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defaultThemeVersion="124226"/>
  <bookViews>
    <workbookView xWindow="2910" yWindow="105" windowWidth="19410" windowHeight="9660" tabRatio="912"/>
  </bookViews>
  <sheets>
    <sheet name="Contents" sheetId="95" r:id="rId1"/>
    <sheet name="Technical specifications" sheetId="128" r:id="rId2"/>
    <sheet name="Table 1.1" sheetId="125" r:id="rId3"/>
    <sheet name="Table 2.1" sheetId="137" r:id="rId4"/>
    <sheet name="Table 2.2" sheetId="136" r:id="rId5"/>
    <sheet name="Table 2.3" sheetId="57" r:id="rId6"/>
    <sheet name="Table 2.4" sheetId="103" r:id="rId7"/>
    <sheet name="Table 2.5" sheetId="104" r:id="rId8"/>
    <sheet name="Table 2.6" sheetId="139" r:id="rId9"/>
    <sheet name="Table S2.1" sheetId="121" r:id="rId10"/>
    <sheet name="Table 3.1" sheetId="60" r:id="rId11"/>
    <sheet name="Table 3.2" sheetId="61" r:id="rId12"/>
    <sheet name="Table 3.3" sheetId="106" r:id="rId13"/>
    <sheet name="Table 3.4" sheetId="101" r:id="rId14"/>
    <sheet name="Table S3.1" sheetId="62" r:id="rId15"/>
    <sheet name="Table 4.1" sheetId="26" r:id="rId16"/>
    <sheet name="Table 4.2" sheetId="52" r:id="rId17"/>
    <sheet name="Table 4.3" sheetId="29" r:id="rId18"/>
    <sheet name="Table 4.4" sheetId="30" r:id="rId19"/>
    <sheet name="Table 4.5" sheetId="32" r:id="rId20"/>
    <sheet name="Table 4.6" sheetId="33" r:id="rId21"/>
    <sheet name="Table 4.7" sheetId="124" r:id="rId22"/>
    <sheet name="Table 4.8" sheetId="77" r:id="rId23"/>
    <sheet name="Table 4.9" sheetId="78" r:id="rId24"/>
    <sheet name="Table 5.1" sheetId="11" r:id="rId25"/>
    <sheet name="Table 5.2" sheetId="20" r:id="rId26"/>
    <sheet name="Table 5.3" sheetId="14" r:id="rId27"/>
    <sheet name="Table 5.4" sheetId="15" r:id="rId28"/>
    <sheet name="Table 5.5" sheetId="35" r:id="rId29"/>
    <sheet name="Table 5.6" sheetId="79" r:id="rId30"/>
    <sheet name="Table A1" sheetId="66" r:id="rId31"/>
    <sheet name="Table A.S1" sheetId="141" r:id="rId32"/>
    <sheet name="Table A2" sheetId="67" r:id="rId33"/>
    <sheet name="Table C1" sheetId="64" r:id="rId34"/>
    <sheet name="Table C2" sheetId="70" r:id="rId35"/>
  </sheets>
  <definedNames>
    <definedName name="_xlnm._FilterDatabase" localSheetId="31" hidden="1">'Table A.S1'!$A$11:$R$728</definedName>
    <definedName name="_Toc289770948" localSheetId="5">'Table 2.3'!#REF!</definedName>
    <definedName name="_Toc289770948" localSheetId="26">'Table 5.3'!#REF!</definedName>
    <definedName name="_Toc289770948" localSheetId="32">'Table A2'!#REF!</definedName>
    <definedName name="_Toc289770948" localSheetId="14">'Table S3.1'!#REF!</definedName>
    <definedName name="_Toc322381600" localSheetId="26">'Table 5.3'!$A$24</definedName>
    <definedName name="_Toc382655796" localSheetId="5">'Table 2.3'!#REF!</definedName>
    <definedName name="_Toc382655796" localSheetId="26">'Table 5.3'!#REF!</definedName>
    <definedName name="_Toc382655796" localSheetId="32">'Table A2'!#REF!</definedName>
    <definedName name="_Toc382655796" localSheetId="14">'Table S3.1'!#REF!</definedName>
    <definedName name="_Toc382655797" localSheetId="27">'Table 5.4'!#REF!</definedName>
    <definedName name="_Toc382664794" localSheetId="19">'Table 4.5'!#REF!</definedName>
    <definedName name="_Toc384649110" localSheetId="10">'Table 3.1'!#REF!</definedName>
    <definedName name="_Toc384649110" localSheetId="11">'Table 3.2'!#REF!</definedName>
    <definedName name="_Toc384649110" localSheetId="24">'Table 5.1'!#REF!</definedName>
    <definedName name="_Toc384649110" localSheetId="25">'Table 5.2'!#REF!</definedName>
    <definedName name="_Toc384649110" localSheetId="30">'Table A1'!#REF!</definedName>
    <definedName name="_Toc388270430" localSheetId="23">'Table 4.9'!$A$1</definedName>
    <definedName name="_Toc388270438" localSheetId="11">'Table 3.2'!#REF!</definedName>
    <definedName name="_Toc388270438" localSheetId="25">'Table 5.2'!#REF!</definedName>
    <definedName name="_Toc388270438" localSheetId="30">'Table A1'!$A$1</definedName>
    <definedName name="_Toc412185907" localSheetId="33">'Table C1'!#REF!</definedName>
    <definedName name="_Toc418840719" localSheetId="10">'Table 3.1'!#REF!</definedName>
    <definedName name="_Toc418840719" localSheetId="24">'Table 5.1'!$A$1</definedName>
    <definedName name="_Toc418840722" localSheetId="27">'Table 5.4'!#REF!</definedName>
    <definedName name="_Toc419905828" localSheetId="15">'Table 4.1'!#REF!</definedName>
    <definedName name="_Toc419905828" localSheetId="16">'Table 4.2'!#REF!</definedName>
    <definedName name="_Toc419905829" localSheetId="10">'Table 3.1'!#REF!</definedName>
    <definedName name="_Toc419905829" localSheetId="24">'Table 5.1'!$A$1</definedName>
    <definedName name="_Toc419905830" localSheetId="11">'Table 3.2'!#REF!</definedName>
    <definedName name="_Toc419905830" localSheetId="25">'Table 5.2'!#REF!</definedName>
    <definedName name="_Toc419905830" localSheetId="30">'Table A1'!$A$1</definedName>
    <definedName name="_Toc419905831" localSheetId="5">'Table 2.3'!$A$1</definedName>
    <definedName name="_Toc419905831" localSheetId="26">'Table 5.3'!$A$1</definedName>
    <definedName name="_Toc419905831" localSheetId="32">'Table A2'!$A$1</definedName>
    <definedName name="_Toc419905831" localSheetId="14">'Table S3.1'!#REF!</definedName>
    <definedName name="_Toc419905832" localSheetId="27">'Table 5.4'!#REF!</definedName>
    <definedName name="_Toc420603721" localSheetId="17">'Table 4.3'!$A$1</definedName>
    <definedName name="_Toc421111348" localSheetId="11">'Table 3.2'!#REF!</definedName>
    <definedName name="_Toc421111348" localSheetId="25">'Table 5.2'!#REF!</definedName>
    <definedName name="_Toc421111348" localSheetId="30">'Table A1'!$A$1</definedName>
    <definedName name="_Toc421111355" localSheetId="18">'Table 4.4'!$A$1</definedName>
    <definedName name="_Toc421111357" localSheetId="19">'Table 4.5'!#REF!</definedName>
    <definedName name="_Toc421111358" localSheetId="20">'Table 4.6'!$A$1</definedName>
    <definedName name="_Toc447638311" localSheetId="34">'Table C2'!$A$1</definedName>
    <definedName name="_Toc447638312" localSheetId="34">'Table C2'!$A$1</definedName>
    <definedName name="_Toc447638315" localSheetId="15">'Table 4.1'!#REF!</definedName>
    <definedName name="_Toc447638315" localSheetId="16">'Table 4.2'!#REF!</definedName>
    <definedName name="_Toc447638316" localSheetId="16">'Table 4.2'!#REF!</definedName>
    <definedName name="_Toc447638319" localSheetId="17">'Table 4.3'!$A$1</definedName>
    <definedName name="_Toc447638320" localSheetId="18">'Table 4.4'!$A$1</definedName>
    <definedName name="_Toc447638322" localSheetId="19">'Table 4.5'!#REF!</definedName>
    <definedName name="_Toc447638325" localSheetId="22">'Table 4.8'!#REF!</definedName>
    <definedName name="_Toc447638325" localSheetId="23">'Table 4.9'!$A$1</definedName>
    <definedName name="_Toc447638326" localSheetId="10">'Table 3.1'!#REF!</definedName>
    <definedName name="_Toc447638326" localSheetId="24">'Table 5.1'!$A$1</definedName>
    <definedName name="_Toc447638328" localSheetId="5">'Table 2.3'!$A$1</definedName>
    <definedName name="_Toc447638328" localSheetId="26">'Table 5.3'!$A$1</definedName>
    <definedName name="_Toc447638328" localSheetId="32">'Table A2'!$A$1</definedName>
    <definedName name="_Toc447638328" localSheetId="14">'Table S3.1'!#REF!</definedName>
    <definedName name="_Toc447638329" localSheetId="27">'Table 5.4'!#REF!</definedName>
    <definedName name="_Toc447638330" localSheetId="10">'Table 3.1'!#REF!</definedName>
    <definedName name="_Toc447638331" localSheetId="11">'Table 3.2'!#REF!</definedName>
    <definedName name="_Toc447638331" localSheetId="30">'Table A1'!$A$1</definedName>
    <definedName name="_Toc447638334" localSheetId="10">'Table 3.1'!#REF!</definedName>
    <definedName name="_Toc447638335" localSheetId="11">'Table 3.2'!#REF!</definedName>
    <definedName name="_Toc447638336" localSheetId="14">'Table S3.1'!#REF!</definedName>
    <definedName name="_Toc447638339" localSheetId="30">'Table A1'!$A$1</definedName>
    <definedName name="_Toc447638340" localSheetId="32">'Table A2'!$A$1</definedName>
    <definedName name="_Toc448923946" localSheetId="34">'Table C2'!$A$1</definedName>
    <definedName name="_Toc456622256" localSheetId="15">'Table 4.1'!#REF!</definedName>
    <definedName name="_Toc456622257" localSheetId="16">'Table 4.2'!#REF!</definedName>
    <definedName name="_Toc456622259" localSheetId="17">'Table 4.3'!$A$1</definedName>
    <definedName name="_Toc456622260" localSheetId="18">'Table 4.4'!$A$1</definedName>
    <definedName name="_Toc456622263" localSheetId="20">'Table 4.6'!$A$1</definedName>
    <definedName name="_Toc456622267" localSheetId="22">'Table 4.8'!#REF!</definedName>
    <definedName name="_Toc456622269" localSheetId="24">'Table 5.1'!$A$1</definedName>
    <definedName name="_Toc456622270" localSheetId="25">'Table 5.2'!$A$1</definedName>
    <definedName name="_Toc456622272" localSheetId="27">'Table 5.4'!$A$1</definedName>
    <definedName name="_Toc456622273" localSheetId="28">'Table 5.5'!$A$1</definedName>
    <definedName name="_Toc456622274" localSheetId="29">'Table 5.6'!$A$1</definedName>
    <definedName name="_Toc456622279" localSheetId="5">'Table 2.3'!$A$1</definedName>
    <definedName name="_Toc456622285" localSheetId="10">'Table 3.1'!$A$1</definedName>
    <definedName name="_Toc456622286" localSheetId="11">'Table 3.2'!#REF!</definedName>
    <definedName name="_Toc456622287" localSheetId="14">'Table S3.1'!#REF!</definedName>
    <definedName name="_Toc456622297" localSheetId="34">'Table C2'!$A$1</definedName>
    <definedName name="_Toc482977646" localSheetId="15">'Table 4.1'!#REF!</definedName>
    <definedName name="_Toc482977647" localSheetId="16">'Table 4.2'!$A$1</definedName>
    <definedName name="_Toc482977650" localSheetId="18">'Table 4.4'!$A$1</definedName>
    <definedName name="_Toc482977656" localSheetId="22">'Table 4.8'!#REF!</definedName>
    <definedName name="_Toc482977662" localSheetId="27">'Table 5.4'!$A$1</definedName>
    <definedName name="_Toc482977673" localSheetId="7">'Table 2.5'!$A$1</definedName>
    <definedName name="_Toc482977675" localSheetId="9">'Table S2.1'!$A$1</definedName>
    <definedName name="_Toc482977678" localSheetId="11">'Table 3.2'!$A$1</definedName>
    <definedName name="_Toc482977679" localSheetId="14">'Table S3.1'!$A$1</definedName>
    <definedName name="_Toc483496447" localSheetId="19">'Table 4.5'!$A$1</definedName>
    <definedName name="_Toc5880821" localSheetId="30">'Table A1'!#REF!</definedName>
    <definedName name="IDX" localSheetId="5">'Table 2.3'!#REF!</definedName>
    <definedName name="IDX" localSheetId="26">'Table 5.3'!#REF!</definedName>
    <definedName name="IDX" localSheetId="32">'Table A2'!#REF!</definedName>
    <definedName name="IDX" localSheetId="14">'Table S3.1'!#REF!</definedName>
    <definedName name="OLE_LINK2" localSheetId="17">'Table 4.3'!$A$1</definedName>
    <definedName name="OLE_LINK3" localSheetId="22">'Table 4.8'!#REF!</definedName>
    <definedName name="OLE_LINK3" localSheetId="23">'Table 4.9'!#REF!</definedName>
    <definedName name="_xlnm.Print_Area" localSheetId="0">Contents!$B$1:$B$85</definedName>
    <definedName name="_xlnm.Print_Area" localSheetId="5">'Table 2.3'!$A$1:$J$10</definedName>
    <definedName name="_xlnm.Print_Area" localSheetId="7">'Table 2.5'!$A$1:$F$58</definedName>
    <definedName name="_xlnm.Print_Area" localSheetId="10">'Table 3.1'!$A$1:$H$24</definedName>
    <definedName name="_xlnm.Print_Area" localSheetId="11">'Table 3.2'!$A$1:$J$31</definedName>
    <definedName name="_xlnm.Print_Area" localSheetId="12">'Table 3.3'!$A$1:$H$15</definedName>
    <definedName name="_xlnm.Print_Area" localSheetId="13">'Table 3.4'!$A$1:$J$30</definedName>
    <definedName name="_xlnm.Print_Area" localSheetId="15">'Table 4.1'!$A$11:$G$11</definedName>
    <definedName name="_xlnm.Print_Area" localSheetId="16">'Table 4.2'!$A$1:$H$17</definedName>
    <definedName name="_xlnm.Print_Area" localSheetId="17">'Table 4.3'!$A$1:$J$9</definedName>
    <definedName name="_xlnm.Print_Area" localSheetId="18">'Table 4.4'!$A$1:$J$15</definedName>
    <definedName name="_xlnm.Print_Area" localSheetId="19">'Table 4.5'!$A$1:$H$14</definedName>
    <definedName name="_xlnm.Print_Area" localSheetId="20">'Table 4.6'!$A$1:$H$29</definedName>
    <definedName name="_xlnm.Print_Area" localSheetId="22">'Table 4.8'!$A$1:$J$27</definedName>
    <definedName name="_xlnm.Print_Area" localSheetId="23">'Table 4.9'!$A$1:$J$21</definedName>
    <definedName name="_xlnm.Print_Area" localSheetId="24">'Table 5.1'!$A$1:$O$28</definedName>
    <definedName name="_xlnm.Print_Area" localSheetId="25">'Table 5.2'!$A$1:$F$21</definedName>
    <definedName name="_xlnm.Print_Area" localSheetId="26">'Table 5.3'!$A$1:$J$24</definedName>
    <definedName name="_xlnm.Print_Area" localSheetId="27">'Table 5.4'!$A$1:$E$18</definedName>
    <definedName name="_xlnm.Print_Area" localSheetId="28">'Table 5.5'!$A$1:$M$17</definedName>
    <definedName name="_xlnm.Print_Area" localSheetId="29">'Table 5.6'!$A$1:$J$41</definedName>
    <definedName name="_xlnm.Print_Area" localSheetId="30">'Table A1'!$A$1:$I$13</definedName>
    <definedName name="_xlnm.Print_Area" localSheetId="32">'Table A2'!$A$1:$B$17</definedName>
    <definedName name="_xlnm.Print_Area" localSheetId="33">'Table C1'!$A$1:$B$33</definedName>
    <definedName name="_xlnm.Print_Area" localSheetId="34">'Table C2'!$A$1:$J$14</definedName>
    <definedName name="_xlnm.Print_Area" localSheetId="14">'Table S3.1'!$A$1:$N$20</definedName>
  </definedNames>
  <calcPr calcId="162913"/>
</workbook>
</file>

<file path=xl/calcChain.xml><?xml version="1.0" encoding="utf-8"?>
<calcChain xmlns="http://schemas.openxmlformats.org/spreadsheetml/2006/main">
  <c r="H13" i="137" l="1"/>
  <c r="H12" i="137"/>
  <c r="H11" i="137"/>
  <c r="H10" i="137"/>
  <c r="H6" i="137"/>
  <c r="H7" i="137"/>
  <c r="H8" i="137"/>
  <c r="H5" i="137"/>
  <c r="G5" i="137"/>
  <c r="G13" i="137"/>
  <c r="G12" i="137"/>
  <c r="G11" i="137"/>
  <c r="G10" i="137"/>
  <c r="G6" i="137"/>
  <c r="G7" i="137"/>
  <c r="G8" i="137"/>
</calcChain>
</file>

<file path=xl/sharedStrings.xml><?xml version="1.0" encoding="utf-8"?>
<sst xmlns="http://schemas.openxmlformats.org/spreadsheetml/2006/main" count="11250" uniqueCount="2278">
  <si>
    <t>Total</t>
  </si>
  <si>
    <t>NSW</t>
  </si>
  <si>
    <t>Vic</t>
  </si>
  <si>
    <t>Qld</t>
  </si>
  <si>
    <t>WA</t>
  </si>
  <si>
    <t>SA</t>
  </si>
  <si>
    <t>Tas</t>
  </si>
  <si>
    <t>ACT</t>
  </si>
  <si>
    <t>NT</t>
  </si>
  <si>
    <t>Other</t>
  </si>
  <si>
    <t>. .</t>
  </si>
  <si>
    <t>Major cities</t>
  </si>
  <si>
    <t>Remote</t>
  </si>
  <si>
    <t>Tasmania</t>
  </si>
  <si>
    <t>Australian Capital Territory</t>
  </si>
  <si>
    <t>Queensland</t>
  </si>
  <si>
    <t>2014–15</t>
  </si>
  <si>
    <t>Victoria</t>
  </si>
  <si>
    <t>Public acute group A hospitals</t>
  </si>
  <si>
    <t>Public acute group B hospitals</t>
  </si>
  <si>
    <t>Total public hospitals</t>
  </si>
  <si>
    <t>Change (%)</t>
  </si>
  <si>
    <t>Public acute hospitals</t>
  </si>
  <si>
    <t>Public psychiatric hospitals</t>
  </si>
  <si>
    <t>Total private hospitals</t>
  </si>
  <si>
    <t>–0.4</t>
  </si>
  <si>
    <t>Northern Territory</t>
  </si>
  <si>
    <t>New South Wales</t>
  </si>
  <si>
    <t>Western Australia</t>
  </si>
  <si>
    <t>South Australia</t>
  </si>
  <si>
    <t>Public hospitals</t>
  </si>
  <si>
    <t>Private hospitals</t>
  </si>
  <si>
    <t>Total regional</t>
  </si>
  <si>
    <t>Total remote</t>
  </si>
  <si>
    <t>Total all remoteness areas</t>
  </si>
  <si>
    <t>All hospitals</t>
  </si>
  <si>
    <t xml:space="preserve">     Same-day beds/chairs</t>
  </si>
  <si>
    <t xml:space="preserve">     Overnight beds</t>
  </si>
  <si>
    <t>Average available beds</t>
  </si>
  <si>
    <t>Average available beds</t>
  </si>
  <si>
    <t>Total Local hospital networks</t>
  </si>
  <si>
    <t>Principal referral</t>
  </si>
  <si>
    <t>Public acute group A</t>
  </si>
  <si>
    <t>Public acute group B</t>
  </si>
  <si>
    <t>Public acute group C</t>
  </si>
  <si>
    <t>Public acute group D</t>
  </si>
  <si>
    <t>Very small</t>
  </si>
  <si>
    <t>Psychiatric</t>
  </si>
  <si>
    <t>Subacute and non-acute</t>
  </si>
  <si>
    <t>LHNs that consist of a single hospital</t>
  </si>
  <si>
    <t>Location</t>
  </si>
  <si>
    <t>Services provided</t>
  </si>
  <si>
    <t>Regional</t>
  </si>
  <si>
    <r>
      <t>Elective surgery</t>
    </r>
    <r>
      <rPr>
        <vertAlign val="superscript"/>
        <sz val="8"/>
        <color indexed="8"/>
        <rFont val="Arial"/>
        <family val="2"/>
      </rPr>
      <t>(c)</t>
    </r>
  </si>
  <si>
    <t>Women’s and children’s</t>
  </si>
  <si>
    <t>Outpatient</t>
  </si>
  <si>
    <t>Other characteristics</t>
  </si>
  <si>
    <r>
      <t xml:space="preserve">Separations </t>
    </r>
    <r>
      <rPr>
        <vertAlign val="superscript"/>
        <sz val="8"/>
        <color indexed="8"/>
        <rFont val="Arial"/>
        <family val="2"/>
      </rPr>
      <t>(e)</t>
    </r>
    <r>
      <rPr>
        <b/>
        <sz val="8"/>
        <color indexed="8"/>
        <rFont val="Arial"/>
        <family val="2"/>
      </rPr>
      <t>(average)</t>
    </r>
  </si>
  <si>
    <t>Average length of stay (days)</t>
  </si>
  <si>
    <t>Non-acute care patient days (%)</t>
  </si>
  <si>
    <r>
      <t>AR-DRGs(5+)</t>
    </r>
    <r>
      <rPr>
        <vertAlign val="superscript"/>
        <sz val="8"/>
        <color indexed="8"/>
        <rFont val="Arial"/>
        <family val="2"/>
      </rPr>
      <t>(f)</t>
    </r>
  </si>
  <si>
    <t>(a)     This is the number of hospitals reporting episode-level emergency department presentations data to the NNAPEDCD. Other hospitals may also provide emergency or urgent services on a less formal basis.</t>
  </si>
  <si>
    <t>(b)     This is the number of hospitals reporting non-admitted service events to the NNAPC(agg)D.</t>
  </si>
  <si>
    <t>(c)     This is the number of hospitals reporting data to the NESWTDC.</t>
  </si>
  <si>
    <t>Number of hospitals</t>
  </si>
  <si>
    <t>10 or fewer beds</t>
  </si>
  <si>
    <t>More than 500 beds</t>
  </si>
  <si>
    <r>
      <t xml:space="preserve">Source: </t>
    </r>
    <r>
      <rPr>
        <sz val="7"/>
        <color indexed="8"/>
        <rFont val="Arial"/>
        <family val="2"/>
      </rPr>
      <t>NPHED.</t>
    </r>
  </si>
  <si>
    <t>Remoteness area of hospital</t>
  </si>
  <si>
    <t>Specialised service unit</t>
  </si>
  <si>
    <t>Domiciliary care service</t>
  </si>
  <si>
    <t>Nursing home care unit</t>
  </si>
  <si>
    <t>Maintenance renal dialysis centre</t>
  </si>
  <si>
    <t>Rehabilitation unit</t>
  </si>
  <si>
    <t>Oncology unit</t>
  </si>
  <si>
    <t>Intensive care unit (level III)</t>
  </si>
  <si>
    <t>Major plastic/reconstructive surgery unit</t>
  </si>
  <si>
    <t>Neonatal intensive care unit (level III)</t>
  </si>
  <si>
    <t>In-vitro fertilisation unit</t>
  </si>
  <si>
    <t>Women's and children's</t>
  </si>
  <si>
    <t>Acute renal dialysis unit</t>
  </si>
  <si>
    <t>Acute spinal cord injury unit</t>
  </si>
  <si>
    <t>AIDS unit</t>
  </si>
  <si>
    <t>Alcohol and drug unit</t>
  </si>
  <si>
    <t>Burns unit (level III)</t>
  </si>
  <si>
    <t>Cardiac surgery unit</t>
  </si>
  <si>
    <t>Clinical genetics unit</t>
  </si>
  <si>
    <t>Coronary care unit</t>
  </si>
  <si>
    <t>Diabetes unit</t>
  </si>
  <si>
    <t>Geriatric assessment unit</t>
  </si>
  <si>
    <t>Hospice care unit</t>
  </si>
  <si>
    <t>Infectious diseases unit</t>
  </si>
  <si>
    <t>Neurosurgical unit</t>
  </si>
  <si>
    <t>Psychiatric unit/ward</t>
  </si>
  <si>
    <t>Sleep centre</t>
  </si>
  <si>
    <t>Specialist paediatric service</t>
  </si>
  <si>
    <t>Transplantation unit-bone marrow</t>
  </si>
  <si>
    <t>Transplantation unit-heart (including heart/lung)</t>
  </si>
  <si>
    <t>Transplantation unit-liver</t>
  </si>
  <si>
    <t>Transplantation unit-pancreas</t>
  </si>
  <si>
    <t>Transplantation unit-renal</t>
  </si>
  <si>
    <t xml:space="preserve">   Australian Government</t>
  </si>
  <si>
    <t xml:space="preserve">   State/territory government</t>
  </si>
  <si>
    <t xml:space="preserve">   Non-government</t>
  </si>
  <si>
    <t>$ million</t>
  </si>
  <si>
    <t>% of total</t>
  </si>
  <si>
    <t>Australian Government</t>
  </si>
  <si>
    <t xml:space="preserve">    Rebates of health insurance premiums</t>
  </si>
  <si>
    <t xml:space="preserve">    Department of Veterans’ Affairs</t>
  </si>
  <si>
    <t xml:space="preserve">    Other</t>
  </si>
  <si>
    <t>State/territory government</t>
  </si>
  <si>
    <t>Health insurance funds</t>
  </si>
  <si>
    <t>Individuals</t>
  </si>
  <si>
    <t>Activity-based funded hospitals</t>
  </si>
  <si>
    <t>Funding not designated</t>
  </si>
  <si>
    <r>
      <t>(a)</t>
    </r>
    <r>
      <rPr>
        <sz val="7"/>
        <color indexed="8"/>
        <rFont val="Times New Roman"/>
        <family val="1"/>
      </rPr>
      <t xml:space="preserve">     </t>
    </r>
    <r>
      <rPr>
        <sz val="7"/>
        <color indexed="8"/>
        <rFont val="Arial"/>
        <family val="2"/>
      </rPr>
      <t>The designation given by the Independent Hospital Pricing Authority may not reflect the funding received by the hospital for different types of services. For example, in some circumstances a hospital may receive both activity-based funding and block funding.</t>
    </r>
  </si>
  <si>
    <t>Public hospital</t>
  </si>
  <si>
    <t>Current prices</t>
  </si>
  <si>
    <t>Local hospital network</t>
  </si>
  <si>
    <t>State/territory health authority</t>
  </si>
  <si>
    <t>Salary and wages</t>
  </si>
  <si>
    <t>Salaried specialist medical officers</t>
  </si>
  <si>
    <t>Other salaried medical officers</t>
  </si>
  <si>
    <t>Registered nurses</t>
  </si>
  <si>
    <t>Enrolled nurses</t>
  </si>
  <si>
    <t>Student nurses</t>
  </si>
  <si>
    <t>Trainee nurses</t>
  </si>
  <si>
    <t>Nurses–total</t>
  </si>
  <si>
    <t>Diagnostic and allied health professionals</t>
  </si>
  <si>
    <t>Domestic and other staff</t>
  </si>
  <si>
    <t>Other personal care staff</t>
  </si>
  <si>
    <t>Total salary and wages expenditure</t>
  </si>
  <si>
    <t>Non-salary expenditure</t>
  </si>
  <si>
    <t>Payments to visiting medical officers</t>
  </si>
  <si>
    <t>Superannuation</t>
  </si>
  <si>
    <t>Drug supplies</t>
  </si>
  <si>
    <t>Medical and surgical supplies</t>
  </si>
  <si>
    <t>Food supplies</t>
  </si>
  <si>
    <t>Domestic services</t>
  </si>
  <si>
    <t>Repairs and maintenance</t>
  </si>
  <si>
    <t>Patient transport</t>
  </si>
  <si>
    <t>Administrative-total</t>
  </si>
  <si>
    <t>Interest payments</t>
  </si>
  <si>
    <t>Lease costs</t>
  </si>
  <si>
    <t>Non-salary expenditure, n.e.c.</t>
  </si>
  <si>
    <t>Total non-salary expenditure</t>
  </si>
  <si>
    <t>Total recurrent expenditure, excluding depreciation</t>
  </si>
  <si>
    <t>Total recurrent expenditure, including depreciation</t>
  </si>
  <si>
    <t>Salaried medical officers–total</t>
  </si>
  <si>
    <t>Administrative and clerical staff</t>
  </si>
  <si>
    <t>All levels of reporting</t>
  </si>
  <si>
    <t>Domestic and other personal care staff</t>
  </si>
  <si>
    <t>Revenue</t>
  </si>
  <si>
    <t>Hospital</t>
  </si>
  <si>
    <t>Australian Council on Healthcare Standards</t>
  </si>
  <si>
    <t>Quality Improvement Council</t>
  </si>
  <si>
    <t>Australian Quality Council</t>
  </si>
  <si>
    <t>National Safety and Quality Health Service Standards</t>
  </si>
  <si>
    <t>International Organisation for Standardisation ISO 9000 quality family</t>
  </si>
  <si>
    <t>Group</t>
  </si>
  <si>
    <t>Description</t>
  </si>
  <si>
    <t>Acute public hospitals</t>
  </si>
  <si>
    <t>Are identified according to the hospital’s service profile:</t>
  </si>
  <si>
    <t>Principal referral hospitals</t>
  </si>
  <si>
    <t>Provide a very broad range of services, including some very sophisticated services, and have very large patient volumes. Most include an intensive care unit, a cardiac surgery unit, a neurosurgery unit, an Infectious diseases unit and a 24-hour emergency department.</t>
  </si>
  <si>
    <r>
      <t xml:space="preserve">Provide a wide range of services to a large number of patients and are usually in metropolitan centres or inner regional areas. Most have an intensive care unit and a 24-hour emergency department. They are among the largest hospitals, but provide a narrower range of services than </t>
    </r>
    <r>
      <rPr>
        <i/>
        <sz val="8"/>
        <color indexed="8"/>
        <rFont val="Arial"/>
        <family val="2"/>
      </rPr>
      <t>Principal referral</t>
    </r>
    <r>
      <rPr>
        <sz val="8"/>
        <color indexed="8"/>
        <rFont val="Arial"/>
        <family val="2"/>
      </rPr>
      <t xml:space="preserve"> hospitals. They have a range of specialist units, potentially including bone marrow transplant, coronary care and oncology units.</t>
    </r>
  </si>
  <si>
    <r>
      <t xml:space="preserve">Most have a 24-hour emergency department and perform elective surgery. They provide a narrower range of services than </t>
    </r>
    <r>
      <rPr>
        <i/>
        <sz val="8"/>
        <color indexed="8"/>
        <rFont val="Arial"/>
        <family val="2"/>
      </rPr>
      <t>Principal referral</t>
    </r>
    <r>
      <rPr>
        <sz val="8"/>
        <color indexed="8"/>
        <rFont val="Arial"/>
        <family val="2"/>
      </rPr>
      <t xml:space="preserve"> and </t>
    </r>
    <r>
      <rPr>
        <i/>
        <sz val="8"/>
        <color indexed="8"/>
        <rFont val="Arial"/>
        <family val="2"/>
      </rPr>
      <t>Public acute group A</t>
    </r>
    <r>
      <rPr>
        <sz val="8"/>
        <color indexed="8"/>
        <rFont val="Arial"/>
        <family val="2"/>
      </rPr>
      <t xml:space="preserve"> hospitals. They have a range of specialist units, potentially including obstetrics, paediatrics, psychiatric and oncology units.</t>
    </r>
  </si>
  <si>
    <t>Public acute group C hospitals</t>
  </si>
  <si>
    <r>
      <t xml:space="preserve">These hospitals usually provide an obstetric unit, surgical services and some form of emergency facility. Generally smaller than the </t>
    </r>
    <r>
      <rPr>
        <i/>
        <sz val="8"/>
        <color indexed="8"/>
        <rFont val="Arial"/>
        <family val="2"/>
      </rPr>
      <t>Public acute group B</t>
    </r>
    <r>
      <rPr>
        <sz val="8"/>
        <color indexed="8"/>
        <rFont val="Arial"/>
        <family val="2"/>
      </rPr>
      <t xml:space="preserve"> hospitals.</t>
    </r>
  </si>
  <si>
    <t>Public acute group D hospitals</t>
  </si>
  <si>
    <t>Often situated in regional and remote areas and offer a smaller range of services relative to the other public acute hospitals (groups A-C). Hospitals in this group tend to have a greater proportion of non-acute separations compared with the larger acute public hospitals.</t>
  </si>
  <si>
    <t>Very small hospitals</t>
  </si>
  <si>
    <t>Generally provide less than 200 admitted patient separations each year.</t>
  </si>
  <si>
    <t xml:space="preserve">Specialist hospital groups </t>
  </si>
  <si>
    <t>Perform a readily identified role within the health system</t>
  </si>
  <si>
    <t>Women’s and children’s hospitals</t>
  </si>
  <si>
    <t>Children’s hospitals</t>
  </si>
  <si>
    <t>Specialise in the treatment and care of children.</t>
  </si>
  <si>
    <t>Women’s hospitals</t>
  </si>
  <si>
    <t>Specialise in treatment of women.</t>
  </si>
  <si>
    <t>Specialise in the treatment of both women and children.</t>
  </si>
  <si>
    <t>Early parenting centres</t>
  </si>
  <si>
    <t>Specialise in care and assistance for mothers and their very young children.</t>
  </si>
  <si>
    <t>Drug and alcohol hospitals</t>
  </si>
  <si>
    <t>Specialise in the treatment of disorders relating to drug or alcohol use.</t>
  </si>
  <si>
    <t>Psychiatric hospitals</t>
  </si>
  <si>
    <t>Specialise in providing psychiatric care and/or treatment for people with a mental disorder or psychiatric disability.</t>
  </si>
  <si>
    <t>Psychogeriatric hospitals</t>
  </si>
  <si>
    <t xml:space="preserve">Specialise in the psychiatric treatment of older people. </t>
  </si>
  <si>
    <t>Child, adolescent and young adult psychiatric hospitals</t>
  </si>
  <si>
    <t>Specialise in the psychiatric treatment of children and young people.</t>
  </si>
  <si>
    <t>Acute psychiatric hospitals</t>
  </si>
  <si>
    <t xml:space="preserve">Provide acute psychiatric treatment—mainly to the general adult population. </t>
  </si>
  <si>
    <t>Subacute and non-acute psychiatric hospitals</t>
  </si>
  <si>
    <t>Provide non-acute psychiatric treatment—mainly to the general adult population.</t>
  </si>
  <si>
    <t>Forensic psychiatric hospitals</t>
  </si>
  <si>
    <t>Provide assessment and treatment of people with a mental disorder and a history of criminal offending, or those who are at risk of offending.</t>
  </si>
  <si>
    <t>Same day hospitals</t>
  </si>
  <si>
    <t>Treat patients on a same-day basis. The hospitals in the same day hospital peer groups tend to be highly specialised.</t>
  </si>
  <si>
    <t>Mixed day procedure hospitals</t>
  </si>
  <si>
    <t>Provide a variety of specialised services on a same day basis.</t>
  </si>
  <si>
    <t>Other acute specialised hospitals</t>
  </si>
  <si>
    <t>Specialise in a particular form of acute care, not grouped elsewhere. This group is too diverse to be considered a peer group for comparison purposes. It includes hospitals that specialise in the treatment of cancer, rheumatology, eye, ear and dental disorders.</t>
  </si>
  <si>
    <t>Subacute and non-acute hospitals</t>
  </si>
  <si>
    <t>Rehabilitation and geriatric evaluation and management hospitals</t>
  </si>
  <si>
    <t>Primarily provide rehabilitation and/or geriatric evaluation and management in which the clinical purpose or treatment goal is improvement in the functioning of a patient.</t>
  </si>
  <si>
    <t>Mixed subacute and non-acute hospitals</t>
  </si>
  <si>
    <t>Primarily provide a mixture of subacute (rehabilitation, palliative care, geriatric evaluation and management, psychogeriatric care) and non‑acute (maintenance) care that is not covered by the hospitals in the rehabilitation and geriatric evaluation and management hospital peer group.</t>
  </si>
  <si>
    <t>Outpatient hospitals</t>
  </si>
  <si>
    <t xml:space="preserve">Provide a variety of non-admitted patient services. Generally do not admit patients. </t>
  </si>
  <si>
    <t>Unpeered hospitals</t>
  </si>
  <si>
    <t>Could not be placed in one of the other peer groups.</t>
  </si>
  <si>
    <r>
      <t xml:space="preserve">Source: </t>
    </r>
    <r>
      <rPr>
        <sz val="7"/>
        <color indexed="8"/>
        <rFont val="Arial"/>
        <family val="2"/>
      </rPr>
      <t>NPHED.</t>
    </r>
  </si>
  <si>
    <t>2015–16</t>
  </si>
  <si>
    <t>New South Wales</t>
  </si>
  <si>
    <t>Administrative level</t>
  </si>
  <si>
    <t>Obstetric/maternity service</t>
  </si>
  <si>
    <t>Refractory epilepsy unit</t>
  </si>
  <si>
    <t>St John of God Midland Public Hospital</t>
  </si>
  <si>
    <t>Inner regional</t>
  </si>
  <si>
    <t>Outer regional</t>
  </si>
  <si>
    <t>Very remote</t>
  </si>
  <si>
    <r>
      <t xml:space="preserve">Source: </t>
    </r>
    <r>
      <rPr>
        <sz val="7"/>
        <color indexed="8"/>
        <rFont val="Arial"/>
        <family val="2"/>
      </rPr>
      <t>NPHED.  </t>
    </r>
  </si>
  <si>
    <r>
      <t>Vic</t>
    </r>
    <r>
      <rPr>
        <vertAlign val="superscript"/>
        <sz val="8"/>
        <color indexed="8"/>
        <rFont val="Arial"/>
        <family val="2"/>
      </rPr>
      <t>(a)</t>
    </r>
  </si>
  <si>
    <t>Depreciation-buildings</t>
  </si>
  <si>
    <t>Depreciation-other</t>
  </si>
  <si>
    <t>Depreciation-total</t>
  </si>
  <si>
    <t>Total recurrent expenditure, including depreciation</t>
  </si>
  <si>
    <t>All administrative levels</t>
  </si>
  <si>
    <t>Contents</t>
  </si>
  <si>
    <r>
      <t>Source:</t>
    </r>
    <r>
      <rPr>
        <sz val="7"/>
        <color indexed="8"/>
        <rFont val="Arial"/>
        <family val="2"/>
      </rPr>
      <t xml:space="preserve"> NPHED. </t>
    </r>
  </si>
  <si>
    <r>
      <t xml:space="preserve">Source: </t>
    </r>
    <r>
      <rPr>
        <sz val="7"/>
        <color indexed="8"/>
        <rFont val="Arial"/>
        <family val="2"/>
      </rPr>
      <t>NPHED</t>
    </r>
  </si>
  <si>
    <t>Obstetric/maternity unit</t>
  </si>
  <si>
    <r>
      <t xml:space="preserve">Source: </t>
    </r>
    <r>
      <rPr>
        <sz val="7"/>
        <color indexed="8"/>
        <rFont val="Arial"/>
        <family val="2"/>
      </rPr>
      <t>NPHED.</t>
    </r>
  </si>
  <si>
    <t>Subacute and           non-acute</t>
  </si>
  <si>
    <t>Administrative expenses-insurance</t>
  </si>
  <si>
    <t>Administrative expenses-other</t>
  </si>
  <si>
    <r>
      <t>Source:</t>
    </r>
    <r>
      <rPr>
        <sz val="7"/>
        <color indexed="8"/>
        <rFont val="Arial"/>
        <family val="2"/>
      </rPr>
      <t xml:space="preserve"> NPHED. </t>
    </r>
  </si>
  <si>
    <t>What is included in the data reported at each administrative level?</t>
  </si>
  <si>
    <t>Hospitals</t>
  </si>
  <si>
    <t>Nil</t>
  </si>
  <si>
    <t>Hospitals, LHNs and territory</t>
  </si>
  <si>
    <t>LHN</t>
  </si>
  <si>
    <t>State</t>
  </si>
  <si>
    <r>
      <t>Source:</t>
    </r>
    <r>
      <rPr>
        <sz val="7"/>
        <color theme="1"/>
        <rFont val="Arial"/>
        <family val="2"/>
      </rPr>
      <t xml:space="preserve"> NPHED.</t>
    </r>
  </si>
  <si>
    <r>
      <t>Sources:</t>
    </r>
    <r>
      <rPr>
        <sz val="7"/>
        <color theme="1"/>
        <rFont val="Arial"/>
        <family val="2"/>
      </rPr>
      <t xml:space="preserve"> NPHED.</t>
    </r>
  </si>
  <si>
    <r>
      <t xml:space="preserve">Source: </t>
    </r>
    <r>
      <rPr>
        <sz val="7"/>
        <color theme="1"/>
        <rFont val="Arial"/>
        <family val="2"/>
      </rPr>
      <t>NPHED</t>
    </r>
  </si>
  <si>
    <r>
      <t xml:space="preserve">Source: </t>
    </r>
    <r>
      <rPr>
        <sz val="7"/>
        <color theme="1"/>
        <rFont val="Arial"/>
        <family val="2"/>
      </rPr>
      <t>NPHED.</t>
    </r>
  </si>
  <si>
    <t>2016–17</t>
  </si>
  <si>
    <t>Public hospitals (other than psychiatric)</t>
  </si>
  <si>
    <r>
      <t>Vic</t>
    </r>
    <r>
      <rPr>
        <vertAlign val="superscript"/>
        <sz val="8"/>
        <color rgb="FF000000"/>
        <rFont val="Arial"/>
        <family val="2"/>
      </rPr>
      <t>(a)</t>
    </r>
  </si>
  <si>
    <r>
      <t>Qld</t>
    </r>
    <r>
      <rPr>
        <vertAlign val="superscript"/>
        <sz val="8"/>
        <color rgb="FF000000"/>
        <rFont val="Arial"/>
        <family val="2"/>
      </rPr>
      <t>(b)</t>
    </r>
  </si>
  <si>
    <t>More than 10 to 50 beds</t>
  </si>
  <si>
    <t>More than 50 to 100 beds</t>
  </si>
  <si>
    <t>More than 100 to 200 beds</t>
  </si>
  <si>
    <t>More than 200 to 500 beds</t>
  </si>
  <si>
    <r>
      <t>NSW</t>
    </r>
    <r>
      <rPr>
        <vertAlign val="superscript"/>
        <sz val="8"/>
        <color rgb="FF000000"/>
        <rFont val="Arial"/>
        <family val="2"/>
      </rPr>
      <t>(b)</t>
    </r>
  </si>
  <si>
    <r>
      <t>Vic</t>
    </r>
    <r>
      <rPr>
        <vertAlign val="superscript"/>
        <sz val="8"/>
        <color rgb="FF000000"/>
        <rFont val="Arial"/>
        <family val="2"/>
      </rPr>
      <t>(c)</t>
    </r>
  </si>
  <si>
    <r>
      <t>All public hospitals</t>
    </r>
    <r>
      <rPr>
        <vertAlign val="superscript"/>
        <sz val="8"/>
        <color rgb="FF000000"/>
        <rFont val="Arial"/>
        <family val="2"/>
      </rPr>
      <t>(b)</t>
    </r>
  </si>
  <si>
    <r>
      <t>Local hospital network</t>
    </r>
    <r>
      <rPr>
        <vertAlign val="superscript"/>
        <sz val="8"/>
        <color rgb="FF000000"/>
        <rFont val="Arial"/>
        <family val="2"/>
      </rPr>
      <t>(b)</t>
    </r>
  </si>
  <si>
    <t>Nurses—total</t>
  </si>
  <si>
    <r>
      <t>NSW</t>
    </r>
    <r>
      <rPr>
        <vertAlign val="superscript"/>
        <sz val="8"/>
        <color rgb="FF000000"/>
        <rFont val="Arial"/>
        <family val="2"/>
      </rPr>
      <t>(c)</t>
    </r>
  </si>
  <si>
    <r>
      <t>Vic</t>
    </r>
    <r>
      <rPr>
        <vertAlign val="superscript"/>
        <sz val="8"/>
        <color rgb="FF000000"/>
        <rFont val="Arial"/>
        <family val="2"/>
      </rPr>
      <t>(d)</t>
    </r>
  </si>
  <si>
    <r>
      <t>NT</t>
    </r>
    <r>
      <rPr>
        <vertAlign val="superscript"/>
        <sz val="8"/>
        <color rgb="FF000000"/>
        <rFont val="Arial"/>
        <family val="2"/>
      </rPr>
      <t>(e)</t>
    </r>
  </si>
  <si>
    <r>
      <t>SA</t>
    </r>
    <r>
      <rPr>
        <vertAlign val="superscript"/>
        <sz val="8"/>
        <color rgb="FF000000"/>
        <rFont val="Arial"/>
        <family val="2"/>
      </rPr>
      <t>(a)</t>
    </r>
  </si>
  <si>
    <t>ü</t>
  </si>
  <si>
    <t>X</t>
  </si>
  <si>
    <t>Recurrent expenditure</t>
  </si>
  <si>
    <t>Staffing</t>
  </si>
  <si>
    <t>Local hospital network</t>
  </si>
  <si>
    <t>State/territory health authority</t>
  </si>
  <si>
    <r>
      <t>(a)</t>
    </r>
    <r>
      <rPr>
        <sz val="7"/>
        <color theme="1"/>
        <rFont val="Times New Roman"/>
        <family val="1"/>
      </rPr>
      <t xml:space="preserve">      </t>
    </r>
    <r>
      <rPr>
        <sz val="7"/>
        <color theme="1"/>
        <rFont val="Arial"/>
        <family val="2"/>
      </rPr>
      <t xml:space="preserve">Includes </t>
    </r>
    <r>
      <rPr>
        <i/>
        <sz val="7"/>
        <color theme="1"/>
        <rFont val="Arial"/>
        <family val="2"/>
      </rPr>
      <t>Early parenting centres</t>
    </r>
    <r>
      <rPr>
        <sz val="7"/>
        <color theme="1"/>
        <rFont val="Arial"/>
        <family val="2"/>
      </rPr>
      <t xml:space="preserve">, </t>
    </r>
    <r>
      <rPr>
        <i/>
        <sz val="7"/>
        <color theme="1"/>
        <rFont val="Arial"/>
        <family val="2"/>
      </rPr>
      <t>Drug and alcohol</t>
    </r>
    <r>
      <rPr>
        <sz val="7"/>
        <color theme="1"/>
        <rFont val="Arial"/>
        <family val="2"/>
      </rPr>
      <t xml:space="preserve"> hospitals, </t>
    </r>
    <r>
      <rPr>
        <i/>
        <sz val="7"/>
        <color theme="1"/>
        <rFont val="Arial"/>
        <family val="2"/>
      </rPr>
      <t>Same-day</t>
    </r>
    <r>
      <rPr>
        <sz val="7"/>
        <color theme="1"/>
        <rFont val="Arial"/>
        <family val="2"/>
      </rPr>
      <t xml:space="preserve"> hospitals, </t>
    </r>
    <r>
      <rPr>
        <i/>
        <sz val="7"/>
        <color theme="1"/>
        <rFont val="Arial"/>
        <family val="2"/>
      </rPr>
      <t>Other acute specialised</t>
    </r>
    <r>
      <rPr>
        <sz val="7"/>
        <color theme="1"/>
        <rFont val="Arial"/>
        <family val="2"/>
      </rPr>
      <t xml:space="preserve"> hospitals, </t>
    </r>
    <r>
      <rPr>
        <i/>
        <sz val="7"/>
        <color theme="1"/>
        <rFont val="Arial"/>
        <family val="2"/>
      </rPr>
      <t>Outpatient</t>
    </r>
    <r>
      <rPr>
        <sz val="7"/>
        <color theme="1"/>
        <rFont val="Arial"/>
        <family val="2"/>
      </rPr>
      <t xml:space="preserve"> hospitals and unpeered hospitals.</t>
    </r>
  </si>
  <si>
    <r>
      <t>(c)</t>
    </r>
    <r>
      <rPr>
        <sz val="7"/>
        <color theme="1"/>
        <rFont val="Times New Roman"/>
        <family val="1"/>
      </rPr>
      <t xml:space="preserve">      </t>
    </r>
    <r>
      <rPr>
        <sz val="7"/>
        <color theme="1"/>
        <rFont val="Arial"/>
        <family val="2"/>
      </rPr>
      <t>Total non-salary expenditure also includes administrative expenses, interest payments, depreciation, and other recurrent expenditure.</t>
    </r>
  </si>
  <si>
    <r>
      <t>(b)</t>
    </r>
    <r>
      <rPr>
        <sz val="7"/>
        <color theme="1"/>
        <rFont val="Times New Roman"/>
        <family val="1"/>
      </rPr>
      <t xml:space="preserve">     </t>
    </r>
    <r>
      <rPr>
        <sz val="7"/>
        <color theme="1"/>
        <rFont val="Arial"/>
        <family val="2"/>
      </rPr>
      <t>For Queensland, the Mater Adult Hospital and the Mater Mother’s Hospital (which are both privately owned and operated) are not allocated to a Local hospital network.</t>
    </r>
  </si>
  <si>
    <t>(a)   This is the number of hospitals reporting episode-level emergency department presentations data to the National Non-admitted Patient Emergency Care Database (NNAPEDCD). Other hospitals may also provide emergency or urgent services on a less formal basis.</t>
  </si>
  <si>
    <t>(b)   This is the number of hospitals reporting non-admitted service events to the National Non-admitted Patient Care Database (NNAPC(agg)D).</t>
  </si>
  <si>
    <t>(c)   This is the number of hospitals reporting data to the National Elective Surgery Waiting Times Data Collection (NESWTDC).</t>
  </si>
  <si>
    <t>(g)   Includes hospitals specialising in rehabilitation, palliative care, psychogeriatric care, geriatric evaluation and management or maintenance care.</t>
  </si>
  <si>
    <r>
      <t>(a)</t>
    </r>
    <r>
      <rPr>
        <sz val="7"/>
        <color theme="1"/>
        <rFont val="Times New Roman"/>
        <family val="1"/>
      </rPr>
      <t xml:space="preserve">    </t>
    </r>
    <r>
      <rPr>
        <sz val="7"/>
        <color theme="1"/>
        <rFont val="Arial"/>
        <family val="2"/>
      </rPr>
      <t>As a hospital may have more than one specialised service unit, the rows do not sum to the total hospitals.</t>
    </r>
  </si>
  <si>
    <r>
      <t>(a)</t>
    </r>
    <r>
      <rPr>
        <sz val="7"/>
        <color theme="1"/>
        <rFont val="Times New Roman"/>
        <family val="1"/>
      </rPr>
      <t xml:space="preserve">     </t>
    </r>
    <r>
      <rPr>
        <sz val="7"/>
        <color theme="1"/>
        <rFont val="Arial"/>
        <family val="2"/>
      </rPr>
      <t>As a hospital may have more than one specialised service unit, the rows do not sum to the total hospitals.</t>
    </r>
  </si>
  <si>
    <r>
      <t>Total public hospitals</t>
    </r>
    <r>
      <rPr>
        <vertAlign val="superscript"/>
        <sz val="8"/>
        <color indexed="8"/>
        <rFont val="Arial"/>
        <family val="2"/>
      </rPr>
      <t>(a)</t>
    </r>
  </si>
  <si>
    <r>
      <t>AIDS—acquired immune deficiency syndrome.</t>
    </r>
    <r>
      <rPr>
        <i/>
        <sz val="7"/>
        <color theme="1"/>
        <rFont val="Arial"/>
        <family val="2"/>
      </rPr>
      <t xml:space="preserve"> </t>
    </r>
  </si>
  <si>
    <r>
      <t>(a)</t>
    </r>
    <r>
      <rPr>
        <sz val="7"/>
        <color theme="1"/>
        <rFont val="Times New Roman"/>
        <family val="1"/>
      </rPr>
      <t xml:space="preserve">      </t>
    </r>
    <r>
      <rPr>
        <sz val="7"/>
        <color theme="1"/>
        <rFont val="Arial"/>
        <family val="2"/>
      </rPr>
      <t>As a hospital may have more than one specialised service unit, the rows do not sum to the total hospitals.</t>
    </r>
  </si>
  <si>
    <r>
      <t>Qld</t>
    </r>
    <r>
      <rPr>
        <vertAlign val="superscript"/>
        <sz val="8"/>
        <color rgb="FF000000"/>
        <rFont val="Arial"/>
        <family val="2"/>
      </rPr>
      <t>(c)</t>
    </r>
  </si>
  <si>
    <r>
      <t>Intensive care</t>
    </r>
    <r>
      <rPr>
        <vertAlign val="superscript"/>
        <sz val="8"/>
        <color indexed="8"/>
        <rFont val="Arial"/>
        <family val="2"/>
      </rPr>
      <t>(d)</t>
    </r>
  </si>
  <si>
    <r>
      <t>Non-admitted patient clinic</t>
    </r>
    <r>
      <rPr>
        <vertAlign val="superscript"/>
        <sz val="8"/>
        <color indexed="8"/>
        <rFont val="Arial"/>
        <family val="2"/>
      </rPr>
      <t>(b)</t>
    </r>
  </si>
  <si>
    <r>
      <t>Emergency department</t>
    </r>
    <r>
      <rPr>
        <vertAlign val="superscript"/>
        <sz val="8"/>
        <color indexed="8"/>
        <rFont val="Arial"/>
        <family val="2"/>
      </rPr>
      <t>(a)</t>
    </r>
  </si>
  <si>
    <t>(d)   This is the number of hospitals that reported hours spent in Intensive care units (level III and above) or in Neonatal intensive care units (level III and above) to the NHMD. This figure may differ from the count of Specialised Services Units for Intensive care unit (Level III) and Neonatal intensive care unit (Level III) reported to the NPHED, and presented in tables 3.4, 3.5 and 3.6.</t>
  </si>
  <si>
    <t>(e)   Separations for which the care type was reported as Newborn (without qualified days), and records for Hospital boarders and Posthumous organ procurement are excluded.</t>
  </si>
  <si>
    <t>(f)   This is the average number of AR-DRGs for which there were at least 5 separations as reported to the NHMD. There are 807 individual AR-DRGs in AR-DRG version 8.0; this measure is an indication of the range of admitted patient services provided by the hospital.</t>
  </si>
  <si>
    <r>
      <t>Total</t>
    </r>
    <r>
      <rPr>
        <vertAlign val="superscript"/>
        <sz val="8"/>
        <color rgb="FF000000"/>
        <rFont val="Arial"/>
        <family val="2"/>
      </rPr>
      <t>(a)</t>
    </r>
  </si>
  <si>
    <t>State territory health authority</t>
  </si>
  <si>
    <t>1. Count of public hospitals reporting to the NPHED NMDS</t>
  </si>
  <si>
    <t>5. Changes over time</t>
  </si>
  <si>
    <t>4. Private hospitals</t>
  </si>
  <si>
    <t>6. Beds per 1,000 population</t>
  </si>
  <si>
    <r>
      <rPr>
        <b/>
        <sz val="14"/>
        <color theme="1"/>
        <rFont val="Calibri"/>
        <family val="2"/>
      </rPr>
      <t>∙</t>
    </r>
    <r>
      <rPr>
        <b/>
        <sz val="14"/>
        <color theme="1"/>
        <rFont val="Arial"/>
        <family val="2"/>
      </rPr>
      <t xml:space="preserve"> </t>
    </r>
    <r>
      <rPr>
        <sz val="10"/>
        <color theme="1"/>
        <rFont val="Arial"/>
        <family val="2"/>
      </rPr>
      <t xml:space="preserve">    Public acute hospitals include establishments with a type = R1.1, R1.3.1, R1.3.2 ,R1.3.3  ,R1.2 ,R4.1, R6.1, N7.1 </t>
    </r>
  </si>
  <si>
    <r>
      <rPr>
        <b/>
        <sz val="14"/>
        <color theme="1"/>
        <rFont val="Calibri"/>
        <family val="2"/>
      </rPr>
      <t>∙</t>
    </r>
    <r>
      <rPr>
        <sz val="10"/>
        <color theme="1"/>
        <rFont val="Arial"/>
        <family val="2"/>
      </rPr>
      <t xml:space="preserve">    Public psychiatric hospitals include establishments with a type = R2.1</t>
    </r>
  </si>
  <si>
    <r>
      <rPr>
        <b/>
        <sz val="14"/>
        <color theme="1"/>
        <rFont val="Arial"/>
        <family val="2"/>
      </rPr>
      <t>∙</t>
    </r>
    <r>
      <rPr>
        <sz val="10"/>
        <color theme="1"/>
        <rFont val="Arial"/>
        <family val="2"/>
      </rPr>
      <t xml:space="preserve">    See ABS Private hospitals report</t>
    </r>
  </si>
  <si>
    <r>
      <rPr>
        <b/>
        <sz val="14"/>
        <color theme="1"/>
        <rFont val="Arial"/>
        <family val="2"/>
      </rPr>
      <t xml:space="preserve">∙ </t>
    </r>
    <r>
      <rPr>
        <sz val="10"/>
        <color theme="1"/>
        <rFont val="Arial"/>
        <family val="2"/>
      </rPr>
      <t xml:space="preserve">  In tables presenting five years of data, the average annual change over time is calculated using geometric progression.</t>
    </r>
  </si>
  <si>
    <r>
      <rPr>
        <b/>
        <sz val="14"/>
        <color theme="1"/>
        <rFont val="Arial"/>
        <family val="2"/>
      </rPr>
      <t xml:space="preserve">∙  </t>
    </r>
    <r>
      <rPr>
        <sz val="10"/>
        <color theme="1"/>
        <rFont val="Arial"/>
        <family val="2"/>
      </rPr>
      <t xml:space="preserve"> Presented as a crude rate of the count of average available beds reported within each jurisdiction or remoteness area divided by population count for the jurisdiction or remoteness area.</t>
    </r>
  </si>
  <si>
    <t>7. Average available beds</t>
  </si>
  <si>
    <t>8. Remoteness area</t>
  </si>
  <si>
    <t>9. Recurrent expenditure and depreciation</t>
  </si>
  <si>
    <t>10. Funding source</t>
  </si>
  <si>
    <t>•     Constant prices are expressed in terms of prices in the reference year 2015–16. The ABS Government Final Consumption Expenditure, State and Local—Hospitals and Nursing Homes deflator was used for both public and private hospitals.</t>
  </si>
  <si>
    <r>
      <t>Subacute and non-acute</t>
    </r>
    <r>
      <rPr>
        <vertAlign val="superscript"/>
        <sz val="8"/>
        <color rgb="FF000000"/>
        <rFont val="Arial"/>
        <family val="2"/>
      </rPr>
      <t>(g)</t>
    </r>
  </si>
  <si>
    <r>
      <t>Other</t>
    </r>
    <r>
      <rPr>
        <vertAlign val="superscript"/>
        <sz val="8"/>
        <color rgb="FF000000"/>
        <rFont val="Arial"/>
        <family val="2"/>
      </rPr>
      <t>(h)</t>
    </r>
  </si>
  <si>
    <r>
      <t>NSW</t>
    </r>
    <r>
      <rPr>
        <vertAlign val="superscript"/>
        <sz val="8"/>
        <color rgb="FF000000"/>
        <rFont val="Arial"/>
        <family val="2"/>
      </rPr>
      <t>(a)</t>
    </r>
  </si>
  <si>
    <r>
      <t>All public hospitals</t>
    </r>
    <r>
      <rPr>
        <vertAlign val="superscript"/>
        <sz val="8"/>
        <color rgb="FF000000"/>
        <rFont val="Arial"/>
        <family val="2"/>
      </rPr>
      <t>(a)</t>
    </r>
  </si>
  <si>
    <r>
      <t>Total non-salary expenditure</t>
    </r>
    <r>
      <rPr>
        <vertAlign val="superscript"/>
        <sz val="8"/>
        <color rgb="FF000000"/>
        <rFont val="Arial"/>
        <family val="2"/>
      </rPr>
      <t>(c)</t>
    </r>
  </si>
  <si>
    <r>
      <t>NT</t>
    </r>
    <r>
      <rPr>
        <vertAlign val="superscript"/>
        <sz val="8"/>
        <color rgb="FF000000"/>
        <rFont val="Arial"/>
        <family val="2"/>
      </rPr>
      <t>(d)</t>
    </r>
  </si>
  <si>
    <t>2. Count of public acute hospitals</t>
  </si>
  <si>
    <t>3. Count of public psychiatric hospitals</t>
  </si>
  <si>
    <t>11. Standard separations analysis</t>
  </si>
  <si>
    <t>•     Includes separations for patients who were separated between 1 July 2016 and 30 June 2017, including patients admitted before 1 July 2016.</t>
  </si>
  <si>
    <t>•     Unless otherwise specified, tables present data by state of hospitalisation, not state of residence of the patient.</t>
  </si>
  <si>
    <t>12. Length of stay</t>
  </si>
  <si>
    <t>13. Acute separations analysis</t>
  </si>
  <si>
    <t xml:space="preserve">   Remoteness area as per specification 8</t>
  </si>
  <si>
    <t>Count of available beds divided by count of hospitals in each peer group</t>
  </si>
  <si>
    <t>ALOS derived as described in specification 12</t>
  </si>
  <si>
    <t xml:space="preserve">Patient days - Standard separations analysis </t>
  </si>
  <si>
    <t>•   Overnight beds - Count of Available bed - overnight stay</t>
  </si>
  <si>
    <t>•   Sameday beds/chairs - Count of Available bed - same day admitted care</t>
  </si>
  <si>
    <t>•   Count of public hospitals and public psychiatric hospitals over time</t>
  </si>
  <si>
    <t>•   See specifications 2, 3 and  5.</t>
  </si>
  <si>
    <t>•   Count of all public hospitals by jurisdiction</t>
  </si>
  <si>
    <t>•  See specifications 2 and 3</t>
  </si>
  <si>
    <t>•  Count of available beds and available beds divided by population.</t>
  </si>
  <si>
    <t>•  See specifications 5, 6 and 7.</t>
  </si>
  <si>
    <t>•  Count of available beds and available beds divided by population of jurisdiction.</t>
  </si>
  <si>
    <t>•   The remoteness area of hospitals was based on the ABS 2011 Australian Statistical Geography Standard remoteness area classification.</t>
  </si>
  <si>
    <t>•  Count of local hospital network identifiers by peer group of the largest hospital within the LHN.</t>
  </si>
  <si>
    <t>•  Count of public hospitals by peer group and:</t>
  </si>
  <si>
    <t>•  Services provided</t>
  </si>
  <si>
    <t>• Other characteristics</t>
  </si>
  <si>
    <t>•  Count of public hospitals</t>
  </si>
  <si>
    <t>•  Count of service units</t>
  </si>
  <si>
    <t>•  Remoteness area as described in specification 8</t>
  </si>
  <si>
    <t>•  Standard peer group analysis</t>
  </si>
  <si>
    <t>•  Sum of expenditure reported to NPHED</t>
  </si>
  <si>
    <t>•   See specifications 1,2, 3 and 8.</t>
  </si>
  <si>
    <t>•  Count of available beds and available beds divided by total population.</t>
  </si>
  <si>
    <t>•  See specification 7</t>
  </si>
  <si>
    <t>May Shaw District Nursing Centre</t>
  </si>
  <si>
    <t>Mildura Base Hospital</t>
  </si>
  <si>
    <r>
      <t>(h)   Includes</t>
    </r>
    <r>
      <rPr>
        <i/>
        <sz val="7"/>
        <color theme="1"/>
        <rFont val="Arial"/>
        <family val="2"/>
      </rPr>
      <t xml:space="preserve"> Early parenting centres</t>
    </r>
    <r>
      <rPr>
        <sz val="7"/>
        <color theme="1"/>
        <rFont val="Arial"/>
        <family val="2"/>
      </rPr>
      <t xml:space="preserve">, </t>
    </r>
    <r>
      <rPr>
        <i/>
        <sz val="7"/>
        <color theme="1"/>
        <rFont val="Arial"/>
        <family val="2"/>
      </rPr>
      <t>Drug and alcohol hospitals</t>
    </r>
    <r>
      <rPr>
        <sz val="7"/>
        <color theme="1"/>
        <rFont val="Arial"/>
        <family val="2"/>
      </rPr>
      <t xml:space="preserve">, </t>
    </r>
    <r>
      <rPr>
        <i/>
        <sz val="7"/>
        <color theme="1"/>
        <rFont val="Arial"/>
        <family val="2"/>
      </rPr>
      <t>Same-day</t>
    </r>
    <r>
      <rPr>
        <sz val="7"/>
        <color theme="1"/>
        <rFont val="Arial"/>
        <family val="2"/>
      </rPr>
      <t xml:space="preserve"> hospitals, </t>
    </r>
    <r>
      <rPr>
        <i/>
        <sz val="7"/>
        <color theme="1"/>
        <rFont val="Arial"/>
        <family val="2"/>
      </rPr>
      <t>Other acute specialised</t>
    </r>
    <r>
      <rPr>
        <sz val="7"/>
        <color theme="1"/>
        <rFont val="Arial"/>
        <family val="2"/>
      </rPr>
      <t xml:space="preserve"> hospitals, and unpeered hospitals.</t>
    </r>
  </si>
  <si>
    <r>
      <t>(d)    This is the number of hospitals that reported hours spent in</t>
    </r>
    <r>
      <rPr>
        <i/>
        <sz val="7"/>
        <color theme="1"/>
        <rFont val="Arial"/>
        <family val="2"/>
      </rPr>
      <t xml:space="preserve"> Intensive care units (level III and above) </t>
    </r>
    <r>
      <rPr>
        <sz val="7"/>
        <color theme="1"/>
        <rFont val="Arial"/>
        <family val="2"/>
      </rPr>
      <t xml:space="preserve">or in </t>
    </r>
    <r>
      <rPr>
        <i/>
        <sz val="7"/>
        <color theme="1"/>
        <rFont val="Arial"/>
        <family val="2"/>
      </rPr>
      <t>Neonatal intensive care units (level III and above)</t>
    </r>
    <r>
      <rPr>
        <sz val="7"/>
        <color theme="1"/>
        <rFont val="Arial"/>
        <family val="2"/>
      </rPr>
      <t xml:space="preserve"> to the NHMD. This figure may differ from the count of Specialised Services Units for </t>
    </r>
    <r>
      <rPr>
        <i/>
        <sz val="7"/>
        <color theme="1"/>
        <rFont val="Arial"/>
        <family val="2"/>
      </rPr>
      <t>Intensive care unit (Level III)</t>
    </r>
    <r>
      <rPr>
        <sz val="7"/>
        <color theme="1"/>
        <rFont val="Arial"/>
        <family val="2"/>
      </rPr>
      <t xml:space="preserve"> and </t>
    </r>
    <r>
      <rPr>
        <i/>
        <sz val="7"/>
        <color theme="1"/>
        <rFont val="Arial"/>
        <family val="2"/>
      </rPr>
      <t>Neonatal intensive care unit (Level III)</t>
    </r>
    <r>
      <rPr>
        <sz val="7"/>
        <color theme="1"/>
        <rFont val="Arial"/>
        <family val="2"/>
      </rPr>
      <t xml:space="preserve"> reported to the NPHED, and presented in tables 3.4, 3.5 and 3.6</t>
    </r>
  </si>
  <si>
    <r>
      <t>Average available beds</t>
    </r>
    <r>
      <rPr>
        <vertAlign val="superscript"/>
        <sz val="8"/>
        <color rgb="FF000000"/>
        <rFont val="Arial"/>
        <family val="2"/>
      </rPr>
      <t>(c)</t>
    </r>
  </si>
  <si>
    <r>
      <t>(a)</t>
    </r>
    <r>
      <rPr>
        <sz val="7"/>
        <color theme="1"/>
        <rFont val="Times New Roman"/>
        <family val="1"/>
      </rPr>
      <t xml:space="preserve">   </t>
    </r>
    <r>
      <rPr>
        <sz val="7"/>
        <color theme="1"/>
        <rFont val="Arial"/>
        <family val="2"/>
      </rPr>
      <t>The average salary is calculated as total expenditure reported as salary for each category of staff, divided by the number of FTE staff in that category.</t>
    </r>
  </si>
  <si>
    <t>–1.1</t>
  </si>
  <si>
    <r>
      <rPr>
        <b/>
        <sz val="14"/>
        <color theme="1"/>
        <rFont val="Calibri"/>
        <family val="2"/>
      </rPr>
      <t>∙</t>
    </r>
    <r>
      <rPr>
        <b/>
        <sz val="14"/>
        <color theme="1"/>
        <rFont val="Arial"/>
        <family val="2"/>
      </rPr>
      <t xml:space="preserve"> </t>
    </r>
    <r>
      <rPr>
        <sz val="10"/>
        <color theme="1"/>
        <rFont val="Arial"/>
        <family val="2"/>
      </rPr>
      <t xml:space="preserve">    Public hospitals exclude establishments with a Establishment type of N8.1.1-Public community health centre and R3.3-Government nursing home for the aged.</t>
    </r>
  </si>
  <si>
    <t>•   Rates based on the estimated resident population as at 30 June 2017.</t>
  </si>
  <si>
    <t>•     Remoteness of hospital is based on the hospital's geographical location (provided as Statistical Area level 2 for most jurisdictions)</t>
  </si>
  <si>
    <t>•     Average length of stay is calculated as the number of days of patient care (derived from the admission and separations dates) divided by number of separations.</t>
  </si>
  <si>
    <t>•     Average length of stay (excluding same-day separations) is calculated as the number of days of patient care (derived from the admission and separations dates) divided by number of overnight separations.</t>
  </si>
  <si>
    <t>Specifications for individual tables</t>
  </si>
  <si>
    <t>•  Count of public acute and public psychiatric hospitals</t>
  </si>
  <si>
    <t>•  Calculated as salary expenditure divided by number of full time equivalent staff</t>
  </si>
  <si>
    <t>•     Expenditure data are reported in two ways:</t>
  </si>
  <si>
    <t xml:space="preserve">     •     as it would appear in the general ledger line items (Establishment—recurrent non-salary expenditure, public hospital expenditure categories code N[N] and Recurrent salaries and wages expenditure data element cluster)</t>
  </si>
  <si>
    <t xml:space="preserve"> METeOR identifier 616033</t>
  </si>
  <si>
    <t>METeOR identifier 616030</t>
  </si>
  <si>
    <t xml:space="preserve">     •     by National Health Reform Agreement product streams (Total recurrent expenditure on National Health Reform Agreement product streams). These are estimated data.</t>
  </si>
  <si>
    <t xml:space="preserve"> METeOR identifier 608182</t>
  </si>
  <si>
    <r>
      <rPr>
        <b/>
        <sz val="14"/>
        <color theme="1"/>
        <rFont val="Arial"/>
        <family val="2"/>
      </rPr>
      <t xml:space="preserve">∙  </t>
    </r>
    <r>
      <rPr>
        <sz val="10"/>
        <color theme="1"/>
        <rFont val="Arial"/>
        <family val="2"/>
      </rPr>
      <t xml:space="preserve"> Presented as the sum of available beds (both same-day and overnight beds) in each establishment</t>
    </r>
  </si>
  <si>
    <t xml:space="preserve"> METeOR identifier 616014</t>
  </si>
  <si>
    <t xml:space="preserve"> METeOR identifier 616017</t>
  </si>
  <si>
    <t>Count of establishments reporting to the National Non-admitted Patient Emergency Department Care Database (NNAPEDCD)</t>
  </si>
  <si>
    <t>Count of establishments reporting to the National Non-admitted Patient Care Database (NNAPCD)</t>
  </si>
  <si>
    <t>Count of establishments reporting to National Elective Surgery Waiting Times Data Collection (NESWTDC)</t>
  </si>
  <si>
    <t>Count of establishments reporting intensive care hours to the NHMD</t>
  </si>
  <si>
    <t>•     Counts of separations sourced from the National Hospital Morbidity Database (NHMD). Exclude records for Newborn care (without qualified days), Hospital boarders and Post-humous organ procurement.</t>
  </si>
  <si>
    <t>•     Standard separations analysis, sourced from the NHMD.</t>
  </si>
  <si>
    <t>•     Counts of separations sourced from the NHMD. Include records for which the care type was reported as Acute, or Newborn care (with at least one qualified day), or the care type was not reported.</t>
  </si>
  <si>
    <t>Standard separations analysis as described in specification 11.</t>
  </si>
  <si>
    <t xml:space="preserve">AR-DRGs - average number of AR-DRGs for which there were at least 5 acute separations (specification 13) as reported to the NHMD. </t>
  </si>
  <si>
    <t>Count of establishments reporting to the NNAPEDCD</t>
  </si>
  <si>
    <t>Count of establishments reporting to the NNAPCD</t>
  </si>
  <si>
    <t>Count of establishments reporting to NESWTDC</t>
  </si>
  <si>
    <t xml:space="preserve">•  Individual specialised service unit METeOR identifiers: 270448, 270435, 270432, 270431, 308862, 270438, 270434, 270444, 270442, 270433, 270449, 270430, 270429, 308866, 270427, 270441, 270447, 270426, 308868, 270437, 270439, 270436, 270446, 270428, 270150, 270440, 308870, 270425, 270450, 308864, 270445, 270424. </t>
  </si>
  <si>
    <t xml:space="preserve">•  Count of service units, see Table 3.4 </t>
  </si>
  <si>
    <t xml:space="preserve">•  Count of public hospitals by specialised service unit, see Table 3.4 </t>
  </si>
  <si>
    <t>•  Count of public hospitals by Independent Hospital Pricing Authority funding designation</t>
  </si>
  <si>
    <t>METeOR identifier 548713</t>
  </si>
  <si>
    <t>•  Sum of expenditure reported to NPHED, see Table 4.4</t>
  </si>
  <si>
    <t>METeOR identifier 616025</t>
  </si>
  <si>
    <t>•  Count of FTE staff reported to NPHED</t>
  </si>
  <si>
    <t>•  Count of FTE staff reported to NPHED, see Table 5.1</t>
  </si>
  <si>
    <t>METeOR identifier 616033</t>
  </si>
  <si>
    <t>•  Average of salaries reported to NPHED</t>
  </si>
  <si>
    <t>State/Territory</t>
  </si>
  <si>
    <t>Hawkesbury District Health Service</t>
  </si>
  <si>
    <t xml:space="preserve">Mater Adult Hospital </t>
  </si>
  <si>
    <t>Mater Mother’s Hospital</t>
  </si>
  <si>
    <t>Joondalup Health Campus</t>
  </si>
  <si>
    <t>Peel Health Campus</t>
  </si>
  <si>
    <t>McLaren Vale and Districts War Memorial</t>
  </si>
  <si>
    <t>Private Hospital</t>
  </si>
  <si>
    <t>Available beds per 1,000 population</t>
  </si>
  <si>
    <t>Specialised services</t>
  </si>
  <si>
    <t>Supplementary tables</t>
  </si>
  <si>
    <t>Technical specifications</t>
  </si>
  <si>
    <r>
      <t>ACT</t>
    </r>
    <r>
      <rPr>
        <vertAlign val="superscript"/>
        <sz val="8"/>
        <color rgb="FF000000"/>
        <rFont val="Arial"/>
        <family val="2"/>
      </rPr>
      <t>(b)</t>
    </r>
  </si>
  <si>
    <r>
      <t>(a)</t>
    </r>
    <r>
      <rPr>
        <sz val="7"/>
        <color theme="1"/>
        <rFont val="Times New Roman"/>
        <family val="1"/>
      </rPr>
      <t xml:space="preserve">   </t>
    </r>
    <r>
      <rPr>
        <sz val="7"/>
        <color theme="1"/>
        <rFont val="Arial"/>
        <family val="2"/>
      </rPr>
      <t>Where average full-time equivalent staff numbers were not available, staff numbers at 30 June at the end of the reporting period were used. Staff contracted to provide products (rather than labour) are not included.</t>
    </r>
  </si>
  <si>
    <r>
      <t>(b)</t>
    </r>
    <r>
      <rPr>
        <sz val="7"/>
        <color theme="1"/>
        <rFont val="Times New Roman"/>
        <family val="1"/>
      </rPr>
      <t xml:space="preserve">   </t>
    </r>
    <r>
      <rPr>
        <sz val="7"/>
        <color theme="1"/>
        <rFont val="Arial"/>
        <family val="2"/>
      </rPr>
      <t xml:space="preserve">The totals for FTE staff in this table for Public hospitals and LHN level differ from those in tables 5.1 and 5.2. Victorian staffing information reported at the LHN level was attributed by the AIHW to the peer group of the ‘major public hospital’ within each LHN, based on the amount of admitted patient activity, and therefore may be inaccurate. </t>
    </r>
  </si>
  <si>
    <r>
      <t>(j)</t>
    </r>
    <r>
      <rPr>
        <sz val="7"/>
        <color theme="1"/>
        <rFont val="Times New Roman"/>
        <family val="1"/>
      </rPr>
      <t xml:space="preserve">    </t>
    </r>
    <r>
      <rPr>
        <i/>
        <sz val="7"/>
        <color theme="1"/>
        <rFont val="Arial"/>
        <family val="2"/>
      </rPr>
      <t>Administrative and clerical staff</t>
    </r>
    <r>
      <rPr>
        <sz val="7"/>
        <color theme="1"/>
        <rFont val="Arial"/>
        <family val="2"/>
      </rPr>
      <t xml:space="preserve"> may include staff working to support clinicians, such as ward clerks. </t>
    </r>
  </si>
  <si>
    <t>and LHNs</t>
  </si>
  <si>
    <t>LHN (equivalent to state)</t>
  </si>
  <si>
    <t>State/ territory health authority</t>
  </si>
  <si>
    <t>Total for</t>
  </si>
  <si>
    <t>the 3 levels</t>
  </si>
  <si>
    <t>(a) For South Australia, all staffing numbers were reported at the hospital-level.</t>
  </si>
  <si>
    <t>Source: NPHED.</t>
  </si>
  <si>
    <r>
      <t>(a)</t>
    </r>
    <r>
      <rPr>
        <sz val="7"/>
        <color indexed="8"/>
        <rFont val="Times New Roman"/>
        <family val="1"/>
      </rPr>
      <t xml:space="preserve">       </t>
    </r>
    <r>
      <rPr>
        <sz val="7"/>
        <color indexed="8"/>
        <rFont val="Arial"/>
        <family val="2"/>
      </rPr>
      <t>The remoteness area of hospitals was based on the ABS 2016 Australian Statistical Geography Standard remoteness area classification.</t>
    </r>
  </si>
  <si>
    <r>
      <t>(a)</t>
    </r>
    <r>
      <rPr>
        <sz val="7"/>
        <color theme="1"/>
        <rFont val="Times New Roman"/>
        <family val="1"/>
      </rPr>
      <t xml:space="preserve">   </t>
    </r>
    <r>
      <rPr>
        <sz val="7"/>
        <color theme="1"/>
        <rFont val="Arial"/>
        <family val="2"/>
      </rPr>
      <t>The average number of available beds presented here may differ from the counts published elsewhere. For example, counts based on bed numbers at a specified date such as 30 June may differ from the average available beds over the reporting period.</t>
    </r>
  </si>
  <si>
    <r>
      <t>(b)</t>
    </r>
    <r>
      <rPr>
        <sz val="7"/>
        <color theme="1"/>
        <rFont val="Times New Roman"/>
        <family val="1"/>
      </rPr>
      <t xml:space="preserve">   </t>
    </r>
    <r>
      <rPr>
        <sz val="7"/>
        <color theme="1"/>
        <rFont val="Arial"/>
        <family val="2"/>
      </rPr>
      <t xml:space="preserve">The count of beds in Queensland was based on data as at 30 June of the relevant year. </t>
    </r>
  </si>
  <si>
    <t xml:space="preserve">    Same-day beds/chairs</t>
  </si>
  <si>
    <t xml:space="preserve">    Overnight beds</t>
  </si>
  <si>
    <r>
      <t>Source</t>
    </r>
    <r>
      <rPr>
        <sz val="7"/>
        <color theme="1"/>
        <rFont val="Arial"/>
        <family val="2"/>
      </rPr>
      <t xml:space="preserve">: NPHED </t>
    </r>
  </si>
  <si>
    <t>(a) The count of hospitals in Victoria is a count of the campuses that report data separately to the NHMD.</t>
  </si>
  <si>
    <t>Block funded hospitals</t>
  </si>
  <si>
    <t>Public hospitals</t>
  </si>
  <si>
    <t>All administrative levels</t>
  </si>
  <si>
    <r>
      <t>Source</t>
    </r>
    <r>
      <rPr>
        <sz val="7"/>
        <color theme="1"/>
        <rFont val="Arial"/>
        <family val="2"/>
      </rPr>
      <t xml:space="preserve">: NPHED. </t>
    </r>
  </si>
  <si>
    <t>Jurisdictional health authority</t>
  </si>
  <si>
    <r>
      <t>Source</t>
    </r>
    <r>
      <rPr>
        <sz val="7"/>
        <color theme="1"/>
        <rFont val="Arial"/>
        <family val="2"/>
      </rPr>
      <t>: NPHED.</t>
    </r>
  </si>
  <si>
    <r>
      <t>WA</t>
    </r>
    <r>
      <rPr>
        <vertAlign val="superscript"/>
        <sz val="8"/>
        <color rgb="FF000000"/>
        <rFont val="Arial"/>
        <family val="2"/>
      </rPr>
      <t>(b)</t>
    </r>
  </si>
  <si>
    <t>Total staff</t>
  </si>
  <si>
    <r>
      <t>Source</t>
    </r>
    <r>
      <rPr>
        <sz val="7"/>
        <color theme="1"/>
        <rFont val="Arial"/>
        <family val="2"/>
      </rPr>
      <t xml:space="preserve">: NPHED.  </t>
    </r>
  </si>
  <si>
    <r>
      <t>WA</t>
    </r>
    <r>
      <rPr>
        <vertAlign val="superscript"/>
        <sz val="8"/>
        <color rgb="FF000000"/>
        <rFont val="Arial"/>
        <family val="2"/>
      </rPr>
      <t>(d)</t>
    </r>
  </si>
  <si>
    <r>
      <t>Tas</t>
    </r>
    <r>
      <rPr>
        <vertAlign val="superscript"/>
        <sz val="8"/>
        <color rgb="FF000000"/>
        <rFont val="Arial"/>
        <family val="2"/>
      </rPr>
      <t>(e)</t>
    </r>
  </si>
  <si>
    <t>Specialist salaried medical officers</t>
  </si>
  <si>
    <t>Administrative level</t>
  </si>
  <si>
    <r>
      <t>(b)</t>
    </r>
    <r>
      <rPr>
        <sz val="7"/>
        <color theme="1"/>
        <rFont val="Times New Roman"/>
        <family val="1"/>
      </rPr>
      <t xml:space="preserve">   </t>
    </r>
    <r>
      <rPr>
        <sz val="7"/>
        <color theme="1"/>
        <rFont val="Arial"/>
        <family val="2"/>
      </rPr>
      <t>For New South Wales, Other personal care staff are included in Diagnostic and allied health professionals and Domestic and other staff.</t>
    </r>
  </si>
  <si>
    <r>
      <t>(c)</t>
    </r>
    <r>
      <rPr>
        <sz val="7"/>
        <color theme="1"/>
        <rFont val="Times New Roman"/>
        <family val="1"/>
      </rPr>
      <t xml:space="preserve">   </t>
    </r>
    <r>
      <rPr>
        <sz val="7"/>
        <color theme="1"/>
        <rFont val="Arial"/>
        <family val="2"/>
      </rPr>
      <t>For Victoria, Other personal care staff were included in Domestic and other staff.</t>
    </r>
  </si>
  <si>
    <r>
      <t>(d)</t>
    </r>
    <r>
      <rPr>
        <sz val="7"/>
        <color theme="1"/>
        <rFont val="Times New Roman"/>
        <family val="1"/>
      </rPr>
      <t xml:space="preserve">   </t>
    </r>
    <r>
      <rPr>
        <sz val="7"/>
        <color theme="1"/>
        <rFont val="Arial"/>
        <family val="2"/>
      </rPr>
      <t>For Western Australia and the Northern Territory, Salaried medical officers includes both Specialist medical officers and Other salaried medical officers.</t>
    </r>
  </si>
  <si>
    <r>
      <t>(e)</t>
    </r>
    <r>
      <rPr>
        <sz val="7"/>
        <color theme="1"/>
        <rFont val="Times New Roman"/>
        <family val="1"/>
      </rPr>
      <t xml:space="preserve">   </t>
    </r>
    <r>
      <rPr>
        <sz val="7"/>
        <color theme="1"/>
        <rFont val="Arial"/>
        <family val="2"/>
      </rPr>
      <t>For Tasmania, data for Other personal care staff were not supplied separately and are included in other staffing categories.</t>
    </r>
  </si>
  <si>
    <r>
      <t>Specialist salaried medical officers</t>
    </r>
    <r>
      <rPr>
        <vertAlign val="superscript"/>
        <sz val="8"/>
        <color rgb="FF000000"/>
        <rFont val="Arial"/>
        <family val="2"/>
      </rPr>
      <t>(c)</t>
    </r>
  </si>
  <si>
    <r>
      <t>Other salaried medical officers</t>
    </r>
    <r>
      <rPr>
        <vertAlign val="superscript"/>
        <sz val="8"/>
        <color rgb="FF000000"/>
        <rFont val="Arial"/>
        <family val="2"/>
      </rPr>
      <t>(c)</t>
    </r>
  </si>
  <si>
    <r>
      <t>Salaried medical officers—total</t>
    </r>
    <r>
      <rPr>
        <vertAlign val="superscript"/>
        <sz val="8"/>
        <color rgb="FF000000"/>
        <rFont val="Arial"/>
        <family val="2"/>
      </rPr>
      <t>(c)</t>
    </r>
  </si>
  <si>
    <r>
      <t>Nurses—total</t>
    </r>
    <r>
      <rPr>
        <vertAlign val="superscript"/>
        <sz val="8"/>
        <color rgb="FF000000"/>
        <rFont val="Arial"/>
        <family val="2"/>
      </rPr>
      <t>(d)</t>
    </r>
  </si>
  <si>
    <r>
      <t>Administrative and clerical staff</t>
    </r>
    <r>
      <rPr>
        <vertAlign val="superscript"/>
        <sz val="8"/>
        <color rgb="FF000000"/>
        <rFont val="Arial"/>
        <family val="2"/>
      </rPr>
      <t>(d)</t>
    </r>
  </si>
  <si>
    <r>
      <t>(a)</t>
    </r>
    <r>
      <rPr>
        <sz val="7"/>
        <color theme="1"/>
        <rFont val="Times New Roman"/>
        <family val="1"/>
      </rPr>
      <t xml:space="preserve">   </t>
    </r>
    <r>
      <rPr>
        <sz val="7"/>
        <color theme="1"/>
        <rFont val="Arial"/>
        <family val="2"/>
      </rPr>
      <t>Where average FTE staff numbers were not available, staff numbers at 30 June 2018 were used. Staff contracted to provide products (rather than labour) are not included.</t>
    </r>
  </si>
  <si>
    <r>
      <t>(d)</t>
    </r>
    <r>
      <rPr>
        <sz val="7"/>
        <color theme="1"/>
        <rFont val="Times New Roman"/>
        <family val="1"/>
      </rPr>
      <t xml:space="preserve">   </t>
    </r>
    <r>
      <rPr>
        <i/>
        <sz val="7"/>
        <color theme="1"/>
        <rFont val="Arial"/>
        <family val="2"/>
      </rPr>
      <t>Nurses—total</t>
    </r>
    <r>
      <rPr>
        <sz val="7"/>
        <color theme="1"/>
        <rFont val="Arial"/>
        <family val="2"/>
      </rPr>
      <t xml:space="preserve"> includes </t>
    </r>
    <r>
      <rPr>
        <i/>
        <sz val="7"/>
        <color theme="1"/>
        <rFont val="Arial"/>
        <family val="2"/>
      </rPr>
      <t>Registered nurses</t>
    </r>
    <r>
      <rPr>
        <sz val="7"/>
        <color theme="1"/>
        <rFont val="Arial"/>
        <family val="2"/>
      </rPr>
      <t xml:space="preserve">, </t>
    </r>
    <r>
      <rPr>
        <i/>
        <sz val="7"/>
        <color theme="1"/>
        <rFont val="Arial"/>
        <family val="2"/>
      </rPr>
      <t>Enrolled nurses</t>
    </r>
    <r>
      <rPr>
        <sz val="7"/>
        <color theme="1"/>
        <rFont val="Arial"/>
        <family val="2"/>
      </rPr>
      <t xml:space="preserve">, </t>
    </r>
    <r>
      <rPr>
        <i/>
        <sz val="7"/>
        <color theme="1"/>
        <rFont val="Arial"/>
        <family val="2"/>
      </rPr>
      <t>Student nurses</t>
    </r>
    <r>
      <rPr>
        <sz val="7"/>
        <color theme="1"/>
        <rFont val="Arial"/>
        <family val="2"/>
      </rPr>
      <t xml:space="preserve"> and </t>
    </r>
    <r>
      <rPr>
        <i/>
        <sz val="7"/>
        <color theme="1"/>
        <rFont val="Arial"/>
        <family val="2"/>
      </rPr>
      <t>Trainee nurses</t>
    </r>
    <r>
      <rPr>
        <sz val="7"/>
        <color theme="1"/>
        <rFont val="Arial"/>
        <family val="2"/>
      </rPr>
      <t>.</t>
    </r>
  </si>
  <si>
    <r>
      <t>(e)</t>
    </r>
    <r>
      <rPr>
        <sz val="7"/>
        <color theme="1"/>
        <rFont val="Times New Roman"/>
        <family val="1"/>
      </rPr>
      <t xml:space="preserve">   </t>
    </r>
    <r>
      <rPr>
        <i/>
        <sz val="7"/>
        <color theme="1"/>
        <rFont val="Arial"/>
        <family val="2"/>
      </rPr>
      <t xml:space="preserve">Administrative and clerical staff </t>
    </r>
    <r>
      <rPr>
        <sz val="7"/>
        <color theme="1"/>
        <rFont val="Arial"/>
        <family val="2"/>
      </rPr>
      <t>may include staff working to support clinicians, such as ward clerks.</t>
    </r>
  </si>
  <si>
    <r>
      <t>WA</t>
    </r>
    <r>
      <rPr>
        <vertAlign val="superscript"/>
        <sz val="8"/>
        <color rgb="FF000000"/>
        <rFont val="Arial"/>
        <family val="2"/>
      </rPr>
      <t>(e)</t>
    </r>
  </si>
  <si>
    <r>
      <t>SA</t>
    </r>
    <r>
      <rPr>
        <vertAlign val="superscript"/>
        <sz val="8"/>
        <color rgb="FF000000"/>
        <rFont val="Arial"/>
        <family val="2"/>
      </rPr>
      <t>(f)</t>
    </r>
  </si>
  <si>
    <r>
      <t>Tas</t>
    </r>
    <r>
      <rPr>
        <vertAlign val="superscript"/>
        <sz val="8"/>
        <color rgb="FF000000"/>
        <rFont val="Arial"/>
        <family val="2"/>
      </rPr>
      <t>(g)</t>
    </r>
  </si>
  <si>
    <r>
      <t>Specialist salaried medical officers</t>
    </r>
    <r>
      <rPr>
        <vertAlign val="superscript"/>
        <sz val="8"/>
        <color rgb="FF000000"/>
        <rFont val="Arial"/>
        <family val="2"/>
      </rPr>
      <t>(h)</t>
    </r>
  </si>
  <si>
    <r>
      <t>Other salaried medical officers</t>
    </r>
    <r>
      <rPr>
        <vertAlign val="superscript"/>
        <sz val="8"/>
        <color rgb="FF000000"/>
        <rFont val="Arial"/>
        <family val="2"/>
      </rPr>
      <t>(h)</t>
    </r>
  </si>
  <si>
    <r>
      <t>Salaried medical officers—total</t>
    </r>
    <r>
      <rPr>
        <vertAlign val="superscript"/>
        <sz val="8"/>
        <color rgb="FF000000"/>
        <rFont val="Arial"/>
        <family val="2"/>
      </rPr>
      <t>(h)</t>
    </r>
  </si>
  <si>
    <r>
      <t>Nurses—total</t>
    </r>
    <r>
      <rPr>
        <vertAlign val="superscript"/>
        <sz val="8"/>
        <color rgb="FF000000"/>
        <rFont val="Arial"/>
        <family val="2"/>
      </rPr>
      <t>(i)</t>
    </r>
  </si>
  <si>
    <r>
      <t>Administrative and clerical staff</t>
    </r>
    <r>
      <rPr>
        <b/>
        <vertAlign val="superscript"/>
        <sz val="8"/>
        <color rgb="FF000000"/>
        <rFont val="Arial"/>
        <family val="2"/>
      </rPr>
      <t>(j)</t>
    </r>
  </si>
  <si>
    <t>Jurisdiction</t>
  </si>
  <si>
    <r>
      <t>(a)</t>
    </r>
    <r>
      <rPr>
        <sz val="7"/>
        <color theme="1"/>
        <rFont val="Times New Roman"/>
        <family val="1"/>
      </rPr>
      <t xml:space="preserve">     </t>
    </r>
    <r>
      <rPr>
        <sz val="7"/>
        <color theme="1"/>
        <rFont val="Arial"/>
        <family val="2"/>
      </rPr>
      <t>The average salary is calculated as total expenditure reported as salary for each category of staff, divided by the number of FTE staff in that category.</t>
    </r>
  </si>
  <si>
    <r>
      <t>(b)</t>
    </r>
    <r>
      <rPr>
        <sz val="7"/>
        <color theme="1"/>
        <rFont val="Times New Roman"/>
        <family val="1"/>
      </rPr>
      <t xml:space="preserve">   </t>
    </r>
    <r>
      <rPr>
        <sz val="7"/>
        <color theme="1"/>
        <rFont val="Arial"/>
        <family val="2"/>
      </rPr>
      <t>Where average FTE staff numbers were not available, staff numbers at 30 June 2018 were used. Staff contracted to provide products (rather than labour) are not included. FTE counts of less than 100 are not published.</t>
    </r>
  </si>
  <si>
    <r>
      <t>(c)</t>
    </r>
    <r>
      <rPr>
        <sz val="7"/>
        <color theme="1"/>
        <rFont val="Times New Roman"/>
        <family val="1"/>
      </rPr>
      <t xml:space="preserve">   </t>
    </r>
    <r>
      <rPr>
        <sz val="7"/>
        <color theme="1"/>
        <rFont val="Arial"/>
        <family val="2"/>
      </rPr>
      <t xml:space="preserve">For New South Wales </t>
    </r>
    <r>
      <rPr>
        <i/>
        <sz val="7"/>
        <color theme="1"/>
        <rFont val="Arial"/>
        <family val="2"/>
      </rPr>
      <t>Other personal care</t>
    </r>
    <r>
      <rPr>
        <sz val="7"/>
        <color theme="1"/>
        <rFont val="Arial"/>
        <family val="2"/>
      </rPr>
      <t xml:space="preserve"> staff are included </t>
    </r>
    <r>
      <rPr>
        <i/>
        <sz val="7"/>
        <color theme="1"/>
        <rFont val="Arial"/>
        <family val="2"/>
      </rPr>
      <t>in Diagnostic and allied health professionals</t>
    </r>
    <r>
      <rPr>
        <sz val="7"/>
        <color theme="1"/>
        <rFont val="Arial"/>
        <family val="2"/>
      </rPr>
      <t xml:space="preserve"> and </t>
    </r>
    <r>
      <rPr>
        <i/>
        <sz val="7"/>
        <color theme="1"/>
        <rFont val="Arial"/>
        <family val="2"/>
      </rPr>
      <t>Domestic and other staff</t>
    </r>
    <r>
      <rPr>
        <sz val="7"/>
        <color theme="1"/>
        <rFont val="Arial"/>
        <family val="2"/>
      </rPr>
      <t>.</t>
    </r>
  </si>
  <si>
    <r>
      <t>(d)</t>
    </r>
    <r>
      <rPr>
        <sz val="7"/>
        <color theme="1"/>
        <rFont val="Times New Roman"/>
        <family val="1"/>
      </rPr>
      <t xml:space="preserve">   </t>
    </r>
    <r>
      <rPr>
        <sz val="7"/>
        <color theme="1"/>
        <rFont val="Arial"/>
        <family val="2"/>
      </rPr>
      <t>For Victoria</t>
    </r>
    <r>
      <rPr>
        <i/>
        <sz val="7"/>
        <color theme="1"/>
        <rFont val="Arial"/>
        <family val="2"/>
      </rPr>
      <t>, Other personal care staff</t>
    </r>
    <r>
      <rPr>
        <sz val="7"/>
        <color theme="1"/>
        <rFont val="Arial"/>
        <family val="2"/>
      </rPr>
      <t xml:space="preserve"> were included in </t>
    </r>
    <r>
      <rPr>
        <i/>
        <sz val="7"/>
        <color theme="1"/>
        <rFont val="Arial"/>
        <family val="2"/>
      </rPr>
      <t>Domestic and other staff</t>
    </r>
    <r>
      <rPr>
        <sz val="7"/>
        <color theme="1"/>
        <rFont val="Arial"/>
        <family val="2"/>
      </rPr>
      <t>.</t>
    </r>
  </si>
  <si>
    <r>
      <t>(f)</t>
    </r>
    <r>
      <rPr>
        <sz val="7"/>
        <color theme="1"/>
        <rFont val="Times New Roman"/>
        <family val="1"/>
      </rPr>
      <t xml:space="preserve">    </t>
    </r>
    <r>
      <rPr>
        <sz val="7"/>
        <color theme="1"/>
        <rFont val="Arial"/>
        <family val="2"/>
      </rPr>
      <t>For South Australia, all public hospital salaries for administrative, clerical, domestic and other personal care staff were estimated. However, total salary expenditure was actual (not estimated) for South Australian public hospitals.</t>
    </r>
  </si>
  <si>
    <r>
      <t>(g)</t>
    </r>
    <r>
      <rPr>
        <sz val="7"/>
        <color theme="1"/>
        <rFont val="Times New Roman"/>
        <family val="1"/>
      </rPr>
      <t xml:space="preserve">   </t>
    </r>
    <r>
      <rPr>
        <sz val="7"/>
        <color theme="1"/>
        <rFont val="Arial"/>
        <family val="2"/>
      </rPr>
      <t xml:space="preserve">For Tasmania, data for </t>
    </r>
    <r>
      <rPr>
        <i/>
        <sz val="7"/>
        <color theme="1"/>
        <rFont val="Arial"/>
        <family val="2"/>
      </rPr>
      <t>Other personal care</t>
    </r>
    <r>
      <rPr>
        <sz val="7"/>
        <color theme="1"/>
        <rFont val="Arial"/>
        <family val="2"/>
      </rPr>
      <t xml:space="preserve"> staff were not supplied separately and are included in other staffing categories.</t>
    </r>
  </si>
  <si>
    <r>
      <t>(i)</t>
    </r>
    <r>
      <rPr>
        <sz val="7"/>
        <color theme="1"/>
        <rFont val="Times New Roman"/>
        <family val="1"/>
      </rPr>
      <t xml:space="preserve">    </t>
    </r>
    <r>
      <rPr>
        <i/>
        <sz val="7"/>
        <color theme="1"/>
        <rFont val="Arial"/>
        <family val="2"/>
      </rPr>
      <t>Nurses—total</t>
    </r>
    <r>
      <rPr>
        <sz val="7"/>
        <color theme="1"/>
        <rFont val="Arial"/>
        <family val="2"/>
      </rPr>
      <t xml:space="preserve"> includes </t>
    </r>
    <r>
      <rPr>
        <i/>
        <sz val="7"/>
        <color theme="1"/>
        <rFont val="Arial"/>
        <family val="2"/>
      </rPr>
      <t>Registered nurses</t>
    </r>
    <r>
      <rPr>
        <sz val="7"/>
        <color theme="1"/>
        <rFont val="Arial"/>
        <family val="2"/>
      </rPr>
      <t xml:space="preserve">, </t>
    </r>
    <r>
      <rPr>
        <i/>
        <sz val="7"/>
        <color theme="1"/>
        <rFont val="Arial"/>
        <family val="2"/>
      </rPr>
      <t>Enrolled nurses</t>
    </r>
    <r>
      <rPr>
        <sz val="7"/>
        <color theme="1"/>
        <rFont val="Arial"/>
        <family val="2"/>
      </rPr>
      <t xml:space="preserve">, </t>
    </r>
    <r>
      <rPr>
        <i/>
        <sz val="7"/>
        <color theme="1"/>
        <rFont val="Arial"/>
        <family val="2"/>
      </rPr>
      <t>Student nurses</t>
    </r>
    <r>
      <rPr>
        <sz val="7"/>
        <color theme="1"/>
        <rFont val="Arial"/>
        <family val="2"/>
      </rPr>
      <t xml:space="preserve"> and </t>
    </r>
    <r>
      <rPr>
        <i/>
        <sz val="7"/>
        <color theme="1"/>
        <rFont val="Arial"/>
        <family val="2"/>
      </rPr>
      <t>Trainee nurses</t>
    </r>
    <r>
      <rPr>
        <sz val="7"/>
        <color theme="1"/>
        <rFont val="Arial"/>
        <family val="2"/>
      </rPr>
      <t>.</t>
    </r>
  </si>
  <si>
    <t>Salary</t>
  </si>
  <si>
    <t>expenditure</t>
  </si>
  <si>
    <t>Non-salary</t>
  </si>
  <si>
    <t xml:space="preserve">expenditure </t>
  </si>
  <si>
    <t>(a) For Queensland, 3 hospitals reported estimates for staffing data items.</t>
  </si>
  <si>
    <r>
      <rPr>
        <i/>
        <sz val="7"/>
        <color theme="1"/>
        <rFont val="Arial"/>
        <family val="2"/>
      </rPr>
      <t>Source</t>
    </r>
    <r>
      <rPr>
        <sz val="7"/>
        <color theme="1"/>
        <rFont val="Arial"/>
        <family val="2"/>
      </rPr>
      <t>: NPHED.</t>
    </r>
  </si>
  <si>
    <r>
      <t>Total hospitals</t>
    </r>
    <r>
      <rPr>
        <vertAlign val="superscript"/>
        <sz val="8"/>
        <color rgb="FF000000"/>
        <rFont val="Arial"/>
        <family val="2"/>
      </rPr>
      <t>(b)</t>
    </r>
  </si>
  <si>
    <r>
      <t>Any accreditation</t>
    </r>
    <r>
      <rPr>
        <i/>
        <vertAlign val="superscript"/>
        <sz val="8"/>
        <color rgb="FF000000"/>
        <rFont val="Arial"/>
        <family val="2"/>
      </rPr>
      <t>(a)</t>
    </r>
  </si>
  <si>
    <r>
      <t>(a)</t>
    </r>
    <r>
      <rPr>
        <sz val="7"/>
        <color theme="1"/>
        <rFont val="Times New Roman"/>
        <family val="1"/>
      </rPr>
      <t xml:space="preserve">     </t>
    </r>
    <r>
      <rPr>
        <sz val="7"/>
        <color theme="1"/>
        <rFont val="Arial"/>
        <family val="2"/>
      </rPr>
      <t xml:space="preserve">Includes </t>
    </r>
    <r>
      <rPr>
        <i/>
        <sz val="7"/>
        <color theme="1"/>
        <rFont val="Arial"/>
        <family val="2"/>
      </rPr>
      <t>Other quality accreditation/certification standard</t>
    </r>
    <r>
      <rPr>
        <sz val="7"/>
        <color theme="1"/>
        <rFont val="Arial"/>
        <family val="2"/>
      </rPr>
      <t>.</t>
    </r>
  </si>
  <si>
    <r>
      <t>(b)</t>
    </r>
    <r>
      <rPr>
        <sz val="7"/>
        <color theme="1"/>
        <rFont val="Times New Roman"/>
        <family val="1"/>
      </rPr>
      <t xml:space="preserve">     The totals for expenditure in this table for Public hospitals and LHN level differ from those in tables 4.6 and S4.1. </t>
    </r>
    <r>
      <rPr>
        <sz val="7"/>
        <color theme="1"/>
        <rFont val="Arial"/>
        <family val="2"/>
      </rPr>
      <t>Victorian data reported at the LHN level were attributed by the AIHW to the peer group of the ‘major hospital’ (based on the amount of admitted patient activity) within each LHN, and therefore may be inaccurate.</t>
    </r>
  </si>
  <si>
    <r>
      <t>(a)</t>
    </r>
    <r>
      <rPr>
        <sz val="7"/>
        <color theme="1"/>
        <rFont val="Times New Roman"/>
        <family val="1"/>
      </rPr>
      <t xml:space="preserve">   </t>
    </r>
    <r>
      <rPr>
        <sz val="7"/>
        <color theme="1"/>
        <rFont val="Arial"/>
        <family val="2"/>
      </rPr>
      <t>The number of average available beds presented here may differ from the counts published elsewhere. For example, counts based on bed numbers at a specified date such as 30 June may differ from the average available beds over the reporting period. For private hospitals, the counts are licensed beds and are not directly comparable to Public hospital average available beds.</t>
    </r>
  </si>
  <si>
    <r>
      <t>(d)</t>
    </r>
    <r>
      <rPr>
        <sz val="7"/>
        <color theme="1"/>
        <rFont val="Times New Roman"/>
        <family val="1"/>
      </rPr>
      <t xml:space="preserve">   </t>
    </r>
    <r>
      <rPr>
        <sz val="7"/>
        <color theme="1"/>
        <rFont val="Arial"/>
        <family val="2"/>
      </rPr>
      <t>Administrative and clerical staff may include staff working to support clinicians, such as ward clerks.</t>
    </r>
  </si>
  <si>
    <r>
      <t>ACT</t>
    </r>
    <r>
      <rPr>
        <vertAlign val="superscript"/>
        <sz val="8"/>
        <color rgb="FF000000"/>
        <rFont val="Arial"/>
        <family val="2"/>
      </rPr>
      <t>(c)</t>
    </r>
  </si>
  <si>
    <r>
      <t>ACT</t>
    </r>
    <r>
      <rPr>
        <vertAlign val="superscript"/>
        <sz val="8"/>
        <color rgb="FF000000"/>
        <rFont val="Arial"/>
        <family val="2"/>
      </rPr>
      <t>(f)</t>
    </r>
  </si>
  <si>
    <r>
      <t>Salaried medical officers—total</t>
    </r>
    <r>
      <rPr>
        <vertAlign val="superscript"/>
        <sz val="8"/>
        <color rgb="FF000000"/>
        <rFont val="Arial"/>
        <family val="2"/>
      </rPr>
      <t>(g)</t>
    </r>
  </si>
  <si>
    <r>
      <t>Nurses—total</t>
    </r>
    <r>
      <rPr>
        <vertAlign val="superscript"/>
        <sz val="8"/>
        <color rgb="FF000000"/>
        <rFont val="Arial"/>
        <family val="2"/>
      </rPr>
      <t>(h)</t>
    </r>
  </si>
  <si>
    <r>
      <t>Administrative and clerical staff</t>
    </r>
    <r>
      <rPr>
        <vertAlign val="superscript"/>
        <sz val="8"/>
        <color rgb="FF000000"/>
        <rFont val="Arial"/>
        <family val="2"/>
      </rPr>
      <t>(i)</t>
    </r>
  </si>
  <si>
    <r>
      <t>Public hospital</t>
    </r>
    <r>
      <rPr>
        <vertAlign val="superscript"/>
        <sz val="8"/>
        <color rgb="FF000000"/>
        <rFont val="Arial"/>
        <family val="2"/>
      </rPr>
      <t>(j)</t>
    </r>
  </si>
  <si>
    <r>
      <t>Local hospital network</t>
    </r>
    <r>
      <rPr>
        <vertAlign val="superscript"/>
        <sz val="8"/>
        <color rgb="FF000000"/>
        <rFont val="Arial"/>
        <family val="2"/>
      </rPr>
      <t>(k)</t>
    </r>
  </si>
  <si>
    <r>
      <t>Jurisdiction</t>
    </r>
    <r>
      <rPr>
        <vertAlign val="superscript"/>
        <sz val="8"/>
        <color rgb="FF000000"/>
        <rFont val="Arial"/>
        <family val="2"/>
      </rPr>
      <t>(l)</t>
    </r>
  </si>
  <si>
    <r>
      <t>(g)</t>
    </r>
    <r>
      <rPr>
        <sz val="7"/>
        <color theme="1"/>
        <rFont val="Times New Roman"/>
        <family val="1"/>
      </rPr>
      <t xml:space="preserve">    </t>
    </r>
    <r>
      <rPr>
        <i/>
        <sz val="7"/>
        <color theme="1"/>
        <rFont val="Arial"/>
        <family val="2"/>
      </rPr>
      <t>Salaried medical officers</t>
    </r>
    <r>
      <rPr>
        <sz val="7"/>
        <color theme="1"/>
        <rFont val="Arial"/>
        <family val="2"/>
      </rPr>
      <t xml:space="preserve"> does not include non-salaried visiting medical officers.</t>
    </r>
  </si>
  <si>
    <r>
      <t>(h)</t>
    </r>
    <r>
      <rPr>
        <sz val="7"/>
        <color theme="1"/>
        <rFont val="Times New Roman"/>
        <family val="1"/>
      </rPr>
      <t xml:space="preserve">   </t>
    </r>
    <r>
      <rPr>
        <i/>
        <sz val="7"/>
        <color theme="1"/>
        <rFont val="Arial"/>
        <family val="2"/>
      </rPr>
      <t>Nurses—total</t>
    </r>
    <r>
      <rPr>
        <sz val="7"/>
        <color theme="1"/>
        <rFont val="Arial"/>
        <family val="2"/>
      </rPr>
      <t xml:space="preserve"> includes </t>
    </r>
    <r>
      <rPr>
        <i/>
        <sz val="7"/>
        <color theme="1"/>
        <rFont val="Arial"/>
        <family val="2"/>
      </rPr>
      <t>Registered nurses</t>
    </r>
    <r>
      <rPr>
        <sz val="7"/>
        <color theme="1"/>
        <rFont val="Arial"/>
        <family val="2"/>
      </rPr>
      <t xml:space="preserve">, </t>
    </r>
    <r>
      <rPr>
        <i/>
        <sz val="7"/>
        <color theme="1"/>
        <rFont val="Arial"/>
        <family val="2"/>
      </rPr>
      <t>Enrolled nurses</t>
    </r>
    <r>
      <rPr>
        <sz val="7"/>
        <color theme="1"/>
        <rFont val="Arial"/>
        <family val="2"/>
      </rPr>
      <t xml:space="preserve">, </t>
    </r>
    <r>
      <rPr>
        <i/>
        <sz val="7"/>
        <color theme="1"/>
        <rFont val="Arial"/>
        <family val="2"/>
      </rPr>
      <t>Student nurses</t>
    </r>
    <r>
      <rPr>
        <sz val="7"/>
        <color theme="1"/>
        <rFont val="Arial"/>
        <family val="2"/>
      </rPr>
      <t xml:space="preserve"> and </t>
    </r>
    <r>
      <rPr>
        <i/>
        <sz val="7"/>
        <color theme="1"/>
        <rFont val="Arial"/>
        <family val="2"/>
      </rPr>
      <t>Trainee nurses</t>
    </r>
    <r>
      <rPr>
        <sz val="7"/>
        <color theme="1"/>
        <rFont val="Arial"/>
        <family val="2"/>
      </rPr>
      <t>.</t>
    </r>
  </si>
  <si>
    <r>
      <t>(i)</t>
    </r>
    <r>
      <rPr>
        <sz val="7"/>
        <color theme="1"/>
        <rFont val="Times New Roman"/>
        <family val="1"/>
      </rPr>
      <t xml:space="preserve">   </t>
    </r>
    <r>
      <rPr>
        <i/>
        <sz val="7"/>
        <color theme="1"/>
        <rFont val="Arial"/>
        <family val="2"/>
      </rPr>
      <t>Administrative and clerical staff</t>
    </r>
    <r>
      <rPr>
        <sz val="7"/>
        <color theme="1"/>
        <rFont val="Arial"/>
        <family val="2"/>
      </rPr>
      <t xml:space="preserve"> may include staff working to support clinicians, such as ward clerks.  </t>
    </r>
  </si>
  <si>
    <r>
      <t>(j)</t>
    </r>
    <r>
      <rPr>
        <sz val="7"/>
        <color theme="1"/>
        <rFont val="Times New Roman"/>
        <family val="1"/>
      </rPr>
      <t xml:space="preserve">    </t>
    </r>
    <r>
      <rPr>
        <sz val="7"/>
        <color theme="1"/>
        <rFont val="Arial"/>
        <family val="2"/>
      </rPr>
      <t xml:space="preserve">The total at </t>
    </r>
    <r>
      <rPr>
        <i/>
        <sz val="7"/>
        <color theme="1"/>
        <rFont val="Arial"/>
        <family val="2"/>
      </rPr>
      <t>Public hospital level</t>
    </r>
    <r>
      <rPr>
        <sz val="7"/>
        <color theme="1"/>
        <rFont val="Arial"/>
        <family val="2"/>
      </rPr>
      <t xml:space="preserve"> does not include Victorian staff employed in public hospitals, as these were included at the LHN level. It includes staff employed at the LHN level and at State/territory health authority level for South Australia and the Northern Territory. </t>
    </r>
  </si>
  <si>
    <r>
      <t>(k)</t>
    </r>
    <r>
      <rPr>
        <sz val="7"/>
        <color theme="1"/>
        <rFont val="Times New Roman"/>
        <family val="1"/>
      </rPr>
      <t xml:space="preserve">   </t>
    </r>
    <r>
      <rPr>
        <sz val="7"/>
        <color theme="1"/>
        <rFont val="Arial"/>
        <family val="2"/>
      </rPr>
      <t xml:space="preserve">The total at </t>
    </r>
    <r>
      <rPr>
        <i/>
        <sz val="7"/>
        <color theme="1"/>
        <rFont val="Arial"/>
        <family val="2"/>
      </rPr>
      <t>Local hospital network level</t>
    </r>
    <r>
      <rPr>
        <sz val="7"/>
        <color theme="1"/>
        <rFont val="Arial"/>
        <family val="2"/>
      </rPr>
      <t xml:space="preserve"> includes Victorian staff employed in public hospitals. It does not include staff employed at the LHN level for South Australia and the Northern Territory. </t>
    </r>
  </si>
  <si>
    <r>
      <t>(l)</t>
    </r>
    <r>
      <rPr>
        <sz val="7"/>
        <color theme="1"/>
        <rFont val="Times New Roman"/>
        <family val="1"/>
      </rPr>
      <t xml:space="preserve">    </t>
    </r>
    <r>
      <rPr>
        <sz val="7"/>
        <color theme="1"/>
        <rFont val="Arial"/>
        <family val="2"/>
      </rPr>
      <t xml:space="preserve">The total at </t>
    </r>
    <r>
      <rPr>
        <i/>
        <sz val="7"/>
        <color theme="1"/>
        <rFont val="Arial"/>
        <family val="2"/>
      </rPr>
      <t>State/territory health authority level</t>
    </r>
    <r>
      <rPr>
        <sz val="7"/>
        <color theme="1"/>
        <rFont val="Arial"/>
        <family val="2"/>
      </rPr>
      <t xml:space="preserve"> does not include staff employed at the state/territory level for South Australia and the Northern Territory. </t>
    </r>
  </si>
  <si>
    <t>Western Australia</t>
  </si>
  <si>
    <t>2018–19</t>
  </si>
  <si>
    <t>Average since 2014–15</t>
  </si>
  <si>
    <t xml:space="preserve">(a)     Between 2014–15 and 2018–19, there were changes in the reporting of public hospitals for New South Wales, Victoria, Queensland, Western Australia and South Australia that affect the counting of public hospitals. </t>
  </si>
  <si>
    <t>METeOR identifier 619594</t>
  </si>
  <si>
    <t>•  Count of service units, see list of specialised services at METeOR identifier  642698.</t>
  </si>
  <si>
    <t>Table 2.2: Expenditure on public and private hospitals ($ million), by source of funds, 2018–19</t>
  </si>
  <si>
    <t>2017–18</t>
  </si>
  <si>
    <t>Since 2017–18</t>
  </si>
  <si>
    <t>(a)     Between 2014–15 and 2017–18, there were changes in the reporting of public hospitals for New South Wales, Victoria, Queensland, Western Australia and South Australia that affect the counting of public hospitals</t>
  </si>
  <si>
    <r>
      <t>Note:</t>
    </r>
    <r>
      <rPr>
        <sz val="7"/>
        <color theme="1"/>
        <rFont val="Arial"/>
        <family val="2"/>
      </rPr>
      <t xml:space="preserve"> Total includes hospitals that did not have a peer group or RA classification. </t>
    </r>
  </si>
  <si>
    <r>
      <t>Total public hospitals</t>
    </r>
    <r>
      <rPr>
        <b/>
        <vertAlign val="superscript"/>
        <sz val="8"/>
        <color rgb="FF000000"/>
        <rFont val="Arial"/>
        <family val="2"/>
      </rPr>
      <t>(b)</t>
    </r>
  </si>
  <si>
    <r>
      <t>(a)</t>
    </r>
    <r>
      <rPr>
        <sz val="7"/>
        <color theme="1"/>
        <rFont val="Times New Roman"/>
        <family val="1"/>
      </rPr>
      <t xml:space="preserve">     </t>
    </r>
    <r>
      <rPr>
        <sz val="7"/>
        <color theme="1"/>
        <rFont val="Arial"/>
        <family val="2"/>
      </rPr>
      <t>Expressed in terms of prices in the reference year 2017–18. The ABS Government Final Consumption Expenditure, State and Local—Hospitals and Nursing Homes deflator was used for both public and private hospitals.</t>
    </r>
  </si>
  <si>
    <r>
      <t>Administrative and clerical staff</t>
    </r>
    <r>
      <rPr>
        <vertAlign val="superscript"/>
        <sz val="8"/>
        <color rgb="FF000000"/>
        <rFont val="Arial"/>
        <family val="2"/>
      </rPr>
      <t>(e)</t>
    </r>
  </si>
  <si>
    <r>
      <t>(b)</t>
    </r>
    <r>
      <rPr>
        <sz val="7"/>
        <color theme="1"/>
        <rFont val="Times New Roman"/>
        <family val="1"/>
      </rPr>
      <t xml:space="preserve">   </t>
    </r>
    <r>
      <rPr>
        <i/>
        <sz val="7"/>
        <color theme="1"/>
        <rFont val="Arial"/>
        <family val="2"/>
      </rPr>
      <t>Salaried medical officers</t>
    </r>
    <r>
      <rPr>
        <sz val="7"/>
        <color theme="1"/>
        <rFont val="Arial"/>
        <family val="2"/>
      </rPr>
      <t xml:space="preserve"> does not include non-salaried visiting medical officers.</t>
    </r>
  </si>
  <si>
    <r>
      <t>Salaried medical officers—total</t>
    </r>
    <r>
      <rPr>
        <vertAlign val="superscript"/>
        <sz val="8"/>
        <color rgb="FF000000"/>
        <rFont val="Arial"/>
        <family val="2"/>
      </rPr>
      <t>(b)</t>
    </r>
  </si>
  <si>
    <r>
      <t>(c)</t>
    </r>
    <r>
      <rPr>
        <sz val="7"/>
        <color theme="1"/>
        <rFont val="Times New Roman"/>
        <family val="1"/>
      </rPr>
      <t xml:space="preserve">   </t>
    </r>
    <r>
      <rPr>
        <i/>
        <sz val="7"/>
        <color theme="1"/>
        <rFont val="Arial"/>
        <family val="2"/>
      </rPr>
      <t>Administrative and clerical staff</t>
    </r>
    <r>
      <rPr>
        <sz val="7"/>
        <color theme="1"/>
        <rFont val="Arial"/>
        <family val="2"/>
      </rPr>
      <t xml:space="preserve"> may include staff working to support clinicians, such as ward clerks.</t>
    </r>
  </si>
  <si>
    <r>
      <t>(a)</t>
    </r>
    <r>
      <rPr>
        <sz val="7"/>
        <color theme="1"/>
        <rFont val="Times New Roman"/>
        <family val="1"/>
      </rPr>
      <t xml:space="preserve">     </t>
    </r>
    <r>
      <rPr>
        <sz val="7"/>
        <color theme="1"/>
        <rFont val="Arial"/>
        <family val="2"/>
      </rPr>
      <t>Rates of beds per 1,000 population have been presented rounded to 2 decimal places. Average beds per 1,000 population is reported as a crude rate based on the estimated resident population as at 30 June at the end of the relevant reporting period.</t>
    </r>
  </si>
  <si>
    <r>
      <t>Beds per 1,000 population</t>
    </r>
    <r>
      <rPr>
        <vertAlign val="superscript"/>
        <sz val="8"/>
        <color rgb="FF000000"/>
        <rFont val="Arial"/>
        <family val="2"/>
      </rPr>
      <t>(a)</t>
    </r>
  </si>
  <si>
    <r>
      <t>(b)</t>
    </r>
    <r>
      <rPr>
        <sz val="7"/>
        <color theme="1"/>
        <rFont val="Times New Roman"/>
        <family val="1"/>
      </rPr>
      <t xml:space="preserve">   </t>
    </r>
    <r>
      <rPr>
        <sz val="7"/>
        <color theme="1"/>
        <rFont val="Arial"/>
        <family val="2"/>
      </rPr>
      <t xml:space="preserve">The count of public hospital beds in Queensland was based on data as at 30 June of the relevant year. </t>
    </r>
  </si>
  <si>
    <r>
      <t>Available beds per 1,000 population</t>
    </r>
    <r>
      <rPr>
        <vertAlign val="superscript"/>
        <sz val="8"/>
        <color indexed="8"/>
        <rFont val="Arial"/>
        <family val="2"/>
      </rPr>
      <t>(c)</t>
    </r>
  </si>
  <si>
    <r>
      <t>(c)</t>
    </r>
    <r>
      <rPr>
        <sz val="7"/>
        <color theme="1"/>
        <rFont val="Times New Roman"/>
        <family val="1"/>
      </rPr>
      <t xml:space="preserve">   </t>
    </r>
    <r>
      <rPr>
        <sz val="7"/>
        <color theme="1"/>
        <rFont val="Arial"/>
        <family val="2"/>
      </rPr>
      <t>Average available beds per 1,000 population is reported as a crude rate based on the estimated resident population as at 30 June at the end of the relevant reporting period.</t>
    </r>
  </si>
  <si>
    <t>Table C1: Public hospital peer groups</t>
  </si>
  <si>
    <t xml:space="preserve">(c) This is the total of average available beds within each ‘hospital size’, not the average number of beds per hospital. </t>
  </si>
  <si>
    <t>Note: Appendix information with notes on definitions and data limitations is available to download at the link below:</t>
  </si>
  <si>
    <t xml:space="preserve">https://www.aihw.gov.au/reports-data/myhospitals/content/about-the-data </t>
  </si>
  <si>
    <r>
      <t>(c)</t>
    </r>
    <r>
      <rPr>
        <sz val="7"/>
        <color theme="1"/>
        <rFont val="Times New Roman"/>
        <family val="1"/>
      </rPr>
      <t xml:space="preserve">   </t>
    </r>
    <r>
      <rPr>
        <sz val="7"/>
        <color theme="1"/>
        <rFont val="Arial"/>
        <family val="2"/>
      </rPr>
      <t>Average available beds per 1,000 population are reported as a crude rate based on the estimated resident population as at 30 June 2018.</t>
    </r>
  </si>
  <si>
    <r>
      <t>Available beds per 1,000 population</t>
    </r>
    <r>
      <rPr>
        <vertAlign val="superscript"/>
        <sz val="8"/>
        <color rgb="FF000000"/>
        <rFont val="Arial"/>
        <family val="2"/>
      </rPr>
      <t>(c)</t>
    </r>
  </si>
  <si>
    <t>(b) The remoteness area was based on the ABS 2016 remoteness area classification.</t>
  </si>
  <si>
    <t>(c) The count of beds in Queensland was based on data as at 30 June in the relevant year.</t>
  </si>
  <si>
    <t>(b) The count of beds in Queensland was based on data as at 30 June of the relevant year.</t>
  </si>
  <si>
    <r>
      <t>(b)</t>
    </r>
    <r>
      <rPr>
        <sz val="7"/>
        <color theme="1"/>
        <rFont val="Times New Roman"/>
        <family val="1"/>
      </rPr>
      <t xml:space="preserve">     </t>
    </r>
    <r>
      <rPr>
        <sz val="7"/>
        <color theme="1"/>
        <rFont val="Arial"/>
        <family val="2"/>
      </rPr>
      <t>The total number of hospitals does not equal the sum of the rows because a hospital may be accredited against more than one set of standards.</t>
    </r>
  </si>
  <si>
    <r>
      <t>(h)</t>
    </r>
    <r>
      <rPr>
        <sz val="7"/>
        <color theme="1"/>
        <rFont val="Times New Roman"/>
        <family val="1"/>
      </rPr>
      <t xml:space="preserve">   </t>
    </r>
    <r>
      <rPr>
        <i/>
        <sz val="7"/>
        <color theme="1"/>
        <rFont val="Arial"/>
        <family val="2"/>
      </rPr>
      <t>Salaried medical officers</t>
    </r>
    <r>
      <rPr>
        <sz val="7"/>
        <color theme="1"/>
        <rFont val="Arial"/>
        <family val="2"/>
      </rPr>
      <t xml:space="preserve"> does not include non-salaried visiting medical officers.</t>
    </r>
  </si>
  <si>
    <r>
      <t>(e)</t>
    </r>
    <r>
      <rPr>
        <sz val="7"/>
        <color theme="1"/>
        <rFont val="Times New Roman"/>
        <family val="1"/>
      </rPr>
      <t xml:space="preserve">   </t>
    </r>
    <r>
      <rPr>
        <sz val="7"/>
        <color theme="1"/>
        <rFont val="Arial"/>
        <family val="2"/>
      </rPr>
      <t xml:space="preserve">For Western Australia the average salaries for Specialist salaried medical officers are not available. For the Northern Territory,  the average salaries for </t>
    </r>
    <r>
      <rPr>
        <i/>
        <sz val="7"/>
        <color theme="1"/>
        <rFont val="Arial"/>
        <family val="2"/>
      </rPr>
      <t>Other salaried medical officers</t>
    </r>
    <r>
      <rPr>
        <sz val="7"/>
        <color theme="1"/>
        <rFont val="Arial"/>
        <family val="2"/>
      </rPr>
      <t xml:space="preserve"> are not available . </t>
    </r>
  </si>
  <si>
    <r>
      <t>(c)</t>
    </r>
    <r>
      <rPr>
        <sz val="7"/>
        <color theme="1"/>
        <rFont val="Times New Roman"/>
        <family val="1"/>
      </rPr>
      <t xml:space="preserve">   </t>
    </r>
    <r>
      <rPr>
        <sz val="7"/>
        <color theme="1"/>
        <rFont val="Arial"/>
        <family val="2"/>
      </rPr>
      <t xml:space="preserve">For Western Australia the average salaries for </t>
    </r>
    <r>
      <rPr>
        <i/>
        <sz val="7"/>
        <color theme="1"/>
        <rFont val="Arial"/>
        <family val="2"/>
      </rPr>
      <t xml:space="preserve">Specialist salaried medical officers </t>
    </r>
    <r>
      <rPr>
        <sz val="7"/>
        <color theme="1"/>
        <rFont val="Arial"/>
        <family val="2"/>
      </rPr>
      <t xml:space="preserve">are not available. For the Northern Territory,  the average salaries for </t>
    </r>
    <r>
      <rPr>
        <i/>
        <sz val="7"/>
        <color theme="1"/>
        <rFont val="Arial"/>
        <family val="2"/>
      </rPr>
      <t xml:space="preserve">Other salaried medical officers </t>
    </r>
    <r>
      <rPr>
        <sz val="7"/>
        <color theme="1"/>
        <rFont val="Arial"/>
        <family val="2"/>
      </rPr>
      <t xml:space="preserve">are not available </t>
    </r>
    <r>
      <rPr>
        <i/>
        <sz val="7"/>
        <color theme="1"/>
        <rFont val="Arial"/>
        <family val="2"/>
      </rPr>
      <t xml:space="preserve">. </t>
    </r>
  </si>
  <si>
    <t xml:space="preserve">(a)    The Victorian forensic public psychiatric hospitals are counted as 1 hospital for the purpose of this report. </t>
  </si>
  <si>
    <t>Total hospitals</t>
  </si>
  <si>
    <r>
      <t>Emergency departments</t>
    </r>
    <r>
      <rPr>
        <vertAlign val="superscript"/>
        <sz val="8"/>
        <color rgb="FF000000"/>
        <rFont val="Arial"/>
        <family val="2"/>
      </rPr>
      <t>(a)</t>
    </r>
  </si>
  <si>
    <r>
      <t>Non-admitted patient clinics</t>
    </r>
    <r>
      <rPr>
        <vertAlign val="superscript"/>
        <sz val="8"/>
        <color rgb="FF000000"/>
        <rFont val="Arial"/>
        <family val="2"/>
      </rPr>
      <t>(b)</t>
    </r>
  </si>
  <si>
    <r>
      <t>Elective surgery</t>
    </r>
    <r>
      <rPr>
        <vertAlign val="superscript"/>
        <sz val="8"/>
        <color rgb="FF000000"/>
        <rFont val="Arial"/>
        <family val="2"/>
      </rPr>
      <t>(c)</t>
    </r>
  </si>
  <si>
    <r>
      <t>Intensive care units</t>
    </r>
    <r>
      <rPr>
        <vertAlign val="superscript"/>
        <sz val="8"/>
        <color rgb="FF000000"/>
        <rFont val="Arial"/>
        <family val="2"/>
      </rPr>
      <t>(d)</t>
    </r>
  </si>
  <si>
    <r>
      <t xml:space="preserve">Administrative and clerical staff </t>
    </r>
    <r>
      <rPr>
        <vertAlign val="superscript"/>
        <sz val="8"/>
        <color rgb="FF000000"/>
        <rFont val="Arial"/>
        <family val="2"/>
      </rPr>
      <t xml:space="preserve">(c) </t>
    </r>
  </si>
  <si>
    <t>Hospital name</t>
  </si>
  <si>
    <t>Establishment ID</t>
  </si>
  <si>
    <t>Medicare provider no.</t>
  </si>
  <si>
    <t>Local Hospital Network code</t>
  </si>
  <si>
    <t>Local Hospital Network</t>
  </si>
  <si>
    <t>Remoteness area (code)</t>
  </si>
  <si>
    <t>Remoteness area</t>
  </si>
  <si>
    <t>Peer group code</t>
  </si>
  <si>
    <t>Peer group name</t>
  </si>
  <si>
    <t>Supplied Establishments data</t>
  </si>
  <si>
    <t>Supplied Morbidity data</t>
  </si>
  <si>
    <t>Supplied Emergency department data</t>
  </si>
  <si>
    <t>Supplied Elective Surgery Waiting times data</t>
  </si>
  <si>
    <t>Supplied Non-admitted patient aggregate data</t>
  </si>
  <si>
    <t>IHPA funding designation</t>
  </si>
  <si>
    <t xml:space="preserve">This table includes the counts of public hospital establishments that provided data to the AIHW by database (see columns N to R).  </t>
  </si>
  <si>
    <t>NPHED: National Public Hospital Establishments Database</t>
  </si>
  <si>
    <t>NHMD: National Hospital Morbidity Database (admitted patient data)</t>
  </si>
  <si>
    <t>NNAPEDCD: National Non-admitted patient Emergency Deprtment Care Database</t>
  </si>
  <si>
    <t>NESWTDC: National Elective Surgery Waiting Times Data Collection</t>
  </si>
  <si>
    <t>NAPCD: National Public Hospital Establishments Database</t>
  </si>
  <si>
    <t>In addition, this table contains separate entries for some co-located ‘campuses’ that may be reported as one entity for certain databases and as separate entities for other databases.</t>
  </si>
  <si>
    <t>Esperance Multi Purpose Centre</t>
  </si>
  <si>
    <t>Huon Eldercare</t>
  </si>
  <si>
    <t>Tasman Multi Purpose Centre</t>
  </si>
  <si>
    <t>Toosey Memorial Hospital (Longford)</t>
  </si>
  <si>
    <t>Hospital Resources 2019–20: Australian hospital statistics</t>
  </si>
  <si>
    <t>Table 1.1: Comparability of revenue, recurrent expenditure and staffing information by administrative level, states and territories, 2019–20</t>
  </si>
  <si>
    <t>Table 2.2: Expenditure on public and private hospitals ($ million), by source of funds, 2019–20</t>
  </si>
  <si>
    <t>Table 2.3: Public hospitals by Independent Hospital Pricing Authority funding designation, states and territories, 2019–20</t>
  </si>
  <si>
    <t>Table 2.6: Recurrent expenditure ($’000) on public hospital services, states and territories, 2019–20</t>
  </si>
  <si>
    <t>Table S2.1: Recurrent expenditure ($’000), by public hospital peer group/other administrative level, 2019–20</t>
  </si>
  <si>
    <t>Table 3.2: Average full-time equivalent staff, by staffing category, public hospital services, states and territories, 2019–20</t>
  </si>
  <si>
    <t>Table 3.4: Average salaries ($), full-time equivalent staff, public hospital services, states and territories, 2019–20</t>
  </si>
  <si>
    <t>Table S3.1: Average full-time equivalent staff, by staffing category and public hospital peer group/other administrative level, public hospital services, 2019–20</t>
  </si>
  <si>
    <t>Table 4.3: Public hospitals, states and territories, 2019–20</t>
  </si>
  <si>
    <t>Table 4.4: Number of public hospitals by remoteness area, states and territories, 2019–20</t>
  </si>
  <si>
    <t>Table 4.7 : Average available beds per 1,000 population in public hospitals, states and territories, 2019–20</t>
  </si>
  <si>
    <t>Table 4.8: Average available beds and beds per 1,000 population, by remoteness area, public hospitals, states and territories, 2019–20</t>
  </si>
  <si>
    <t>Table 4.9: Local hospital networks, by major public hospital type, states and territories, 2019–20</t>
  </si>
  <si>
    <t>Table 5.1: Public hospitals by peer groups and selected characteristics, 2019–20</t>
  </si>
  <si>
    <t>Table 5.2: Summary of public hospital services, states and territories, 2019–20</t>
  </si>
  <si>
    <t>Table 5.3: Public hospitals, by hospital size, states and territories, 2019–20</t>
  </si>
  <si>
    <t>Table 5.4: Number of public hospitals providing selected specialised service units, by remoteness area of hospital, 2019–20</t>
  </si>
  <si>
    <t>Table 5.5: Number of public hospitals providing selected specialised service units, by public hospital peer group, 2019–20</t>
  </si>
  <si>
    <t>Table 5.6: Number of public hospitals providing specialised service units, states and territories, 2019–20</t>
  </si>
  <si>
    <t>Table A1: Summary of data sourced from estimates, by category, states and territories, 2019–20</t>
  </si>
  <si>
    <t>Table A2: Hospitals predominantly provide public hospital services that were privately owned and/or operated, 2019–20</t>
  </si>
  <si>
    <t>Table 2.1: Funding sources for public and private hospitals, constant prices(a) ($ million), 2015–16 to 2019–20</t>
  </si>
  <si>
    <t xml:space="preserve">Table 2.4: Recurrent expenditure ($ million) (excluding depreciation), public hospitals, 2015–16 to 2019–20 
</t>
  </si>
  <si>
    <t>Table 2.5: Recurrent expenditure on public hospital services ($ million, constant prices) (excluding depreciation), states and territories, 2015–16 to 2019–20</t>
  </si>
  <si>
    <t>Table 3.1: Average full-time equivalent staff, by staffing category, public hospital services, 2015–16 to 2019–20</t>
  </si>
  <si>
    <t>Table 3.3: Average salaries ($, current prices), for FTE staff employed in providing public hospital services, 2015–16 to 2019–20</t>
  </si>
  <si>
    <t>Table 4.1: Public hospitals, 2015–16 to 2019–20</t>
  </si>
  <si>
    <t>Table 4.2: Public hospitals, states and territories, 2015–16 to 2019–20</t>
  </si>
  <si>
    <t>Table 4.5: Average available beds and beds per 1,000 population, public hospitals, 2015–16 to 2019–20</t>
  </si>
  <si>
    <t>Table 4.6: Average available beds and beds per 1,000 population, public hospitals, states and territories, 2015–16 to 2019–20</t>
  </si>
  <si>
    <t>Technical specifications—Hospital resources 2019–20: Australian hospital statistics</t>
  </si>
  <si>
    <t>Table 2.6: Recurrent expenditure ($’000), public hospital services, states and territories, 2019–20</t>
  </si>
  <si>
    <t>Table S3.31: Average full-time equivalent staff, by staffing category and public hospital peer group/other administrative level, public hospital services, 2019–20</t>
  </si>
  <si>
    <t>Table 4.7 : Average available beds(a) per 1,000 population in public hospitals, states and territories, 2019–20</t>
  </si>
  <si>
    <t>Table 4.8: Average available beds and beds per 1,000 population(a), by remoteness area(b), public hospitals, states and territories, 2019–20</t>
  </si>
  <si>
    <t>Table 5.3: Public acute and psychiatric hospitals, by hospital size, states and territories, 2019–20</t>
  </si>
  <si>
    <t xml:space="preserve">Table 2.4: Recurrent expenditure ($ million) (excluding depreciation), public hospitals, 2015–16 to 2019–20 </t>
  </si>
  <si>
    <t>•   Between 2015–16 and 2019–20, there were changes in the reporting of public hospitals for New South Wales, Victoria, Queensland, Western Australia and South Australia that affect the counting of public hospitals.</t>
  </si>
  <si>
    <t>Table 2.1: Funding sources for public hospitals, constant prices ($ million), 2014–15 to 2018–19</t>
  </si>
  <si>
    <t>•  See Health expenditure Australia 2018–19</t>
  </si>
  <si>
    <r>
      <t>Table 2.1: Funding sources for public and private hospitals, constant prices</t>
    </r>
    <r>
      <rPr>
        <vertAlign val="superscript"/>
        <sz val="10"/>
        <color theme="1"/>
        <rFont val="Arial"/>
        <family val="2"/>
      </rPr>
      <t>(a)</t>
    </r>
    <r>
      <rPr>
        <b/>
        <sz val="10"/>
        <color theme="1"/>
        <rFont val="Arial"/>
        <family val="2"/>
      </rPr>
      <t xml:space="preserve"> ($ million), 2014–15 to 2018–19</t>
    </r>
  </si>
  <si>
    <t>2019–20</t>
  </si>
  <si>
    <t>Average since 2015–16</t>
  </si>
  <si>
    <t>Since 2018–19</t>
  </si>
  <si>
    <r>
      <t>Table 2.3: Public hospitals by Independent Hospital Pricing Authority funding designation</t>
    </r>
    <r>
      <rPr>
        <vertAlign val="superscript"/>
        <sz val="10"/>
        <color theme="1"/>
        <rFont val="Arial"/>
        <family val="2"/>
      </rPr>
      <t>(a)</t>
    </r>
    <r>
      <rPr>
        <b/>
        <sz val="10"/>
        <color theme="1"/>
        <rFont val="Arial"/>
        <family val="2"/>
      </rPr>
      <t>, states and territories, 2019–20</t>
    </r>
  </si>
  <si>
    <t>Table 2.5: Recurrent expenditure on public hospital services ($ million, constant prices)(a) (excluding depreciation), states and territories, 2015–16 to 2019–20</t>
  </si>
  <si>
    <t>Table 4.1: Public hospitals(a), 2015–16 to 2019–20</t>
  </si>
  <si>
    <t>Table 4.4: Number of public hospitals by remoteness area(a), states and territories, 2019–20</t>
  </si>
  <si>
    <t>Table AS.1: Public hospitals included in AIHW hospitals databases, 2019–20</t>
  </si>
  <si>
    <t>–0.7</t>
  </si>
  <si>
    <t>–4.2</t>
  </si>
  <si>
    <t>–2.4</t>
  </si>
  <si>
    <t>–0.9</t>
  </si>
  <si>
    <t>Table C1: Public hospital peer groups 2019–20</t>
  </si>
  <si>
    <t>Number of average available beds</t>
  </si>
  <si>
    <t>Source: Health expenditure Australia, 2018–19 (AIHW 2020) tables 4.3 and 4.4</t>
  </si>
  <si>
    <r>
      <t xml:space="preserve">More information can be found in </t>
    </r>
    <r>
      <rPr>
        <i/>
        <u/>
        <sz val="11"/>
        <color theme="10"/>
        <rFont val="Calibri"/>
        <family val="2"/>
        <scheme val="minor"/>
      </rPr>
      <t>Health expenditure Australia 2018–19</t>
    </r>
  </si>
  <si>
    <t>–0.1</t>
  </si>
  <si>
    <t>–0.8</t>
  </si>
  <si>
    <t>–1.3</t>
  </si>
  <si>
    <t>Table 5.3: Public hospitals and average available beds, by hospital size, states and territories, 2019–20</t>
  </si>
  <si>
    <t>Calvary Health Care Bruce</t>
  </si>
  <si>
    <t>3531230T</t>
  </si>
  <si>
    <t>Major Cities</t>
  </si>
  <si>
    <t>L</t>
  </si>
  <si>
    <t>Yes</t>
  </si>
  <si>
    <t>Activity-based funded hospital</t>
  </si>
  <si>
    <t>0090030B</t>
  </si>
  <si>
    <t>PR</t>
  </si>
  <si>
    <t>QEII FAMILY CENTRE</t>
  </si>
  <si>
    <t>0090020F</t>
  </si>
  <si>
    <t>O1</t>
  </si>
  <si>
    <t>No</t>
  </si>
  <si>
    <t>Block-funded hospital</t>
  </si>
  <si>
    <t>1163G8080</t>
  </si>
  <si>
    <t>Sydney Children's Hospitals Network</t>
  </si>
  <si>
    <t>Inner Regional</t>
  </si>
  <si>
    <t>Unknown</t>
  </si>
  <si>
    <t>Funding not designated/Unknown</t>
  </si>
  <si>
    <t>Sydney</t>
  </si>
  <si>
    <t>South Western Sydney</t>
  </si>
  <si>
    <t>South Eastern Sydney</t>
  </si>
  <si>
    <t>Illawarra Shoalhaven</t>
  </si>
  <si>
    <t>Western Sydney</t>
  </si>
  <si>
    <t>Nepean Blue Mountains</t>
  </si>
  <si>
    <t>Northern Sydney</t>
  </si>
  <si>
    <t>Central Coast</t>
  </si>
  <si>
    <t>Hunter New England</t>
  </si>
  <si>
    <t>Northern NSW</t>
  </si>
  <si>
    <t>Mid North Coast</t>
  </si>
  <si>
    <t>Murrumbidgee</t>
  </si>
  <si>
    <t>Western NSW</t>
  </si>
  <si>
    <t>Far West</t>
  </si>
  <si>
    <t>Armidale</t>
  </si>
  <si>
    <t>1180J2010</t>
  </si>
  <si>
    <t>0010570T</t>
  </si>
  <si>
    <t>M</t>
  </si>
  <si>
    <t>Auburn</t>
  </si>
  <si>
    <t>1174D2010</t>
  </si>
  <si>
    <t>0010020A</t>
  </si>
  <si>
    <t>Ballina</t>
  </si>
  <si>
    <t>1181H2010</t>
  </si>
  <si>
    <t>0010580L</t>
  </si>
  <si>
    <t>S1</t>
  </si>
  <si>
    <t>Balmain</t>
  </si>
  <si>
    <t>1170A2010</t>
  </si>
  <si>
    <t>0010030Y</t>
  </si>
  <si>
    <t>S2</t>
  </si>
  <si>
    <t>Balranald (MPS)</t>
  </si>
  <si>
    <t>1186M2020</t>
  </si>
  <si>
    <t>0010590K</t>
  </si>
  <si>
    <t>Outer Regional</t>
  </si>
  <si>
    <t>Bankstown/ Lidcombe</t>
  </si>
  <si>
    <t>1171D2270</t>
  </si>
  <si>
    <t>0010040X</t>
  </si>
  <si>
    <t>Baradine (MPS)</t>
  </si>
  <si>
    <t>1185K2070</t>
  </si>
  <si>
    <t>0011030L</t>
  </si>
  <si>
    <t>Barham Koondrook</t>
  </si>
  <si>
    <t>1184M2030</t>
  </si>
  <si>
    <t>0010610A</t>
  </si>
  <si>
    <t>Barraba (MPS)</t>
  </si>
  <si>
    <t>1180J2020</t>
  </si>
  <si>
    <t>0010620Y</t>
  </si>
  <si>
    <t>Batemans Bay</t>
  </si>
  <si>
    <t>1183N2010</t>
  </si>
  <si>
    <t>0010640W</t>
  </si>
  <si>
    <t>Southern NSW</t>
  </si>
  <si>
    <t>Bathurst</t>
  </si>
  <si>
    <t>1185L2010</t>
  </si>
  <si>
    <t>0010650T</t>
  </si>
  <si>
    <t>Batlow/Adelong (MPS)</t>
  </si>
  <si>
    <t>1184R2020</t>
  </si>
  <si>
    <t>0010660L</t>
  </si>
  <si>
    <t>VS</t>
  </si>
  <si>
    <t>Bega</t>
  </si>
  <si>
    <t>1183N2020</t>
  </si>
  <si>
    <t>0010670K</t>
  </si>
  <si>
    <t>Bellinger River</t>
  </si>
  <si>
    <t>1182H2030</t>
  </si>
  <si>
    <t>0010680J</t>
  </si>
  <si>
    <t>Belmont</t>
  </si>
  <si>
    <t>1180Q2140</t>
  </si>
  <si>
    <t>0012550B</t>
  </si>
  <si>
    <t>Berrigan (MPS)</t>
  </si>
  <si>
    <t>1184M2040</t>
  </si>
  <si>
    <t>0010700Y</t>
  </si>
  <si>
    <t>Bingara (MPS)</t>
  </si>
  <si>
    <t>1180J2030</t>
  </si>
  <si>
    <t>0010710X</t>
  </si>
  <si>
    <t>Blacktown</t>
  </si>
  <si>
    <t>1174D2030</t>
  </si>
  <si>
    <t>0012490Y</t>
  </si>
  <si>
    <t>Blayney (MPS)</t>
  </si>
  <si>
    <t>1185L2020</t>
  </si>
  <si>
    <t>0010720W</t>
  </si>
  <si>
    <t>Blue Mountains</t>
  </si>
  <si>
    <t>1175D2040</t>
  </si>
  <si>
    <t>0010730T</t>
  </si>
  <si>
    <t>Boggabri (MPS)</t>
  </si>
  <si>
    <t>1180J2040</t>
  </si>
  <si>
    <t>0010740L</t>
  </si>
  <si>
    <t>Bombala (MPS)</t>
  </si>
  <si>
    <t>1183N2030</t>
  </si>
  <si>
    <t>0010750K</t>
  </si>
  <si>
    <t>Bonalbo</t>
  </si>
  <si>
    <t>1181H2070</t>
  </si>
  <si>
    <t>0010760J</t>
  </si>
  <si>
    <t>Boorowa (MPS)</t>
  </si>
  <si>
    <t>1184N2040</t>
  </si>
  <si>
    <t>0010770H</t>
  </si>
  <si>
    <t>Bourke (MPS)</t>
  </si>
  <si>
    <t>1185K2010</t>
  </si>
  <si>
    <t>0010780F</t>
  </si>
  <si>
    <t>Bourke Street Health Service</t>
  </si>
  <si>
    <t>1183N2160</t>
  </si>
  <si>
    <t>0012020H</t>
  </si>
  <si>
    <t>N1</t>
  </si>
  <si>
    <t>Mixed subacute and non-acute</t>
  </si>
  <si>
    <t>Bowral</t>
  </si>
  <si>
    <t>1171N2190</t>
  </si>
  <si>
    <t>0010690H</t>
  </si>
  <si>
    <t>Braeside</t>
  </si>
  <si>
    <t>1171D2280</t>
  </si>
  <si>
    <t>0012830W</t>
  </si>
  <si>
    <t>Braidwood (MPS)</t>
  </si>
  <si>
    <t>1183N2050</t>
  </si>
  <si>
    <t>0010790B</t>
  </si>
  <si>
    <t>Brewarrina (MPS)</t>
  </si>
  <si>
    <t>1185K2020</t>
  </si>
  <si>
    <t>0010820L</t>
  </si>
  <si>
    <t>Broken Hill</t>
  </si>
  <si>
    <t>1186S2010</t>
  </si>
  <si>
    <t>0010830K</t>
  </si>
  <si>
    <t>Bulahdelah - Myall Lakes</t>
  </si>
  <si>
    <t>1180J2230</t>
  </si>
  <si>
    <t>0010840J</t>
  </si>
  <si>
    <t>Bulli</t>
  </si>
  <si>
    <t>1173P2020</t>
  </si>
  <si>
    <t>0010850H</t>
  </si>
  <si>
    <t>Byron Central Hospital</t>
  </si>
  <si>
    <t>0012900X</t>
  </si>
  <si>
    <t>Calvary</t>
  </si>
  <si>
    <t>1172C2020</t>
  </si>
  <si>
    <t>0012520J</t>
  </si>
  <si>
    <t>N2</t>
  </si>
  <si>
    <t>Rehabilitation and GEM</t>
  </si>
  <si>
    <t>Calvary Mater Newcastle</t>
  </si>
  <si>
    <t>1180Q2110</t>
  </si>
  <si>
    <t>0011870W</t>
  </si>
  <si>
    <t>Camden</t>
  </si>
  <si>
    <t>1171D2050</t>
  </si>
  <si>
    <t>0010870B</t>
  </si>
  <si>
    <t>Campbell Coraki</t>
  </si>
  <si>
    <t>1181H2050</t>
  </si>
  <si>
    <t>0010880A</t>
  </si>
  <si>
    <t>Campbelltown</t>
  </si>
  <si>
    <t>1171D2150</t>
  </si>
  <si>
    <t>0012750W</t>
  </si>
  <si>
    <t>Canowindra</t>
  </si>
  <si>
    <t>1185L2030</t>
  </si>
  <si>
    <t>0010890Y</t>
  </si>
  <si>
    <t>Canterbury</t>
  </si>
  <si>
    <t>1170A2020</t>
  </si>
  <si>
    <t>0010090J</t>
  </si>
  <si>
    <t>Casino</t>
  </si>
  <si>
    <t>1181H2060</t>
  </si>
  <si>
    <t>0010920J</t>
  </si>
  <si>
    <t>Cessnock</t>
  </si>
  <si>
    <t>1180Q2020</t>
  </si>
  <si>
    <t>0010940F</t>
  </si>
  <si>
    <t>Children's Hospital Westmead</t>
  </si>
  <si>
    <t>1163A2070</t>
  </si>
  <si>
    <t>0010300T</t>
  </si>
  <si>
    <t>W3</t>
  </si>
  <si>
    <t>Childrens</t>
  </si>
  <si>
    <t>Cobar</t>
  </si>
  <si>
    <t>1185K2030</t>
  </si>
  <si>
    <t>0010950B</t>
  </si>
  <si>
    <t>Coffs Harbour</t>
  </si>
  <si>
    <t>1182H2080</t>
  </si>
  <si>
    <t>0010960A</t>
  </si>
  <si>
    <t>Coledale</t>
  </si>
  <si>
    <t>1173P2030</t>
  </si>
  <si>
    <t>0010970Y</t>
  </si>
  <si>
    <t>Collarenebri (MPS)</t>
  </si>
  <si>
    <t>1185K2040</t>
  </si>
  <si>
    <t>0010980X</t>
  </si>
  <si>
    <t>Concord</t>
  </si>
  <si>
    <t>1170A2370</t>
  </si>
  <si>
    <t>0012720A</t>
  </si>
  <si>
    <t>Condobolin</t>
  </si>
  <si>
    <t>1185L2050</t>
  </si>
  <si>
    <t>0010990W</t>
  </si>
  <si>
    <t>Coolah (MPS)</t>
  </si>
  <si>
    <t>1185K2050</t>
  </si>
  <si>
    <t>0011000X</t>
  </si>
  <si>
    <t>Coolamon (MPS)</t>
  </si>
  <si>
    <t>1184R2100</t>
  </si>
  <si>
    <t>0011520W</t>
  </si>
  <si>
    <t>Cooma HS</t>
  </si>
  <si>
    <t>1183N2060</t>
  </si>
  <si>
    <t>0011010W</t>
  </si>
  <si>
    <t>Coonabarabran</t>
  </si>
  <si>
    <t>1185K2060</t>
  </si>
  <si>
    <t>0011020T</t>
  </si>
  <si>
    <t>Coonamble (MPS)</t>
  </si>
  <si>
    <t>1185K2090</t>
  </si>
  <si>
    <t>0011050J</t>
  </si>
  <si>
    <t>Cootamundra</t>
  </si>
  <si>
    <t>1184R2210</t>
  </si>
  <si>
    <t>0011070F</t>
  </si>
  <si>
    <t>Coral Tree Family Centre</t>
  </si>
  <si>
    <t>1476B2410</t>
  </si>
  <si>
    <t>Ps</t>
  </si>
  <si>
    <t>Corowa (MPS)</t>
  </si>
  <si>
    <t>1184M2060</t>
  </si>
  <si>
    <t>0011080B</t>
  </si>
  <si>
    <t>Cowra</t>
  </si>
  <si>
    <t>1185L2060</t>
  </si>
  <si>
    <t>0011090A</t>
  </si>
  <si>
    <t>Crookwell</t>
  </si>
  <si>
    <t>1183N2070</t>
  </si>
  <si>
    <t>0011100T</t>
  </si>
  <si>
    <t>Culcairn (MPS)</t>
  </si>
  <si>
    <t>1184M2050</t>
  </si>
  <si>
    <t>0011120K</t>
  </si>
  <si>
    <t>Cumberland</t>
  </si>
  <si>
    <t>1474D1020</t>
  </si>
  <si>
    <t>0012880H</t>
  </si>
  <si>
    <t>David Berry</t>
  </si>
  <si>
    <t>1173P2910</t>
  </si>
  <si>
    <t>0011130J</t>
  </si>
  <si>
    <t>Delegate (MPS)</t>
  </si>
  <si>
    <t>1183N2080</t>
  </si>
  <si>
    <t>0011140H</t>
  </si>
  <si>
    <t>Deniliquin</t>
  </si>
  <si>
    <t>1184M2070</t>
  </si>
  <si>
    <t>0011150F</t>
  </si>
  <si>
    <t>Denman (MPS)</t>
  </si>
  <si>
    <t>1180Q2100</t>
  </si>
  <si>
    <t>0010810T</t>
  </si>
  <si>
    <t>Dorrigo (MPS)</t>
  </si>
  <si>
    <t>1182H2090</t>
  </si>
  <si>
    <t>0011160B</t>
  </si>
  <si>
    <t>Dubbo</t>
  </si>
  <si>
    <t>1185K2110</t>
  </si>
  <si>
    <t>0011170A</t>
  </si>
  <si>
    <t>Dunedoo (MPS)</t>
  </si>
  <si>
    <t>1185K2120</t>
  </si>
  <si>
    <t>0011180Y</t>
  </si>
  <si>
    <t>Dungog</t>
  </si>
  <si>
    <t>1180Q2030</t>
  </si>
  <si>
    <t>0011190X</t>
  </si>
  <si>
    <t>Eugowra (MPS)</t>
  </si>
  <si>
    <t>1185L2080</t>
  </si>
  <si>
    <t>0011200K</t>
  </si>
  <si>
    <t>Fairfield</t>
  </si>
  <si>
    <t>1171D2060</t>
  </si>
  <si>
    <t>0010110Y</t>
  </si>
  <si>
    <t>Finley</t>
  </si>
  <si>
    <t>1184M2080</t>
  </si>
  <si>
    <t>0011210J</t>
  </si>
  <si>
    <t>Forbes</t>
  </si>
  <si>
    <t>1185L2090</t>
  </si>
  <si>
    <t>0011220H</t>
  </si>
  <si>
    <t>1117C1010</t>
  </si>
  <si>
    <t>0012860K</t>
  </si>
  <si>
    <t>Justice Health &amp; Forensic Mental Health</t>
  </si>
  <si>
    <t>Gilgandra (MPS)</t>
  </si>
  <si>
    <t>1185K2130</t>
  </si>
  <si>
    <t>0011230F</t>
  </si>
  <si>
    <t>Glen Innes</t>
  </si>
  <si>
    <t>1180J2050</t>
  </si>
  <si>
    <t>0011240B</t>
  </si>
  <si>
    <t>Gloucester</t>
  </si>
  <si>
    <t>1180J2240</t>
  </si>
  <si>
    <t>0011250A</t>
  </si>
  <si>
    <t>Goodooga</t>
  </si>
  <si>
    <t>1185K2140</t>
  </si>
  <si>
    <t>0011260Y</t>
  </si>
  <si>
    <t>OT</t>
  </si>
  <si>
    <t>Outpatient hospital</t>
  </si>
  <si>
    <t>Gosford</t>
  </si>
  <si>
    <t>1177B2020</t>
  </si>
  <si>
    <t>0011270X</t>
  </si>
  <si>
    <t>Goulburn</t>
  </si>
  <si>
    <t>1183N2090</t>
  </si>
  <si>
    <t>0011280W</t>
  </si>
  <si>
    <t>Gower Wilson (MPS)</t>
  </si>
  <si>
    <t>1172C2050</t>
  </si>
  <si>
    <t>0011290T</t>
  </si>
  <si>
    <t>Grafton</t>
  </si>
  <si>
    <t>1181H2100</t>
  </si>
  <si>
    <t>0011300H</t>
  </si>
  <si>
    <t>Greenwich</t>
  </si>
  <si>
    <t>1176B2080</t>
  </si>
  <si>
    <t>0012510K</t>
  </si>
  <si>
    <t>Grenfell (MPS)</t>
  </si>
  <si>
    <t>1185L2100</t>
  </si>
  <si>
    <t>0011320B</t>
  </si>
  <si>
    <t>Griffith</t>
  </si>
  <si>
    <t>1184R2050</t>
  </si>
  <si>
    <t>0011340Y</t>
  </si>
  <si>
    <t>Gulargambone (MPS)</t>
  </si>
  <si>
    <t>1185K2100</t>
  </si>
  <si>
    <t>0011060H</t>
  </si>
  <si>
    <t>Gulgong (MPS)</t>
  </si>
  <si>
    <t>1185K2150</t>
  </si>
  <si>
    <t>0011350X</t>
  </si>
  <si>
    <t>Gundagai (MPS)</t>
  </si>
  <si>
    <t>1184R2060</t>
  </si>
  <si>
    <t>0011360W</t>
  </si>
  <si>
    <t>Gunnedah</t>
  </si>
  <si>
    <t>1180J2060</t>
  </si>
  <si>
    <t>0011370T</t>
  </si>
  <si>
    <t>Guyra (MPS)</t>
  </si>
  <si>
    <t>1180J2070</t>
  </si>
  <si>
    <t>0011380L</t>
  </si>
  <si>
    <t>Hawkesbury</t>
  </si>
  <si>
    <t>1175D2290</t>
  </si>
  <si>
    <t>Hay</t>
  </si>
  <si>
    <t>1184R2070</t>
  </si>
  <si>
    <t>0011410A</t>
  </si>
  <si>
    <t>Henty (MPS)</t>
  </si>
  <si>
    <t>1184M2090</t>
  </si>
  <si>
    <t>0011430X</t>
  </si>
  <si>
    <t>Hillston (MPS)</t>
  </si>
  <si>
    <t>1184R2080</t>
  </si>
  <si>
    <t>0011440W</t>
  </si>
  <si>
    <t>Holbrook (MPS)</t>
  </si>
  <si>
    <t>1184M2100</t>
  </si>
  <si>
    <t>0011450T</t>
  </si>
  <si>
    <t>Hornsby and Ku-Ring-Gai</t>
  </si>
  <si>
    <t>1176B2100</t>
  </si>
  <si>
    <t>0010140T</t>
  </si>
  <si>
    <t>Hunter New England Mater Mental Health S</t>
  </si>
  <si>
    <t>1480Q1020</t>
  </si>
  <si>
    <t>0012890F</t>
  </si>
  <si>
    <t>Illawarra Mental Health Services</t>
  </si>
  <si>
    <t>1173P2170</t>
  </si>
  <si>
    <t>O5</t>
  </si>
  <si>
    <t>Unpeered</t>
  </si>
  <si>
    <t>Inverell</t>
  </si>
  <si>
    <t>1180J2080</t>
  </si>
  <si>
    <t>0011460L</t>
  </si>
  <si>
    <t>Ivanhoe</t>
  </si>
  <si>
    <t>1186S2020</t>
  </si>
  <si>
    <t>0011490H</t>
  </si>
  <si>
    <t>Jerilderie (MPS)</t>
  </si>
  <si>
    <t>1184M2110</t>
  </si>
  <si>
    <t>0011500Y</t>
  </si>
  <si>
    <t>John Hunter</t>
  </si>
  <si>
    <t>1180Q2300</t>
  </si>
  <si>
    <t>0012790J</t>
  </si>
  <si>
    <t>Junee (MPS)</t>
  </si>
  <si>
    <t>1184R2090</t>
  </si>
  <si>
    <t>0011510X</t>
  </si>
  <si>
    <t>Justice Health</t>
  </si>
  <si>
    <t>Karitane Mothercraft Society</t>
  </si>
  <si>
    <t>1171C2030</t>
  </si>
  <si>
    <t>0010150L</t>
  </si>
  <si>
    <t>Kenmore</t>
  </si>
  <si>
    <t>1483N1010</t>
  </si>
  <si>
    <t>Kiama</t>
  </si>
  <si>
    <t>1173P2040</t>
  </si>
  <si>
    <t>Kurri Kurri</t>
  </si>
  <si>
    <t>1180Q2050</t>
  </si>
  <si>
    <t>0011540L</t>
  </si>
  <si>
    <t>Kyogle (MPS)</t>
  </si>
  <si>
    <t>1181H2130</t>
  </si>
  <si>
    <t>0011550K</t>
  </si>
  <si>
    <t>Lake Cargelligo (MPS)</t>
  </si>
  <si>
    <t>1184L2120</t>
  </si>
  <si>
    <t>0011560J</t>
  </si>
  <si>
    <t>Leeton</t>
  </si>
  <si>
    <t>1184R2110</t>
  </si>
  <si>
    <t>0011570H</t>
  </si>
  <si>
    <t>Lightning Ridge (MPS)</t>
  </si>
  <si>
    <t>1185K2310</t>
  </si>
  <si>
    <t>0012850L</t>
  </si>
  <si>
    <t>Lismore</t>
  </si>
  <si>
    <t>1181H2140</t>
  </si>
  <si>
    <t>0011590B</t>
  </si>
  <si>
    <t>Lithgow</t>
  </si>
  <si>
    <t>1175L2130</t>
  </si>
  <si>
    <t>0011600W</t>
  </si>
  <si>
    <t>Liverpool</t>
  </si>
  <si>
    <t>1171D2090</t>
  </si>
  <si>
    <t>0010200X</t>
  </si>
  <si>
    <t>Lockhart (MPS)</t>
  </si>
  <si>
    <t>1184R2130</t>
  </si>
  <si>
    <t>0011610T</t>
  </si>
  <si>
    <t>Long Jetty</t>
  </si>
  <si>
    <t>1177B2040</t>
  </si>
  <si>
    <t>0012680T</t>
  </si>
  <si>
    <t>Lourdes Dubbo</t>
  </si>
  <si>
    <t>1185K7510</t>
  </si>
  <si>
    <t>0012840T</t>
  </si>
  <si>
    <t>Macksville</t>
  </si>
  <si>
    <t>1182H2160</t>
  </si>
  <si>
    <t>0011820F</t>
  </si>
  <si>
    <t>Maclean</t>
  </si>
  <si>
    <t>1181H2170</t>
  </si>
  <si>
    <t>0011630K</t>
  </si>
  <si>
    <t>Macleay Valley - Kempsey</t>
  </si>
  <si>
    <t>1182H2120</t>
  </si>
  <si>
    <t>0011640J</t>
  </si>
  <si>
    <t>Macquarie</t>
  </si>
  <si>
    <t>1476B1010</t>
  </si>
  <si>
    <t>0012910W</t>
  </si>
  <si>
    <t>Maitland</t>
  </si>
  <si>
    <t>1180Q2060</t>
  </si>
  <si>
    <t>0011650H</t>
  </si>
  <si>
    <t>Manilla (MPS)</t>
  </si>
  <si>
    <t>1180J2110</t>
  </si>
  <si>
    <t>0011670B</t>
  </si>
  <si>
    <t>Manly</t>
  </si>
  <si>
    <t>1176B2120</t>
  </si>
  <si>
    <t>0010220T</t>
  </si>
  <si>
    <t>Manning</t>
  </si>
  <si>
    <t>1180J2250</t>
  </si>
  <si>
    <t>0011680A</t>
  </si>
  <si>
    <t>Menindee Health Service</t>
  </si>
  <si>
    <t>1186K1010</t>
  </si>
  <si>
    <t>Mercy Care Centre Albury</t>
  </si>
  <si>
    <t>1184M2120</t>
  </si>
  <si>
    <t>0011690Y</t>
  </si>
  <si>
    <t>Mercy Care Centre Young</t>
  </si>
  <si>
    <t>1184N2100</t>
  </si>
  <si>
    <t>0011710K</t>
  </si>
  <si>
    <t>Merriwa (MPS)</t>
  </si>
  <si>
    <t>1180Q2080</t>
  </si>
  <si>
    <t>0011720J</t>
  </si>
  <si>
    <t>Milton and Ulladulla</t>
  </si>
  <si>
    <t>1173P2050</t>
  </si>
  <si>
    <t>0011740F</t>
  </si>
  <si>
    <t>Molong</t>
  </si>
  <si>
    <t>1185L2140</t>
  </si>
  <si>
    <t>0011750B</t>
  </si>
  <si>
    <t>Mona Vale</t>
  </si>
  <si>
    <t>1176B2140</t>
  </si>
  <si>
    <t>0012470B</t>
  </si>
  <si>
    <t>Moree</t>
  </si>
  <si>
    <t>1180J2120</t>
  </si>
  <si>
    <t>0011760A</t>
  </si>
  <si>
    <t>Morisset</t>
  </si>
  <si>
    <t>1480Q1010</t>
  </si>
  <si>
    <t>Moruya</t>
  </si>
  <si>
    <t>1183N2110</t>
  </si>
  <si>
    <t>0011780X</t>
  </si>
  <si>
    <t>Mount Druitt</t>
  </si>
  <si>
    <t>1174D2180</t>
  </si>
  <si>
    <t>0012780K</t>
  </si>
  <si>
    <t>Mudgee</t>
  </si>
  <si>
    <t>1185K2160</t>
  </si>
  <si>
    <t>0011790W</t>
  </si>
  <si>
    <t>Murrumburrah - Harden (MPS)</t>
  </si>
  <si>
    <t>1184N2130</t>
  </si>
  <si>
    <t>0011810H</t>
  </si>
  <si>
    <t>Murrurundi</t>
  </si>
  <si>
    <t>1180Q2190</t>
  </si>
  <si>
    <t>0012390B</t>
  </si>
  <si>
    <t>Murwillumbah</t>
  </si>
  <si>
    <t>1181H2210</t>
  </si>
  <si>
    <t>0012210A</t>
  </si>
  <si>
    <t>Muswellbrook</t>
  </si>
  <si>
    <t>1180Q2090</t>
  </si>
  <si>
    <t>0010800W</t>
  </si>
  <si>
    <t>NSCCAHS Acute and Post-acute Centre (APA</t>
  </si>
  <si>
    <t>1176B2260</t>
  </si>
  <si>
    <t>Narrabri</t>
  </si>
  <si>
    <t>1180J2130</t>
  </si>
  <si>
    <t>0011830B</t>
  </si>
  <si>
    <t>Narrandera</t>
  </si>
  <si>
    <t>1184R2150</t>
  </si>
  <si>
    <t>0011840A</t>
  </si>
  <si>
    <t>Narromine</t>
  </si>
  <si>
    <t>1185K2170</t>
  </si>
  <si>
    <t>0011850Y</t>
  </si>
  <si>
    <t>Nepean</t>
  </si>
  <si>
    <t>1175D2100</t>
  </si>
  <si>
    <t>0011860X</t>
  </si>
  <si>
    <t>Neringah</t>
  </si>
  <si>
    <t>1176B2090</t>
  </si>
  <si>
    <t>0010130W</t>
  </si>
  <si>
    <t>Nimbin (MPS)</t>
  </si>
  <si>
    <t>1181H2150</t>
  </si>
  <si>
    <t>0011890L</t>
  </si>
  <si>
    <t>Northern Beaches</t>
  </si>
  <si>
    <t>1276B3590</t>
  </si>
  <si>
    <t>0017590Y</t>
  </si>
  <si>
    <t>Nyngan (MPS)</t>
  </si>
  <si>
    <t>1185K2180</t>
  </si>
  <si>
    <t>0011900F</t>
  </si>
  <si>
    <t>Oberon (MPS)</t>
  </si>
  <si>
    <t>1185L2150</t>
  </si>
  <si>
    <t>0011910B</t>
  </si>
  <si>
    <t>Orange Health Service</t>
  </si>
  <si>
    <t>1185L2160</t>
  </si>
  <si>
    <t>0011920A</t>
  </si>
  <si>
    <t>Pambula</t>
  </si>
  <si>
    <t>1183N2140</t>
  </si>
  <si>
    <t>0011930Y</t>
  </si>
  <si>
    <t>Parkes</t>
  </si>
  <si>
    <t>1185L2170</t>
  </si>
  <si>
    <t>0011940X</t>
  </si>
  <si>
    <t>Peak Hill</t>
  </si>
  <si>
    <t>1185L2180</t>
  </si>
  <si>
    <t>0011950W</t>
  </si>
  <si>
    <t>Port Kembla</t>
  </si>
  <si>
    <t>1173P2060</t>
  </si>
  <si>
    <t>0012480A</t>
  </si>
  <si>
    <t>Port Macquarie</t>
  </si>
  <si>
    <t>1182H2720</t>
  </si>
  <si>
    <t>0017070A</t>
  </si>
  <si>
    <t>Portland</t>
  </si>
  <si>
    <t>1175L2200</t>
  </si>
  <si>
    <t>0011960T</t>
  </si>
  <si>
    <t>Prince Albert Tenterfield</t>
  </si>
  <si>
    <t>1180J2140</t>
  </si>
  <si>
    <t>0011970L</t>
  </si>
  <si>
    <t>Prince of Wales</t>
  </si>
  <si>
    <t>1172C2080</t>
  </si>
  <si>
    <t>0010260H</t>
  </si>
  <si>
    <t>Queanbeyan</t>
  </si>
  <si>
    <t>1183N2150</t>
  </si>
  <si>
    <t>0011980K</t>
  </si>
  <si>
    <t>Quirindi</t>
  </si>
  <si>
    <t>1180J2150</t>
  </si>
  <si>
    <t>0011990J</t>
  </si>
  <si>
    <t>RPAH Institute of Rheumatology &amp; Orthopa</t>
  </si>
  <si>
    <t>1170A2390</t>
  </si>
  <si>
    <t>O3</t>
  </si>
  <si>
    <t>Other public acute specialised</t>
  </si>
  <si>
    <t>Riverlands Drug and Alcohol Centre</t>
  </si>
  <si>
    <t>1181H2670</t>
  </si>
  <si>
    <t>O2</t>
  </si>
  <si>
    <t>Drug and alcohol hospital</t>
  </si>
  <si>
    <t>Royal For Women</t>
  </si>
  <si>
    <t>1172C2200</t>
  </si>
  <si>
    <t>0010070L</t>
  </si>
  <si>
    <t>W1</t>
  </si>
  <si>
    <t>Womens</t>
  </si>
  <si>
    <t>Royal North Shore</t>
  </si>
  <si>
    <t>1176B2180</t>
  </si>
  <si>
    <t>0010310L</t>
  </si>
  <si>
    <t>Royal Prince Alfred</t>
  </si>
  <si>
    <t>1170A2080</t>
  </si>
  <si>
    <t>0010320k</t>
  </si>
  <si>
    <t>Royal Rehabilitation</t>
  </si>
  <si>
    <t>1176B2210</t>
  </si>
  <si>
    <t>0012600J</t>
  </si>
  <si>
    <t>Ryde</t>
  </si>
  <si>
    <t>1176B2240</t>
  </si>
  <si>
    <t>0010390X</t>
  </si>
  <si>
    <t>Rylstone (MPS)</t>
  </si>
  <si>
    <t>1185L2210</t>
  </si>
  <si>
    <t>0012010J</t>
  </si>
  <si>
    <t>Scott Memorial Scone</t>
  </si>
  <si>
    <t>1180Q2160</t>
  </si>
  <si>
    <t>0012050A</t>
  </si>
  <si>
    <t>Shellharbour</t>
  </si>
  <si>
    <t>1173P2110</t>
  </si>
  <si>
    <t>0010060T</t>
  </si>
  <si>
    <t>Shoalhaven Memorial</t>
  </si>
  <si>
    <t>1173P2070</t>
  </si>
  <si>
    <t>0012060Y</t>
  </si>
  <si>
    <t>Singleton</t>
  </si>
  <si>
    <t>1180Q2170</t>
  </si>
  <si>
    <t>0012070X</t>
  </si>
  <si>
    <t>Springwood</t>
  </si>
  <si>
    <t>1175D2140</t>
  </si>
  <si>
    <t>0012730Y</t>
  </si>
  <si>
    <t>St George</t>
  </si>
  <si>
    <t>1172C2130</t>
  </si>
  <si>
    <t>0010410J</t>
  </si>
  <si>
    <t>St Joseph's Auburn</t>
  </si>
  <si>
    <t>1169D2130</t>
  </si>
  <si>
    <t>0010430F</t>
  </si>
  <si>
    <t>St Vincent's Health Network</t>
  </si>
  <si>
    <t>St Vincent's Darlinghurst</t>
  </si>
  <si>
    <t>1169A2120</t>
  </si>
  <si>
    <t>0010460Y</t>
  </si>
  <si>
    <t>Sutherland</t>
  </si>
  <si>
    <t>1172C2140</t>
  </si>
  <si>
    <t>0010480W</t>
  </si>
  <si>
    <t>Sydney Children's</t>
  </si>
  <si>
    <t>1163C2380</t>
  </si>
  <si>
    <t>Sydney Dental</t>
  </si>
  <si>
    <t>1170C1530</t>
  </si>
  <si>
    <t>Sydney/ Sydney Eye</t>
  </si>
  <si>
    <t>1172A2330</t>
  </si>
  <si>
    <t>0010500H</t>
  </si>
  <si>
    <t>Tamworth</t>
  </si>
  <si>
    <t>1180J2160</t>
  </si>
  <si>
    <t>0012090T</t>
  </si>
  <si>
    <t>Temora</t>
  </si>
  <si>
    <t>1184R2160</t>
  </si>
  <si>
    <t>0012100H</t>
  </si>
  <si>
    <t>The Tweed Hospital</t>
  </si>
  <si>
    <t>1181H2230</t>
  </si>
  <si>
    <t>0012690L</t>
  </si>
  <si>
    <t>Thomas Walker</t>
  </si>
  <si>
    <t>1470A2360</t>
  </si>
  <si>
    <t>Tibooburra</t>
  </si>
  <si>
    <t>1186S2030</t>
  </si>
  <si>
    <t>0012120B</t>
  </si>
  <si>
    <t>Tingha (MPS)</t>
  </si>
  <si>
    <t>1180J2170</t>
  </si>
  <si>
    <t>0012130A</t>
  </si>
  <si>
    <t>Tocumwal</t>
  </si>
  <si>
    <t>1184M2140</t>
  </si>
  <si>
    <t>0012140Y</t>
  </si>
  <si>
    <t>Tomaree Community</t>
  </si>
  <si>
    <t>1180Q2250</t>
  </si>
  <si>
    <t>0010000F</t>
  </si>
  <si>
    <t>Tottenham (MPS)</t>
  </si>
  <si>
    <t>1185L2230</t>
  </si>
  <si>
    <t>0012150X</t>
  </si>
  <si>
    <t>Trangie (MPS)</t>
  </si>
  <si>
    <t>1185K2190</t>
  </si>
  <si>
    <t>0012160W</t>
  </si>
  <si>
    <t>Tresillian Care Centres</t>
  </si>
  <si>
    <t>1170A2340</t>
  </si>
  <si>
    <t>0010350F</t>
  </si>
  <si>
    <t>Trundle (MPS)</t>
  </si>
  <si>
    <t>1185L2190</t>
  </si>
  <si>
    <t>0012580X</t>
  </si>
  <si>
    <t>Tullamore (MPS)</t>
  </si>
  <si>
    <t>1185L2240</t>
  </si>
  <si>
    <t>0012170T</t>
  </si>
  <si>
    <t>Tumbarumba (MPS)</t>
  </si>
  <si>
    <t>1184M2150</t>
  </si>
  <si>
    <t>0012180L</t>
  </si>
  <si>
    <t>Tumut</t>
  </si>
  <si>
    <t>1184R2180</t>
  </si>
  <si>
    <t>0012190K</t>
  </si>
  <si>
    <t>Urana (MPS)</t>
  </si>
  <si>
    <t>1184M2130</t>
  </si>
  <si>
    <t>0011620L</t>
  </si>
  <si>
    <t>Urbenville (MPS)</t>
  </si>
  <si>
    <t>1181H2240</t>
  </si>
  <si>
    <t>0012230X</t>
  </si>
  <si>
    <t>Vegetable Creek (MPS)</t>
  </si>
  <si>
    <t>1180J2180</t>
  </si>
  <si>
    <t>0012240W</t>
  </si>
  <si>
    <t>Wagga Wagga</t>
  </si>
  <si>
    <t>1184R2190</t>
  </si>
  <si>
    <t>0012250T</t>
  </si>
  <si>
    <t>Walcha (MPS)</t>
  </si>
  <si>
    <t>1180J2190</t>
  </si>
  <si>
    <t>0012270K</t>
  </si>
  <si>
    <t>Walgett (MPS)</t>
  </si>
  <si>
    <t>1185K2200</t>
  </si>
  <si>
    <t>0012280J</t>
  </si>
  <si>
    <t>Warialda (MPS)</t>
  </si>
  <si>
    <t>1180J2200</t>
  </si>
  <si>
    <t>0012300Y</t>
  </si>
  <si>
    <t>Warren (MPS)</t>
  </si>
  <si>
    <t>1185K2210</t>
  </si>
  <si>
    <t>0012310X</t>
  </si>
  <si>
    <t>Wauchope</t>
  </si>
  <si>
    <t>1182H2250</t>
  </si>
  <si>
    <t>0012320W</t>
  </si>
  <si>
    <t>Waverley War Memorial</t>
  </si>
  <si>
    <t>1172C2060</t>
  </si>
  <si>
    <t>0012590W</t>
  </si>
  <si>
    <t>Wee Waa</t>
  </si>
  <si>
    <t>1180J2210</t>
  </si>
  <si>
    <t>0012330T</t>
  </si>
  <si>
    <t>Wellington</t>
  </si>
  <si>
    <t>1185K2220</t>
  </si>
  <si>
    <t>0012350K</t>
  </si>
  <si>
    <t>Wentworth</t>
  </si>
  <si>
    <t>1186M2160</t>
  </si>
  <si>
    <t>0012360J</t>
  </si>
  <si>
    <t>Wentworth Psychiatric Services</t>
  </si>
  <si>
    <t>1175D2320</t>
  </si>
  <si>
    <t>Werris Creek (MPS)</t>
  </si>
  <si>
    <t>1180J2220</t>
  </si>
  <si>
    <t>0012370H</t>
  </si>
  <si>
    <t>Westmead</t>
  </si>
  <si>
    <t>1174D2240</t>
  </si>
  <si>
    <t>0012760T</t>
  </si>
  <si>
    <t>Wilcannia (MPS)</t>
  </si>
  <si>
    <t>1186S2040</t>
  </si>
  <si>
    <t>0012380F</t>
  </si>
  <si>
    <t>Wingham</t>
  </si>
  <si>
    <t>1180J2260</t>
  </si>
  <si>
    <t>0012610H</t>
  </si>
  <si>
    <t>Wollongong</t>
  </si>
  <si>
    <t>1173P2080</t>
  </si>
  <si>
    <t>0012400W</t>
  </si>
  <si>
    <t>Woy Woy</t>
  </si>
  <si>
    <t>1177B2030</t>
  </si>
  <si>
    <t>0012650Y</t>
  </si>
  <si>
    <t>Wyalong</t>
  </si>
  <si>
    <t>1184L2260</t>
  </si>
  <si>
    <t>0012410T</t>
  </si>
  <si>
    <t>Wyong</t>
  </si>
  <si>
    <t>1177B2060</t>
  </si>
  <si>
    <t>0012770L</t>
  </si>
  <si>
    <t>Yass</t>
  </si>
  <si>
    <t>1183N2170</t>
  </si>
  <si>
    <t>0012420L</t>
  </si>
  <si>
    <t>Young</t>
  </si>
  <si>
    <t>1184N2180</t>
  </si>
  <si>
    <t>0012430K</t>
  </si>
  <si>
    <t>Alice Springs Hospital</t>
  </si>
  <si>
    <t>Central Australia (NT)</t>
  </si>
  <si>
    <t>Gove District Hospital</t>
  </si>
  <si>
    <t>Top End (NT)</t>
  </si>
  <si>
    <t>Katherine Hospital</t>
  </si>
  <si>
    <t>Palmerston Regional Hospital</t>
  </si>
  <si>
    <t>Royal Darwin Hospital</t>
  </si>
  <si>
    <t>Tennant Creek Hospital</t>
  </si>
  <si>
    <t>QLD</t>
  </si>
  <si>
    <t>Alpha Hospital</t>
  </si>
  <si>
    <t>Central West (Qld)</t>
  </si>
  <si>
    <t>Atherton Hospital</t>
  </si>
  <si>
    <t>Cairns and Hinterland</t>
  </si>
  <si>
    <t>Augathella Hospital</t>
  </si>
  <si>
    <t>South West (Qld)</t>
  </si>
  <si>
    <t>Ayr Hospital</t>
  </si>
  <si>
    <t>Townsville</t>
  </si>
  <si>
    <t>Babinda Hospital</t>
  </si>
  <si>
    <t>Baillie Henderson Hospital</t>
  </si>
  <si>
    <t>Darling Downs</t>
  </si>
  <si>
    <t>Bamaga Hospital</t>
  </si>
  <si>
    <t>Torres and Cape</t>
  </si>
  <si>
    <t>Baralaba Hospital</t>
  </si>
  <si>
    <t>Central Queensland</t>
  </si>
  <si>
    <t>Barcaldine Hospital</t>
  </si>
  <si>
    <t>Beaudesert Hospital</t>
  </si>
  <si>
    <t>Metro South (Qld)</t>
  </si>
  <si>
    <t>Biggenden Hospital</t>
  </si>
  <si>
    <t>Wide Bay</t>
  </si>
  <si>
    <t>Biloela Hospital</t>
  </si>
  <si>
    <t>Blackall Hospital</t>
  </si>
  <si>
    <t>Blackwater Hospital</t>
  </si>
  <si>
    <t>Boonah Hospital</t>
  </si>
  <si>
    <t>West Moreton</t>
  </si>
  <si>
    <t>Bowen Hospital</t>
  </si>
  <si>
    <t>Mackay</t>
  </si>
  <si>
    <t>Bundaberg Base Hospital</t>
  </si>
  <si>
    <t>Caboolture Hospital</t>
  </si>
  <si>
    <t>Metro North (Qld)</t>
  </si>
  <si>
    <t>Cairns Hospital</t>
  </si>
  <si>
    <t>Caloundra Hospital</t>
  </si>
  <si>
    <t>Sunshine Coast</t>
  </si>
  <si>
    <t>Capricorn Coast Hospital</t>
  </si>
  <si>
    <t>Charleville Hospital</t>
  </si>
  <si>
    <t>Charters Towers Hospital</t>
  </si>
  <si>
    <t>Charters Towers Rehabilitation Unit</t>
  </si>
  <si>
    <t>Cherbourg Hospital</t>
  </si>
  <si>
    <t>Childers Hospital</t>
  </si>
  <si>
    <t>Chinchilla Hospital</t>
  </si>
  <si>
    <t>Clermont Hospital</t>
  </si>
  <si>
    <t>Cloncurry Hospital</t>
  </si>
  <si>
    <t>North West (Qld)</t>
  </si>
  <si>
    <t>Collinsville Hospital</t>
  </si>
  <si>
    <t>Cooktown Hospital</t>
  </si>
  <si>
    <t>Cunnamulla Hospital</t>
  </si>
  <si>
    <t>Dalby Hospital</t>
  </si>
  <si>
    <t>Dirranbandi Hospital</t>
  </si>
  <si>
    <t>Doomadgee Hospital</t>
  </si>
  <si>
    <t>Dysart Hospital</t>
  </si>
  <si>
    <t>Eidsvold Hospital</t>
  </si>
  <si>
    <t>Ellen Barron Family Centre (Riverton)</t>
  </si>
  <si>
    <t>Children's Health Queensland</t>
  </si>
  <si>
    <t>Emerald Hospital</t>
  </si>
  <si>
    <t>Esk Hospital</t>
  </si>
  <si>
    <t>Gatton Hospital</t>
  </si>
  <si>
    <t>Gayndah Hospital</t>
  </si>
  <si>
    <t>Gin Gin Hospital</t>
  </si>
  <si>
    <t>Gladstone Hospital</t>
  </si>
  <si>
    <t>Gold Coast University Hospital</t>
  </si>
  <si>
    <t>Gold Coast</t>
  </si>
  <si>
    <t>Goondiwindi Hospital</t>
  </si>
  <si>
    <t>Gordonvale Hospital</t>
  </si>
  <si>
    <t>Gympie Hospital</t>
  </si>
  <si>
    <t>Herberton Hospital</t>
  </si>
  <si>
    <t>Hervey Bay Hospital</t>
  </si>
  <si>
    <t>Home Hill Hospital</t>
  </si>
  <si>
    <t>Hughenden Hospital</t>
  </si>
  <si>
    <t>Ingham Hospital</t>
  </si>
  <si>
    <t>Inglewood Hospital</t>
  </si>
  <si>
    <t>Injune Hospital</t>
  </si>
  <si>
    <t>Innisfail Hospital</t>
  </si>
  <si>
    <t>Ipswich Hospital</t>
  </si>
  <si>
    <t>Jacaranda Place Queensland Adolescent Ex</t>
  </si>
  <si>
    <t>Jandowae Hospital</t>
  </si>
  <si>
    <t>Joyce Palmer Health Service</t>
  </si>
  <si>
    <t>Julia Creek Hospital</t>
  </si>
  <si>
    <t>Kilcoy Hospital</t>
  </si>
  <si>
    <t>Kingaroy Hospital</t>
  </si>
  <si>
    <t>Kirwan Mental Health Rehabilitation Unit</t>
  </si>
  <si>
    <t>Laidley Hospital</t>
  </si>
  <si>
    <t>Logan Hospital</t>
  </si>
  <si>
    <t>Longreach Hospital</t>
  </si>
  <si>
    <t>Mackay Base Hospital</t>
  </si>
  <si>
    <t>Maleny Hospital</t>
  </si>
  <si>
    <t>Mareeba Hospital</t>
  </si>
  <si>
    <t>Maryborough Hospital</t>
  </si>
  <si>
    <t>Mater Hospital Brisbane</t>
  </si>
  <si>
    <t>Mater Mothers' Hospital</t>
  </si>
  <si>
    <t>Miles Hospital</t>
  </si>
  <si>
    <t>Millmerran Hospital</t>
  </si>
  <si>
    <t>Mitchell Hospital</t>
  </si>
  <si>
    <t>Monto Hospital</t>
  </si>
  <si>
    <t>Moranbah Hospital</t>
  </si>
  <si>
    <t>Mornington Island Hospital</t>
  </si>
  <si>
    <t>Mossman Hospital</t>
  </si>
  <si>
    <t>Mount Isa Hospital</t>
  </si>
  <si>
    <t>Mount Morgan Hospital</t>
  </si>
  <si>
    <t>Moura Hospital</t>
  </si>
  <si>
    <t>Mundubbera Hospital</t>
  </si>
  <si>
    <t>Mungindi Hospital</t>
  </si>
  <si>
    <t>Murgon Hospital</t>
  </si>
  <si>
    <t>Nambour Hospital</t>
  </si>
  <si>
    <t>Nanango Hospital</t>
  </si>
  <si>
    <t>Normanton Hospital</t>
  </si>
  <si>
    <t>Oakey Hospital</t>
  </si>
  <si>
    <t>Princess Alexandra Hospital</t>
  </si>
  <si>
    <t>Proserpine Hospital</t>
  </si>
  <si>
    <t>Queen Elizabeth Ii Jubilee Hospital</t>
  </si>
  <si>
    <t>Queensland Children's Hospital</t>
  </si>
  <si>
    <t>Quilpie Hospital</t>
  </si>
  <si>
    <t>Redcliffe Hospital</t>
  </si>
  <si>
    <t>Redland Hospital</t>
  </si>
  <si>
    <t>Richmond Hospital</t>
  </si>
  <si>
    <t>Robina Hospital</t>
  </si>
  <si>
    <t>Rockhampton Base Hospital</t>
  </si>
  <si>
    <t>Roma Hospital</t>
  </si>
  <si>
    <t>Royal Brisbane &amp; Women's Hospital</t>
  </si>
  <si>
    <t>Sarina Hospital</t>
  </si>
  <si>
    <t>Springsure Hospital</t>
  </si>
  <si>
    <t>St George Hospital</t>
  </si>
  <si>
    <t>Stanthorpe Hospital</t>
  </si>
  <si>
    <t>Sunshine Coast University Hospital</t>
  </si>
  <si>
    <t>Surat Hospital</t>
  </si>
  <si>
    <t>Tara Hospital</t>
  </si>
  <si>
    <t>Taroom Hospital</t>
  </si>
  <si>
    <t>Texas Hospital</t>
  </si>
  <si>
    <t>The Park Centre for Mental Health</t>
  </si>
  <si>
    <t>The Prince Charles Hospital</t>
  </si>
  <si>
    <t>Theodore Hospital</t>
  </si>
  <si>
    <t>Thursday Island Hospital</t>
  </si>
  <si>
    <t>Toowoomba Hospital</t>
  </si>
  <si>
    <t>Townsville University Hospital</t>
  </si>
  <si>
    <t>Tully Hospital</t>
  </si>
  <si>
    <t>Warwick Hospital</t>
  </si>
  <si>
    <t>Weipa Hospital</t>
  </si>
  <si>
    <t>Winton Hospital</t>
  </si>
  <si>
    <t>Wondai Hospital</t>
  </si>
  <si>
    <t>Woorabinda Hospital</t>
  </si>
  <si>
    <t>Angaston District Hospital</t>
  </si>
  <si>
    <t>41BH00049</t>
  </si>
  <si>
    <t>Balaklava Soldiers' Memorial District Ho</t>
  </si>
  <si>
    <t>41YN00052</t>
  </si>
  <si>
    <t>Barmera Health Service</t>
  </si>
  <si>
    <t>41RM00055</t>
  </si>
  <si>
    <t>Booleroo Centre District Hospital and He</t>
  </si>
  <si>
    <t>41YN00067</t>
  </si>
  <si>
    <t>Bordertown Memorial Hospital</t>
  </si>
  <si>
    <t>41LC00070</t>
  </si>
  <si>
    <t>Burra Hospital</t>
  </si>
  <si>
    <t>41YN00073</t>
  </si>
  <si>
    <t>Ceduna District Health Service</t>
  </si>
  <si>
    <t>41EF00169</t>
  </si>
  <si>
    <t>Central Yorke Peninsula Hospital (Maitla</t>
  </si>
  <si>
    <t>41YN00142</t>
  </si>
  <si>
    <t>Clare Hospital</t>
  </si>
  <si>
    <t>41YN00079</t>
  </si>
  <si>
    <t>Cleve District Hospital and Aged Care</t>
  </si>
  <si>
    <t>41EF00082</t>
  </si>
  <si>
    <t>Coober Pedy Hospital and Health Service</t>
  </si>
  <si>
    <t>41EF00085</t>
  </si>
  <si>
    <t>Cowell District Hospital and Aged Care</t>
  </si>
  <si>
    <t>41EF00088</t>
  </si>
  <si>
    <t>Crystal Brook and District Hospital</t>
  </si>
  <si>
    <t>41YN00091</t>
  </si>
  <si>
    <t>Cummins and District Memorial Hospital</t>
  </si>
  <si>
    <t>41EF00094</t>
  </si>
  <si>
    <t>Elliston Hospital</t>
  </si>
  <si>
    <t>41EF00097</t>
  </si>
  <si>
    <t>Eudunda Hospital</t>
  </si>
  <si>
    <t>41BH00100</t>
  </si>
  <si>
    <t>Flinders Medical Centre</t>
  </si>
  <si>
    <t>41SA00005</t>
  </si>
  <si>
    <t>Southern Adelaide</t>
  </si>
  <si>
    <t>Gawler Health Service</t>
  </si>
  <si>
    <t>41BH00020</t>
  </si>
  <si>
    <t>Glenside Hospital</t>
  </si>
  <si>
    <t>44CA00300</t>
  </si>
  <si>
    <t>Central Adelaide</t>
  </si>
  <si>
    <t>Gumeracha District Soldiers' Memorial Ho</t>
  </si>
  <si>
    <t>41BH00106</t>
  </si>
  <si>
    <t>Hampstead Rehabilitation Centre</t>
  </si>
  <si>
    <t>41CA00008</t>
  </si>
  <si>
    <t>Hawker Memorial Hospital</t>
  </si>
  <si>
    <t>41FU00103</t>
  </si>
  <si>
    <t>James Nash House</t>
  </si>
  <si>
    <t>44NA00306</t>
  </si>
  <si>
    <t>Northern Adelaide</t>
  </si>
  <si>
    <t>Jamestown Hospital and Health Service</t>
  </si>
  <si>
    <t>41YN00109</t>
  </si>
  <si>
    <t>Kangaroo Island Health Service</t>
  </si>
  <si>
    <t>41BH00112</t>
  </si>
  <si>
    <t>Kapunda Hospital</t>
  </si>
  <si>
    <t>41BH00115</t>
  </si>
  <si>
    <t>Karoonda and District Soldiers' Memorial</t>
  </si>
  <si>
    <t>41RM00118</t>
  </si>
  <si>
    <t>Kimba District Hospital and Aged Care</t>
  </si>
  <si>
    <t>41EF00121</t>
  </si>
  <si>
    <t>Kingston Soldiers' Memorial Hospital</t>
  </si>
  <si>
    <t>41LC00124</t>
  </si>
  <si>
    <t>Lameroo District Health Service</t>
  </si>
  <si>
    <t>41RM00127</t>
  </si>
  <si>
    <t>Laura and District Hospital</t>
  </si>
  <si>
    <t>41YN00130</t>
  </si>
  <si>
    <t>Loxton Hospital Complex</t>
  </si>
  <si>
    <t>41RM00139</t>
  </si>
  <si>
    <t>Lyell McEwin Hospital</t>
  </si>
  <si>
    <t>41NA00027</t>
  </si>
  <si>
    <t>Mannum District Hospital</t>
  </si>
  <si>
    <t>41RM00145</t>
  </si>
  <si>
    <t>McLaren Vale &amp; Districts War Memorial Ho</t>
  </si>
  <si>
    <t>41MO00036</t>
  </si>
  <si>
    <t>Meningie and Districts Memorial Hospital</t>
  </si>
  <si>
    <t>41RM00151</t>
  </si>
  <si>
    <t>Millicent and Districts Hospital and Hea</t>
  </si>
  <si>
    <t>41LC00154</t>
  </si>
  <si>
    <t>Modbury Hospital</t>
  </si>
  <si>
    <t>41NA00030</t>
  </si>
  <si>
    <t>Mount Barker District Soldiers' Memorial</t>
  </si>
  <si>
    <t>41BH00160</t>
  </si>
  <si>
    <t>Mount Gambier and Districts Health Servi</t>
  </si>
  <si>
    <t>41LC00163</t>
  </si>
  <si>
    <t>Mount Pleasant District Hospital</t>
  </si>
  <si>
    <t>41BH00166</t>
  </si>
  <si>
    <t>Murray Bridge Soldiers' Memorial Hospita</t>
  </si>
  <si>
    <t>41RM00172</t>
  </si>
  <si>
    <t>Naracoorte Health Service</t>
  </si>
  <si>
    <t>41LC00175</t>
  </si>
  <si>
    <t>Noarlunga Public Hospital</t>
  </si>
  <si>
    <t>41SA00033</t>
  </si>
  <si>
    <t>Northern Yorke Peninsula Health Service</t>
  </si>
  <si>
    <t>41YN00247</t>
  </si>
  <si>
    <t>Orroroo and District Health Service</t>
  </si>
  <si>
    <t>41YN00184</t>
  </si>
  <si>
    <t>Penola War Memorial Hospital</t>
  </si>
  <si>
    <t>41LC00187</t>
  </si>
  <si>
    <t>Peterborough Soldiers' Memorial Hospital</t>
  </si>
  <si>
    <t>41YN00190</t>
  </si>
  <si>
    <t>Pinnaroo Soldiers' Memorial Hospital</t>
  </si>
  <si>
    <t>41RM00193</t>
  </si>
  <si>
    <t>Port Augusta Hospital and Regional Healt</t>
  </si>
  <si>
    <t>41FU00196</t>
  </si>
  <si>
    <t>Port Broughton and District Hospital and</t>
  </si>
  <si>
    <t>41YN00199</t>
  </si>
  <si>
    <t>Port Lincoln Health Service</t>
  </si>
  <si>
    <t>41EF00202</t>
  </si>
  <si>
    <t>Port Pirie Regional Health Service</t>
  </si>
  <si>
    <t>41YN00205</t>
  </si>
  <si>
    <t>Pregnancy Advisory Centre</t>
  </si>
  <si>
    <t>41CA00035</t>
  </si>
  <si>
    <t>Quorn Health Service</t>
  </si>
  <si>
    <t>41FU00208</t>
  </si>
  <si>
    <t>Renmark Paringa District Hospital</t>
  </si>
  <si>
    <t>41RM00211</t>
  </si>
  <si>
    <t>Repatriation General Hospital</t>
  </si>
  <si>
    <t>41SA00018</t>
  </si>
  <si>
    <t>Riverland General Hospital</t>
  </si>
  <si>
    <t>41RM00058</t>
  </si>
  <si>
    <t>Riverton District Soldiers' Memorial Hos</t>
  </si>
  <si>
    <t>41YN00214</t>
  </si>
  <si>
    <t>Roxby Downs Health Service</t>
  </si>
  <si>
    <t>41FU00217</t>
  </si>
  <si>
    <t>Royal Adelaide Hospital</t>
  </si>
  <si>
    <t>41CA00019</t>
  </si>
  <si>
    <t>Snowtown Hospital and Health Service</t>
  </si>
  <si>
    <t>41YN00220</t>
  </si>
  <si>
    <t>South Coast District Hospital</t>
  </si>
  <si>
    <t>41BH00223</t>
  </si>
  <si>
    <t>Southern Yorke Peninsula Health Service</t>
  </si>
  <si>
    <t>41YN00226</t>
  </si>
  <si>
    <t>St Margaret's Rehabilitation Hospital</t>
  </si>
  <si>
    <t>41CA00042</t>
  </si>
  <si>
    <t>Strathalbyn and District Health Service</t>
  </si>
  <si>
    <t>41BH00229</t>
  </si>
  <si>
    <t>Streaky Bay Hospital</t>
  </si>
  <si>
    <t>41EF00232</t>
  </si>
  <si>
    <t>Tailem Bend District Hospital</t>
  </si>
  <si>
    <t>41RM00136</t>
  </si>
  <si>
    <t>Tanunda War Memorial Hospital</t>
  </si>
  <si>
    <t>41BH00235</t>
  </si>
  <si>
    <t>The Queen Elizabeth Hospital</t>
  </si>
  <si>
    <t>41CA00014</t>
  </si>
  <si>
    <t>Tumby Bay Hospital and Health Services</t>
  </si>
  <si>
    <t>41EF00241</t>
  </si>
  <si>
    <t>Waikerie Health Service</t>
  </si>
  <si>
    <t>41RM00244</t>
  </si>
  <si>
    <t>Whyalla Hospital and Health Services</t>
  </si>
  <si>
    <t>41FU00249</t>
  </si>
  <si>
    <t>Women's and Children's Hospital</t>
  </si>
  <si>
    <t>41CW00003</t>
  </si>
  <si>
    <t>Women's and Children's Health Network (SA)</t>
  </si>
  <si>
    <t>W2</t>
  </si>
  <si>
    <t>Womens and childrens</t>
  </si>
  <si>
    <t>Wudinna Hospital</t>
  </si>
  <si>
    <t>41EF00076</t>
  </si>
  <si>
    <t>TAS</t>
  </si>
  <si>
    <t>Beaconsfield MPS</t>
  </si>
  <si>
    <t>Campbell Town MPS</t>
  </si>
  <si>
    <t>Deloraine Hospital</t>
  </si>
  <si>
    <t>Esperance MPC</t>
  </si>
  <si>
    <t>Flinders Island MPC</t>
  </si>
  <si>
    <t>George Town Hospital</t>
  </si>
  <si>
    <t>Health West</t>
  </si>
  <si>
    <t>Huon Hospital</t>
  </si>
  <si>
    <t>King Is MPC</t>
  </si>
  <si>
    <t>Launceston General Hospital</t>
  </si>
  <si>
    <t>Mersey</t>
  </si>
  <si>
    <t>Midlands MPC</t>
  </si>
  <si>
    <t>NESM  - Scottsdale Hospital</t>
  </si>
  <si>
    <t>NWRH_Burnie</t>
  </si>
  <si>
    <t>New Norfolk Hospital</t>
  </si>
  <si>
    <t>Royal Hobart Hospital</t>
  </si>
  <si>
    <t>Smithton Hospital</t>
  </si>
  <si>
    <t>St Helens District Hospital</t>
  </si>
  <si>
    <t>St Marys CHC</t>
  </si>
  <si>
    <t>Statewide Mental Health Services</t>
  </si>
  <si>
    <t>Tasman MPS</t>
  </si>
  <si>
    <t>Toosey Memorial - Longford</t>
  </si>
  <si>
    <t>Wilfred Lopes Centre</t>
  </si>
  <si>
    <t>VIC</t>
  </si>
  <si>
    <t>Albury Wodonga Health [Albury Campus]</t>
  </si>
  <si>
    <t>00031390A</t>
  </si>
  <si>
    <t>Albury Wodonga Health</t>
  </si>
  <si>
    <t>210N01650</t>
  </si>
  <si>
    <t>Alexandra District Hospital</t>
  </si>
  <si>
    <t>00030010T</t>
  </si>
  <si>
    <t>Alfred, The [Prahran]</t>
  </si>
  <si>
    <t>210A01010</t>
  </si>
  <si>
    <t>00030020L</t>
  </si>
  <si>
    <t>Alfred Health (Vic)</t>
  </si>
  <si>
    <t>Alpine Health [Bright]</t>
  </si>
  <si>
    <t>00031740W</t>
  </si>
  <si>
    <t>Alpine Health (Vic)</t>
  </si>
  <si>
    <t>Alpine Health [Mount Beauty]</t>
  </si>
  <si>
    <t>00031190J</t>
  </si>
  <si>
    <t>Alpine Health [Myrtleford]</t>
  </si>
  <si>
    <t>00030790T</t>
  </si>
  <si>
    <t>Angliss Hospital</t>
  </si>
  <si>
    <t>00031330L</t>
  </si>
  <si>
    <t>Eastern Health (Vic)</t>
  </si>
  <si>
    <t>Austin Hospital</t>
  </si>
  <si>
    <t>210A01031</t>
  </si>
  <si>
    <t>00030060F</t>
  </si>
  <si>
    <t>Austin Health (Vic)</t>
  </si>
  <si>
    <t>Bairnsdale Regional Health Service</t>
  </si>
  <si>
    <t>00030080A</t>
  </si>
  <si>
    <t>Ballarat Health Services [Base Campus]</t>
  </si>
  <si>
    <t>00030090Y</t>
  </si>
  <si>
    <t>Ballarat Health Services</t>
  </si>
  <si>
    <t>Ballarat Health Services [Queen Elizabet</t>
  </si>
  <si>
    <t>00034220W</t>
  </si>
  <si>
    <t>Barwon Health North</t>
  </si>
  <si>
    <t>00032170F</t>
  </si>
  <si>
    <t>Barwon Health</t>
  </si>
  <si>
    <t>Bass Coast Regional Health</t>
  </si>
  <si>
    <t>00031400T</t>
  </si>
  <si>
    <t>Beaufort &amp; Skipton Health Service [Beauf</t>
  </si>
  <si>
    <t>00030990H</t>
  </si>
  <si>
    <t>Beaufort and Skipton Health Service</t>
  </si>
  <si>
    <t>Beaufort &amp; Skipton Health Service [Skipt</t>
  </si>
  <si>
    <t>Beechworth Health Service</t>
  </si>
  <si>
    <t>00031690K</t>
  </si>
  <si>
    <t>Benalla &amp; District Memorial Hospital</t>
  </si>
  <si>
    <t>00030110K</t>
  </si>
  <si>
    <t>Benalla and District Memorial Hospital</t>
  </si>
  <si>
    <t>Bendigo Health Care Group - Anne Caudle</t>
  </si>
  <si>
    <t>00030120J</t>
  </si>
  <si>
    <t>Bendigo Health Care Group</t>
  </si>
  <si>
    <t>Bendigo Hospital, The</t>
  </si>
  <si>
    <t>Boort District Hospital</t>
  </si>
  <si>
    <t>00030140F</t>
  </si>
  <si>
    <t>Boort District Health</t>
  </si>
  <si>
    <t>Box Hill Hospital</t>
  </si>
  <si>
    <t>00030150B</t>
  </si>
  <si>
    <t>Broadmeadows Health Service</t>
  </si>
  <si>
    <t>210A02970</t>
  </si>
  <si>
    <t>00031920L</t>
  </si>
  <si>
    <t>Northern Health (Vic)</t>
  </si>
  <si>
    <t>Bundoora Extended Care Centre</t>
  </si>
  <si>
    <t>210A01090</t>
  </si>
  <si>
    <t>00031760L</t>
  </si>
  <si>
    <t>Calvary Health Care Bethlehem</t>
  </si>
  <si>
    <t>00031480Y</t>
  </si>
  <si>
    <t>Calvary Health Care Bethlehem Limited</t>
  </si>
  <si>
    <t>Caritas Christi Hospice Ltd [Kew]</t>
  </si>
  <si>
    <t>00030210H</t>
  </si>
  <si>
    <t>St Vincent's Hospital (Melbourne) Limited</t>
  </si>
  <si>
    <t>Casey Hospital</t>
  </si>
  <si>
    <t>00031960F</t>
  </si>
  <si>
    <t>Monash Health</t>
  </si>
  <si>
    <t>Casterton Memorial Hospital</t>
  </si>
  <si>
    <t>00030200J</t>
  </si>
  <si>
    <t>Caulfield General Medical Centre</t>
  </si>
  <si>
    <t>00031570X</t>
  </si>
  <si>
    <t>Central Gippsland Health Service [Maffra</t>
  </si>
  <si>
    <t>00034620A</t>
  </si>
  <si>
    <t>Central Gippsland Health Service</t>
  </si>
  <si>
    <t>Central Gippsland Health Service [Sale]</t>
  </si>
  <si>
    <t>00030480H</t>
  </si>
  <si>
    <t>Cobram District Hospital</t>
  </si>
  <si>
    <t>00030250Y</t>
  </si>
  <si>
    <t>Cohuna District Hospital</t>
  </si>
  <si>
    <t>00030260X</t>
  </si>
  <si>
    <t>Colac Area Health</t>
  </si>
  <si>
    <t>00030270W</t>
  </si>
  <si>
    <t>Coleraine District Health Services</t>
  </si>
  <si>
    <t>00030280T</t>
  </si>
  <si>
    <t>Western District Health Service (Vic)</t>
  </si>
  <si>
    <t>Craigieburn Health Service</t>
  </si>
  <si>
    <t>210A03670</t>
  </si>
  <si>
    <t>00031980A</t>
  </si>
  <si>
    <t>O4</t>
  </si>
  <si>
    <t>Other day procedure hospital</t>
  </si>
  <si>
    <t>Cranbourne Int Care Centre</t>
  </si>
  <si>
    <t>00032030W</t>
  </si>
  <si>
    <t>Creswick District Hospital</t>
  </si>
  <si>
    <t>00030300F</t>
  </si>
  <si>
    <t>Hepburn Health Service</t>
  </si>
  <si>
    <t>Dandenong Campus</t>
  </si>
  <si>
    <t>00030310B</t>
  </si>
  <si>
    <t>Daylesford District Hospital</t>
  </si>
  <si>
    <t>00030320A</t>
  </si>
  <si>
    <t>Dimboola District Hospital</t>
  </si>
  <si>
    <t>00030330Y</t>
  </si>
  <si>
    <t>Wimmera Health Care Group</t>
  </si>
  <si>
    <t>Djerriwarrh Health Service [Bacchus Mars</t>
  </si>
  <si>
    <t>00030070B</t>
  </si>
  <si>
    <t>Djerriwarrh Health Service (Vic)</t>
  </si>
  <si>
    <t>Dunmunkle Health Services [Murtoa]</t>
  </si>
  <si>
    <t>00031810X</t>
  </si>
  <si>
    <t>West Wimmera Health Service</t>
  </si>
  <si>
    <t>East Grampians Health Service [Ararat]</t>
  </si>
  <si>
    <t>00031890B</t>
  </si>
  <si>
    <t>East Grampians Health Service</t>
  </si>
  <si>
    <t>East Grampians Health Service [Willaura]</t>
  </si>
  <si>
    <t>East Wimmera Health Service [Birchip]</t>
  </si>
  <si>
    <t>00031950H</t>
  </si>
  <si>
    <t>East Wimmera Health Service</t>
  </si>
  <si>
    <t>East Wimmera Health Service [Charlton]</t>
  </si>
  <si>
    <t>00031940J</t>
  </si>
  <si>
    <t>East Wimmera Health Service [Donald]</t>
  </si>
  <si>
    <t>00030350W</t>
  </si>
  <si>
    <t>East Wimmera Health Service [St Arnaud]</t>
  </si>
  <si>
    <t>00034770J</t>
  </si>
  <si>
    <t>East Wimmera Health Service [Wycheproof]</t>
  </si>
  <si>
    <t>00031420K</t>
  </si>
  <si>
    <t>Echuca Regional Health</t>
  </si>
  <si>
    <t>00030380K</t>
  </si>
  <si>
    <t>Edenhope &amp; District Hospital</t>
  </si>
  <si>
    <t>00030390J</t>
  </si>
  <si>
    <t>Edenhope and District Memorial Hospital</t>
  </si>
  <si>
    <t>Frankston Hospital</t>
  </si>
  <si>
    <t>00030460K</t>
  </si>
  <si>
    <t>Peninsula Health (Vic)</t>
  </si>
  <si>
    <t>Geelong Hospital</t>
  </si>
  <si>
    <t>00030470J</t>
  </si>
  <si>
    <t>Golf Links Road Rehabilitation Centre an</t>
  </si>
  <si>
    <t>00032080H</t>
  </si>
  <si>
    <t>Goulburn Valley Health [Shepparton]</t>
  </si>
  <si>
    <t>00030710J</t>
  </si>
  <si>
    <t>Goulburn Valley Health</t>
  </si>
  <si>
    <t>Goulburn Valley Health [Tatura]</t>
  </si>
  <si>
    <t>Goulburn Valley Health [Waranga]</t>
  </si>
  <si>
    <t>00031260K</t>
  </si>
  <si>
    <t>Grace McKellar Centre [Geelong]</t>
  </si>
  <si>
    <t>00034090K</t>
  </si>
  <si>
    <t>Hamilton Base Hospital</t>
  </si>
  <si>
    <t>00030490F</t>
  </si>
  <si>
    <t>Healesville and District Hospital</t>
  </si>
  <si>
    <t>00030500X</t>
  </si>
  <si>
    <t>Heidelberg Repatriation Hospital</t>
  </si>
  <si>
    <t>210A01032</t>
  </si>
  <si>
    <t>00031620B</t>
  </si>
  <si>
    <t>Hesse Rural Health Service [Winchelsea]</t>
  </si>
  <si>
    <t>00030100L</t>
  </si>
  <si>
    <t>Hesse Rural Health Service (Winchelsea)</t>
  </si>
  <si>
    <t>Heywood Rural Health</t>
  </si>
  <si>
    <t>00030520T</t>
  </si>
  <si>
    <t>Inglewood &amp; District Health Service</t>
  </si>
  <si>
    <t>00030530L</t>
  </si>
  <si>
    <t>Inglewood and District Health Service</t>
  </si>
  <si>
    <t>Kerang District Health</t>
  </si>
  <si>
    <t>00030550J</t>
  </si>
  <si>
    <t>Kilmore &amp; District Hospital, The</t>
  </si>
  <si>
    <t>00030560H</t>
  </si>
  <si>
    <t>Kilmore and District Hospital</t>
  </si>
  <si>
    <t>Kingston Centre [Cheltenham]</t>
  </si>
  <si>
    <t>00034170K</t>
  </si>
  <si>
    <t>Kooweerup Regional Health Service</t>
  </si>
  <si>
    <t>00031300X</t>
  </si>
  <si>
    <t>Korumburra Hospital</t>
  </si>
  <si>
    <t>00030580B</t>
  </si>
  <si>
    <t>Gippsland Southern Health Service</t>
  </si>
  <si>
    <t>Kyabram &amp; District Health Service</t>
  </si>
  <si>
    <t>00030590A</t>
  </si>
  <si>
    <t>Kyabram and District Health Service</t>
  </si>
  <si>
    <t>Kyneton District Health Service</t>
  </si>
  <si>
    <t>00030600T</t>
  </si>
  <si>
    <t>Latrobe Regional Hospital [Traralgon]</t>
  </si>
  <si>
    <t>00031210Y</t>
  </si>
  <si>
    <t>Latrobe Regional Hospital</t>
  </si>
  <si>
    <t>Leongatha Memorial Hospital</t>
  </si>
  <si>
    <t>00031410L</t>
  </si>
  <si>
    <t>Lorne Community Hospital</t>
  </si>
  <si>
    <t>00030620K</t>
  </si>
  <si>
    <t>Maldon Hospital</t>
  </si>
  <si>
    <t>00034840K</t>
  </si>
  <si>
    <t>Mallee Track Health &amp; Community Service</t>
  </si>
  <si>
    <t>00030880L</t>
  </si>
  <si>
    <t>Mallee Track Health and Community Service</t>
  </si>
  <si>
    <t>Manangatang &amp; District Hospital</t>
  </si>
  <si>
    <t>00030660B</t>
  </si>
  <si>
    <t>Robinvale District Health Services</t>
  </si>
  <si>
    <t>Mansfield District Hospital</t>
  </si>
  <si>
    <t>00030670A</t>
  </si>
  <si>
    <t>Maroondah Hospital [East Ringwood]</t>
  </si>
  <si>
    <t>00031650X</t>
  </si>
  <si>
    <t>Maryborough District Health Service [Dun</t>
  </si>
  <si>
    <t>00030370L</t>
  </si>
  <si>
    <t>Maryborough District Health Service</t>
  </si>
  <si>
    <t>Maryborough District Health Service [Mar</t>
  </si>
  <si>
    <t>00030680Y</t>
  </si>
  <si>
    <t>McIvor Health &amp; Community Services [Heat</t>
  </si>
  <si>
    <t>00030510W</t>
  </si>
  <si>
    <t>Heathcote Health</t>
  </si>
  <si>
    <t>Melton Health</t>
  </si>
  <si>
    <t>210A03680</t>
  </si>
  <si>
    <t>00031970B</t>
  </si>
  <si>
    <t>Mercy Hospital for Women</t>
  </si>
  <si>
    <t>210A01160</t>
  </si>
  <si>
    <t>00031610F</t>
  </si>
  <si>
    <t>Mercy Public Hospital Inc. (Vic)</t>
  </si>
  <si>
    <t>Mercy Public Hospitals Inc [Werribee]</t>
  </si>
  <si>
    <t>210A01320</t>
  </si>
  <si>
    <t>00031870H</t>
  </si>
  <si>
    <t>00036820Y</t>
  </si>
  <si>
    <t>Monash Medical Centre [Clayton]</t>
  </si>
  <si>
    <t>00030970K</t>
  </si>
  <si>
    <t>Monash Medical Centre [Moorabbin]</t>
  </si>
  <si>
    <t>Mount Alexander Hospital [Castlemaine]</t>
  </si>
  <si>
    <t>00031780J</t>
  </si>
  <si>
    <t>Castlemaine Health</t>
  </si>
  <si>
    <t>Moyne Health Services [Port Fairy]</t>
  </si>
  <si>
    <t>00030900B</t>
  </si>
  <si>
    <t>Moyne Health Services (Port Fairy)</t>
  </si>
  <si>
    <t>Nathalia District Hospital</t>
  </si>
  <si>
    <t>00030800H</t>
  </si>
  <si>
    <t>Northeast Health Wangaratta</t>
  </si>
  <si>
    <t>00031250L</t>
  </si>
  <si>
    <t>Northern Hospital, The [Epping]</t>
  </si>
  <si>
    <t>210A01280</t>
  </si>
  <si>
    <t>00030940W</t>
  </si>
  <si>
    <t>Numurkah &amp; District Health Service</t>
  </si>
  <si>
    <t>00030830A</t>
  </si>
  <si>
    <t>OConnell Family Centre (Grey Sisters) In</t>
  </si>
  <si>
    <t>00031550A</t>
  </si>
  <si>
    <t>Old Geelong Private</t>
  </si>
  <si>
    <t>Omeo District Health</t>
  </si>
  <si>
    <t>00030850X</t>
  </si>
  <si>
    <t>Orbost Regional Health</t>
  </si>
  <si>
    <t>00030860W</t>
  </si>
  <si>
    <t>Orygen Inpatient Unit</t>
  </si>
  <si>
    <t>210A01332</t>
  </si>
  <si>
    <t>Melbourne Health</t>
  </si>
  <si>
    <t>Otway Health &amp; Community Services [Apoll</t>
  </si>
  <si>
    <t>00030040J</t>
  </si>
  <si>
    <t>Penshurst &amp; District Memorial</t>
  </si>
  <si>
    <t>00030890K</t>
  </si>
  <si>
    <t>Peter James Centre, The [East Burwood]</t>
  </si>
  <si>
    <t>00031750T</t>
  </si>
  <si>
    <t>Peter MacCallum Cancer Institute [East M</t>
  </si>
  <si>
    <t>210A01550</t>
  </si>
  <si>
    <t>00030190W</t>
  </si>
  <si>
    <t>Peter MacCallum Cancer Institute (Vic)</t>
  </si>
  <si>
    <t>Philip Island Health hub</t>
  </si>
  <si>
    <t>Portland District Health</t>
  </si>
  <si>
    <t>00030910A</t>
  </si>
  <si>
    <t>Queen Elizabeth Centre [Noble Park]</t>
  </si>
  <si>
    <t>00030960L</t>
  </si>
  <si>
    <t>Victoria Virtual Local Hospital Network</t>
  </si>
  <si>
    <t>00031000J</t>
  </si>
  <si>
    <t>Rochester &amp; Elmore District Health Servi</t>
  </si>
  <si>
    <t>00031010H</t>
  </si>
  <si>
    <t>Rochester and Elmore District Health Service</t>
  </si>
  <si>
    <t>Rosebud Hospital</t>
  </si>
  <si>
    <t>00030360T</t>
  </si>
  <si>
    <t>Royal Childrens Hospital [Parkville]</t>
  </si>
  <si>
    <t>210A01191</t>
  </si>
  <si>
    <t>00031020F</t>
  </si>
  <si>
    <t>Royal Children's Hospital (Melbourne)</t>
  </si>
  <si>
    <t>Royal Dental Hospital [Melbourne]</t>
  </si>
  <si>
    <t>210A05110</t>
  </si>
  <si>
    <t>00031530F</t>
  </si>
  <si>
    <t>Royal Melbourne Hospital - City Campus</t>
  </si>
  <si>
    <t>210A01334</t>
  </si>
  <si>
    <t>00031030B</t>
  </si>
  <si>
    <t>Royal Melbourne Hospital - Royal Park Ca</t>
  </si>
  <si>
    <t>210A01335</t>
  </si>
  <si>
    <t>00031860J</t>
  </si>
  <si>
    <t>Royal Talbot Rehabilitation Centre [Kew]</t>
  </si>
  <si>
    <t>00031600H</t>
  </si>
  <si>
    <t>Royal Victorian Eye &amp; Ear Hospital, The</t>
  </si>
  <si>
    <t>210A01240</t>
  </si>
  <si>
    <t>00031240T</t>
  </si>
  <si>
    <t>Royal Victorian Eye and Ear Hospital</t>
  </si>
  <si>
    <t>Royal Womens Hospital [Carlton]</t>
  </si>
  <si>
    <t>210A01230</t>
  </si>
  <si>
    <t>00031040A</t>
  </si>
  <si>
    <t>Royal Women's Hospital (Melbourne)</t>
  </si>
  <si>
    <t>Rural Northwest Health [Hopetoun]</t>
  </si>
  <si>
    <t>00035360X</t>
  </si>
  <si>
    <t>Rural Northwest Health (Vic)</t>
  </si>
  <si>
    <t>Rural Northwest Health [Warracknabeal]</t>
  </si>
  <si>
    <t>00031270J</t>
  </si>
  <si>
    <t>Sandringham &amp; District Memorial Hospital</t>
  </si>
  <si>
    <t>00031470A</t>
  </si>
  <si>
    <t>Seymour District Memorial Hospital</t>
  </si>
  <si>
    <t>00031070W</t>
  </si>
  <si>
    <t>South Gippsland Hospital [Foster]</t>
  </si>
  <si>
    <t>00031090L</t>
  </si>
  <si>
    <t>South Gippsland Hospital (Foster)</t>
  </si>
  <si>
    <t>South West Healthcare [Camperdown]</t>
  </si>
  <si>
    <t>00030180X</t>
  </si>
  <si>
    <t>South West Healthcare (Vic)</t>
  </si>
  <si>
    <t>South West Healthcare [Warrnambool]</t>
  </si>
  <si>
    <t>00031280H</t>
  </si>
  <si>
    <t>St Georges Health - Aged Care</t>
  </si>
  <si>
    <t>00031130Y</t>
  </si>
  <si>
    <t>St Vincents Hospital</t>
  </si>
  <si>
    <t>210A01450</t>
  </si>
  <si>
    <t>00031140X</t>
  </si>
  <si>
    <t>Stawell Regional Health</t>
  </si>
  <si>
    <t>00031110B</t>
  </si>
  <si>
    <t>Sunbury Day Hospital</t>
  </si>
  <si>
    <t>210A02700</t>
  </si>
  <si>
    <t>00044020J</t>
  </si>
  <si>
    <t>Western Health (Vic)</t>
  </si>
  <si>
    <t>Sunshine Hospital</t>
  </si>
  <si>
    <t>210A01390</t>
  </si>
  <si>
    <t>00031910T</t>
  </si>
  <si>
    <t>Swan Hill District Hospital [Nyah]</t>
  </si>
  <si>
    <t>Swan Hill District Health</t>
  </si>
  <si>
    <t>Swan Hill District Hospital [Swan Hill]</t>
  </si>
  <si>
    <t>00031160T</t>
  </si>
  <si>
    <t>Tallangatta Health Service</t>
  </si>
  <si>
    <t>00031170L</t>
  </si>
  <si>
    <t>Terang &amp; Mortlake Health Service [Terang</t>
  </si>
  <si>
    <t>00030820B</t>
  </si>
  <si>
    <t>Terang and Mortlake Health Service (Terang)</t>
  </si>
  <si>
    <t>The Mornington Centre</t>
  </si>
  <si>
    <t>00032110W</t>
  </si>
  <si>
    <t>Timboon &amp; District Healthcare Service</t>
  </si>
  <si>
    <t>00031200A</t>
  </si>
  <si>
    <t>Timboon and District Healthcare Service</t>
  </si>
  <si>
    <t>Tweddle Child &amp; Family Health Centre [Fo</t>
  </si>
  <si>
    <t>210A01900</t>
  </si>
  <si>
    <t>00031220X</t>
  </si>
  <si>
    <t>Not stated/inadequately described</t>
  </si>
  <si>
    <t>Upper Murray Health &amp; Community Services</t>
  </si>
  <si>
    <t>00030290L</t>
  </si>
  <si>
    <t>Upper Murray Health and Community Services (Corryong)</t>
  </si>
  <si>
    <t>Ursula Frayne Centre</t>
  </si>
  <si>
    <t>210A01321</t>
  </si>
  <si>
    <t>Victorian Institute of Forensic Mental H</t>
  </si>
  <si>
    <t>240A05990</t>
  </si>
  <si>
    <t>00032010Y</t>
  </si>
  <si>
    <t>Victorian Institute of Forensic Mental Health</t>
  </si>
  <si>
    <t>Wantirna Health</t>
  </si>
  <si>
    <t>00032000A</t>
  </si>
  <si>
    <t>West Gippsland Healthcare Group [Warragu</t>
  </si>
  <si>
    <t>00031310W</t>
  </si>
  <si>
    <t>West Gippsland Healthcare Group</t>
  </si>
  <si>
    <t>West Wimmera Health Service [Jeparit]</t>
  </si>
  <si>
    <t>00031370F</t>
  </si>
  <si>
    <t>West Wimmera Health Service [Kaniva]</t>
  </si>
  <si>
    <t>00031900W</t>
  </si>
  <si>
    <t>West Wimmera Health Service [Nhill]</t>
  </si>
  <si>
    <t>West Wimmera Health Service [Rainbow]</t>
  </si>
  <si>
    <t>Western Hospital [Footscray]</t>
  </si>
  <si>
    <t>210A01180</t>
  </si>
  <si>
    <t>00031850K</t>
  </si>
  <si>
    <t>Williamstown Hospital</t>
  </si>
  <si>
    <t>210A01460</t>
  </si>
  <si>
    <t>00031340K</t>
  </si>
  <si>
    <t>Wimmera Base Hospital [Horsham]</t>
  </si>
  <si>
    <t>00034650W</t>
  </si>
  <si>
    <t>Womens Sandringham</t>
  </si>
  <si>
    <t>210A01232</t>
  </si>
  <si>
    <t>Yarra Ranges Health</t>
  </si>
  <si>
    <t>00031990Y</t>
  </si>
  <si>
    <t>Yarram &amp; District Health Service</t>
  </si>
  <si>
    <t>00031430J</t>
  </si>
  <si>
    <t>Yarram and District Health Service</t>
  </si>
  <si>
    <t>Yarrawonga District Health Service</t>
  </si>
  <si>
    <t>00031440H</t>
  </si>
  <si>
    <t>Yea &amp; District Memorial Hospital</t>
  </si>
  <si>
    <t>00031450F</t>
  </si>
  <si>
    <t>Yea and District Memorial Hospital</t>
  </si>
  <si>
    <t>0075530X</t>
  </si>
  <si>
    <t>North Metropolitan Health Service (WA)</t>
  </si>
  <si>
    <t>0075560L</t>
  </si>
  <si>
    <t>South Metropolitan Health Service (WA)</t>
  </si>
  <si>
    <t>0070000X</t>
  </si>
  <si>
    <t>0070040K</t>
  </si>
  <si>
    <t>Albany Hospital</t>
  </si>
  <si>
    <t>0070050J</t>
  </si>
  <si>
    <t>WA Country Health Service</t>
  </si>
  <si>
    <t>Augusta Hospital</t>
  </si>
  <si>
    <t>0071110F</t>
  </si>
  <si>
    <t>Bentley Hospital</t>
  </si>
  <si>
    <t>0071150X</t>
  </si>
  <si>
    <t>Beverley Hospital</t>
  </si>
  <si>
    <t>0070060H</t>
  </si>
  <si>
    <t>Boddington Hospital</t>
  </si>
  <si>
    <t>0070070F</t>
  </si>
  <si>
    <t>Boyup Brook Soldiers Memorial Hospital</t>
  </si>
  <si>
    <t>0070080B</t>
  </si>
  <si>
    <t>Bridgetown Hospital</t>
  </si>
  <si>
    <t>0070090A</t>
  </si>
  <si>
    <t>Broome Hospital</t>
  </si>
  <si>
    <t>0070110L</t>
  </si>
  <si>
    <t>Bruce Rock Memorial Hospital</t>
  </si>
  <si>
    <t>0070120K</t>
  </si>
  <si>
    <t>Bunbury Hospital</t>
  </si>
  <si>
    <t>0071120B</t>
  </si>
  <si>
    <t>Busselton Hospital</t>
  </si>
  <si>
    <t>0070150F</t>
  </si>
  <si>
    <t>Carnarvon Hospital</t>
  </si>
  <si>
    <t>0070160B</t>
  </si>
  <si>
    <t>Collie Hospital</t>
  </si>
  <si>
    <t>0070170A</t>
  </si>
  <si>
    <t>Corrigin Hospital</t>
  </si>
  <si>
    <t>0070190X</t>
  </si>
  <si>
    <t>Dalwallinu Hospital</t>
  </si>
  <si>
    <t>0070230F</t>
  </si>
  <si>
    <t>Denmark Hospital</t>
  </si>
  <si>
    <t>0070240B</t>
  </si>
  <si>
    <t>Derby Hospital</t>
  </si>
  <si>
    <t>0070250A</t>
  </si>
  <si>
    <t>Dongara Multi-Purpose Health Centre</t>
  </si>
  <si>
    <t>0071570Y</t>
  </si>
  <si>
    <t>Donnybrook Hospital</t>
  </si>
  <si>
    <t>0070260Y</t>
  </si>
  <si>
    <t>Dumbleyung Memorial Hospital</t>
  </si>
  <si>
    <t>0070270X</t>
  </si>
  <si>
    <t>Esperance Hospital</t>
  </si>
  <si>
    <t>0070280W</t>
  </si>
  <si>
    <t>Exmouth Hospital</t>
  </si>
  <si>
    <t>0071100H</t>
  </si>
  <si>
    <t>Fiona Stanley Hospital</t>
  </si>
  <si>
    <t>0071610H</t>
  </si>
  <si>
    <t>Fitzroy Crossing Hospital</t>
  </si>
  <si>
    <t>0070290T</t>
  </si>
  <si>
    <t>Fremantle Hospital</t>
  </si>
  <si>
    <t>0070010W</t>
  </si>
  <si>
    <t>Geraldton Hospital</t>
  </si>
  <si>
    <t>0071130A</t>
  </si>
  <si>
    <t>Gnowangerup Hospital</t>
  </si>
  <si>
    <t>0070330A</t>
  </si>
  <si>
    <t>Goomalling Hospital</t>
  </si>
  <si>
    <t>0070320B</t>
  </si>
  <si>
    <t>Graylands Hospital</t>
  </si>
  <si>
    <t>0071590W</t>
  </si>
  <si>
    <t>Halls Creek Hospital</t>
  </si>
  <si>
    <t>0070340Y</t>
  </si>
  <si>
    <t>Harvey Hospital</t>
  </si>
  <si>
    <t>0070350X</t>
  </si>
  <si>
    <t>Hedland Health Campus</t>
  </si>
  <si>
    <t>0071600J</t>
  </si>
  <si>
    <t>Kalamunda Hospital</t>
  </si>
  <si>
    <t>0071270K</t>
  </si>
  <si>
    <t>Kalbarri Health Centre</t>
  </si>
  <si>
    <t>0071580K</t>
  </si>
  <si>
    <t>Kalgoorlie Hospital</t>
  </si>
  <si>
    <t>0070370T</t>
  </si>
  <si>
    <t>Karratha Health Campus</t>
  </si>
  <si>
    <t>0071540F</t>
  </si>
  <si>
    <t>Katanning Hospital</t>
  </si>
  <si>
    <t>0070380L</t>
  </si>
  <si>
    <t>Kellerberrin Memorial Hospital</t>
  </si>
  <si>
    <t>0070390K</t>
  </si>
  <si>
    <t>King Edward Memorial Hospital for Women</t>
  </si>
  <si>
    <t>0070030L</t>
  </si>
  <si>
    <t>Kojonup Hospital</t>
  </si>
  <si>
    <t>0070400B</t>
  </si>
  <si>
    <t>Kondinin Hospital</t>
  </si>
  <si>
    <t>0070420Y</t>
  </si>
  <si>
    <t>Kununoppin Hospital</t>
  </si>
  <si>
    <t>0070430X</t>
  </si>
  <si>
    <t>Kununurra Hospital</t>
  </si>
  <si>
    <t>0071050A</t>
  </si>
  <si>
    <t>Lake Grace Hospital</t>
  </si>
  <si>
    <t>0070440W</t>
  </si>
  <si>
    <t>Laverton Hospital</t>
  </si>
  <si>
    <t>0070450T</t>
  </si>
  <si>
    <t>Leonora Hospital</t>
  </si>
  <si>
    <t>0070460L</t>
  </si>
  <si>
    <t>Margaret River Hospital</t>
  </si>
  <si>
    <t>0070490H</t>
  </si>
  <si>
    <t>Meekatharra Hospital</t>
  </si>
  <si>
    <t>0070500Y</t>
  </si>
  <si>
    <t>Merredin Hospital</t>
  </si>
  <si>
    <t>0070510X</t>
  </si>
  <si>
    <t>Moora Hospital</t>
  </si>
  <si>
    <t>0070540L</t>
  </si>
  <si>
    <t>Morawa Hospital</t>
  </si>
  <si>
    <t>0070560J</t>
  </si>
  <si>
    <t>Mullewa Hospital</t>
  </si>
  <si>
    <t>0070570H</t>
  </si>
  <si>
    <t>Murray Hospital</t>
  </si>
  <si>
    <t>0070670B</t>
  </si>
  <si>
    <t>Nannup Hospital</t>
  </si>
  <si>
    <t>0070630K</t>
  </si>
  <si>
    <t>Narembeen Memorial Hospital</t>
  </si>
  <si>
    <t>0070590B</t>
  </si>
  <si>
    <t>Narrogin Hospital</t>
  </si>
  <si>
    <t>0070600W</t>
  </si>
  <si>
    <t>Newman Hospital</t>
  </si>
  <si>
    <t>0071180L</t>
  </si>
  <si>
    <t>Next Step Drug And Alcohol Services, Eas</t>
  </si>
  <si>
    <t>Norseman Hospital</t>
  </si>
  <si>
    <t>0070610T</t>
  </si>
  <si>
    <t>North Midlands Hospital</t>
  </si>
  <si>
    <t>0070730H</t>
  </si>
  <si>
    <t>Northam Hospital</t>
  </si>
  <si>
    <t>0071190K</t>
  </si>
  <si>
    <t>Northampton Hospital</t>
  </si>
  <si>
    <t>0070640J</t>
  </si>
  <si>
    <t>Onslow Hospital</t>
  </si>
  <si>
    <t>0070650H</t>
  </si>
  <si>
    <t>Osborne Park Hospital</t>
  </si>
  <si>
    <t>0071030F</t>
  </si>
  <si>
    <t>Paraburdoo Hospital</t>
  </si>
  <si>
    <t>0071240W</t>
  </si>
  <si>
    <t>Pemberton Hospital</t>
  </si>
  <si>
    <t>0070660F</t>
  </si>
  <si>
    <t>Perth Children's Hospital</t>
  </si>
  <si>
    <t>0071620F</t>
  </si>
  <si>
    <t>Child Adolescent Health Service (WA)</t>
  </si>
  <si>
    <t>Plantagenet Hospital</t>
  </si>
  <si>
    <t>0070550K</t>
  </si>
  <si>
    <t>Quairading Hospital</t>
  </si>
  <si>
    <t>0070700L</t>
  </si>
  <si>
    <t>Ravensthorpe Hospital</t>
  </si>
  <si>
    <t>0070980K</t>
  </si>
  <si>
    <t>Rockingham General Hospital</t>
  </si>
  <si>
    <t>0071490Y</t>
  </si>
  <si>
    <t>Roebourne Hospital</t>
  </si>
  <si>
    <t>0070710K</t>
  </si>
  <si>
    <t>Selby Authorised Lodge</t>
  </si>
  <si>
    <t>Sir Charles Gairdner Hospital</t>
  </si>
  <si>
    <t>0070990J</t>
  </si>
  <si>
    <t>Southern Cross Hospital</t>
  </si>
  <si>
    <t>0070720J</t>
  </si>
  <si>
    <t>St John of God Midland Hospital</t>
  </si>
  <si>
    <t>0075700W</t>
  </si>
  <si>
    <t>State Forensic Mental Health Service</t>
  </si>
  <si>
    <t>Tom Price Hospital</t>
  </si>
  <si>
    <t>0071140Y</t>
  </si>
  <si>
    <t>Wagin Hospital</t>
  </si>
  <si>
    <t>0070740F</t>
  </si>
  <si>
    <t>Warren Hospital</t>
  </si>
  <si>
    <t>0070470K</t>
  </si>
  <si>
    <t>Wongan Hills Hospital</t>
  </si>
  <si>
    <t>0070810H</t>
  </si>
  <si>
    <t>Wyalkatchem-Koorda and Districts Hospita</t>
  </si>
  <si>
    <t>0070790W</t>
  </si>
  <si>
    <t>Wyndham Hospital</t>
  </si>
  <si>
    <t>0071200B</t>
  </si>
  <si>
    <t>York Hospital</t>
  </si>
  <si>
    <t>0070830B</t>
  </si>
  <si>
    <t>Actual</t>
  </si>
  <si>
    <t>Estimate</t>
  </si>
  <si>
    <t xml:space="preserve">(a)   Expressed in terms of prices in the reference year 2019–20. The ABS Government Final Consumption Expenditure, State and Local—Hospitals &amp; Nursing Homes deflator was used for public hospitals. </t>
  </si>
  <si>
    <t xml:space="preserve">Table C2: Number of accredited public hospitals, by accreditation standard reported to the NPHED, states and territories, 2019–20 </t>
  </si>
  <si>
    <t>Table A2: Hospitals predominantly providing public hospital services that were privately owned and/or operated, 2019–20</t>
  </si>
  <si>
    <t>Armadale-Kelmscott Memorial Hospital</t>
  </si>
  <si>
    <t>Joondalup Health Service</t>
  </si>
  <si>
    <t>Peel Health Service</t>
  </si>
  <si>
    <t>Royal Perth Hospital Wellington Street C</t>
  </si>
  <si>
    <t>Not applicable</t>
  </si>
  <si>
    <t>Barossa Hills Fleurieu</t>
  </si>
  <si>
    <t>Yorke and Northern</t>
  </si>
  <si>
    <t>Riverland Mallee Coorong</t>
  </si>
  <si>
    <t>Limestone Coast</t>
  </si>
  <si>
    <t>Eyre and Far North</t>
  </si>
  <si>
    <t>Flinders and Upper North</t>
  </si>
  <si>
    <t>Tasmanian Health Service</t>
  </si>
  <si>
    <t>East Metropolitan Health Service (WA))</t>
  </si>
  <si>
    <r>
      <t>Table 3.3: Average salaries</t>
    </r>
    <r>
      <rPr>
        <vertAlign val="superscript"/>
        <sz val="10"/>
        <color theme="1"/>
        <rFont val="Arial"/>
        <family val="2"/>
      </rPr>
      <t>(a)</t>
    </r>
    <r>
      <rPr>
        <b/>
        <sz val="10"/>
        <color theme="1"/>
        <rFont val="Arial"/>
        <family val="2"/>
      </rPr>
      <t xml:space="preserve"> ($, current prices), for FTE staff employed in providing public hospital services, 2015–16 to 2019–20</t>
    </r>
  </si>
  <si>
    <r>
      <t>Queensland</t>
    </r>
    <r>
      <rPr>
        <vertAlign val="superscript"/>
        <sz val="8"/>
        <rFont val="Arial"/>
        <family val="2"/>
      </rPr>
      <t>(b)</t>
    </r>
  </si>
  <si>
    <t>Queensland(b)</t>
  </si>
  <si>
    <t>Source: Health expenditure Australia, 2018–19 (AIHW 2020)</t>
  </si>
  <si>
    <t>(a) Average available beds per 1,000 population is reported as a crude rate based on the estimated resident population by remoteness area (ABS 2016 classification), as at 30 June 2019. Therefore, these rates differ from those presented in tables 2.9, 2.12 and 2.14.</t>
  </si>
  <si>
    <r>
      <t>Constant prices</t>
    </r>
    <r>
      <rPr>
        <vertAlign val="superscript"/>
        <sz val="8"/>
        <color rgb="FF000000"/>
        <rFont val="Arial"/>
        <family val="2"/>
      </rPr>
      <t>(a)</t>
    </r>
  </si>
  <si>
    <r>
      <t>South Australia</t>
    </r>
    <r>
      <rPr>
        <vertAlign val="superscript"/>
        <sz val="8"/>
        <color rgb="FF000000"/>
        <rFont val="Arial"/>
        <family val="2"/>
      </rPr>
      <t>(b)</t>
    </r>
  </si>
  <si>
    <t>(b)   For South Australia, recurrent expenditure on public hospital services incurred at the LHN level were reported at either the hospital level or at the state health authority level.</t>
  </si>
  <si>
    <r>
      <t>Australian Capital Territory</t>
    </r>
    <r>
      <rPr>
        <vertAlign val="superscript"/>
        <sz val="8"/>
        <color rgb="FF000000"/>
        <rFont val="Arial"/>
        <family val="2"/>
      </rPr>
      <t>(c)</t>
    </r>
  </si>
  <si>
    <r>
      <t>Northern Territory</t>
    </r>
    <r>
      <rPr>
        <vertAlign val="superscript"/>
        <sz val="8"/>
        <color rgb="FF000000"/>
        <rFont val="Arial"/>
        <family val="2"/>
      </rPr>
      <t>(d)</t>
    </r>
  </si>
  <si>
    <t>(d)   For the Northern Territory, recurrent expenditure incurred at the LHN level or the state health authority level was reported at the hospital level.</t>
  </si>
  <si>
    <r>
      <t>Table 3.1: Average full-time equivalent staff</t>
    </r>
    <r>
      <rPr>
        <vertAlign val="superscript"/>
        <sz val="10"/>
        <color theme="1"/>
        <rFont val="Arial"/>
        <family val="2"/>
      </rPr>
      <t>(a)</t>
    </r>
    <r>
      <rPr>
        <b/>
        <sz val="10"/>
        <color theme="1"/>
        <rFont val="Arial"/>
        <family val="2"/>
      </rPr>
      <t>, by staffing category, public hospital services, 2015–16 to 2019–20</t>
    </r>
  </si>
  <si>
    <r>
      <t>(b)</t>
    </r>
    <r>
      <rPr>
        <sz val="7"/>
        <color theme="1"/>
        <rFont val="Times New Roman"/>
        <family val="1"/>
      </rPr>
      <t xml:space="preserve">   </t>
    </r>
    <r>
      <rPr>
        <sz val="7"/>
        <color theme="1"/>
        <rFont val="Arial"/>
        <family val="2"/>
      </rPr>
      <t>Salaried medical officers does not include non-salaried visiting medical officers.</t>
    </r>
  </si>
  <si>
    <r>
      <t>(c)</t>
    </r>
    <r>
      <rPr>
        <sz val="7"/>
        <color theme="1"/>
        <rFont val="Times New Roman"/>
        <family val="1"/>
      </rPr>
      <t xml:space="preserve">   </t>
    </r>
    <r>
      <rPr>
        <i/>
        <sz val="7"/>
        <color theme="1"/>
        <rFont val="Arial"/>
        <family val="2"/>
      </rPr>
      <t>Nurses—total</t>
    </r>
    <r>
      <rPr>
        <sz val="7"/>
        <color theme="1"/>
        <rFont val="Arial"/>
        <family val="2"/>
      </rPr>
      <t xml:space="preserve"> includes </t>
    </r>
    <r>
      <rPr>
        <i/>
        <sz val="7"/>
        <color theme="1"/>
        <rFont val="Arial"/>
        <family val="2"/>
      </rPr>
      <t>Registered nurses</t>
    </r>
    <r>
      <rPr>
        <sz val="7"/>
        <color theme="1"/>
        <rFont val="Arial"/>
        <family val="2"/>
      </rPr>
      <t xml:space="preserve">, </t>
    </r>
    <r>
      <rPr>
        <i/>
        <sz val="7"/>
        <color theme="1"/>
        <rFont val="Arial"/>
        <family val="2"/>
      </rPr>
      <t>Enrolled nurses</t>
    </r>
    <r>
      <rPr>
        <sz val="7"/>
        <color theme="1"/>
        <rFont val="Arial"/>
        <family val="2"/>
      </rPr>
      <t xml:space="preserve">, </t>
    </r>
    <r>
      <rPr>
        <i/>
        <sz val="7"/>
        <color theme="1"/>
        <rFont val="Arial"/>
        <family val="2"/>
      </rPr>
      <t>Student nurses</t>
    </r>
    <r>
      <rPr>
        <sz val="7"/>
        <color theme="1"/>
        <rFont val="Arial"/>
        <family val="2"/>
      </rPr>
      <t xml:space="preserve"> and </t>
    </r>
    <r>
      <rPr>
        <i/>
        <sz val="7"/>
        <color theme="1"/>
        <rFont val="Arial"/>
        <family val="2"/>
      </rPr>
      <t>Trainee nurses</t>
    </r>
    <r>
      <rPr>
        <sz val="7"/>
        <color theme="1"/>
        <rFont val="Arial"/>
        <family val="2"/>
      </rPr>
      <t>.</t>
    </r>
  </si>
  <si>
    <r>
      <t>Nurses—total</t>
    </r>
    <r>
      <rPr>
        <vertAlign val="superscript"/>
        <sz val="8"/>
        <color rgb="FF000000"/>
        <rFont val="Arial"/>
        <family val="2"/>
      </rPr>
      <t>(c)</t>
    </r>
  </si>
  <si>
    <t>(e) The decline in full-time equivalent staff at the LHN level for 2018-19 is due to a change is reporting of ACT data at the administrative level</t>
  </si>
  <si>
    <r>
      <t>Local hospital network</t>
    </r>
    <r>
      <rPr>
        <vertAlign val="superscript"/>
        <sz val="8"/>
        <color rgb="FF000000"/>
        <rFont val="Arial"/>
        <family val="2"/>
      </rPr>
      <t>(e)</t>
    </r>
  </si>
  <si>
    <r>
      <t>Table 3.2: Average full-time equivalent staff</t>
    </r>
    <r>
      <rPr>
        <vertAlign val="superscript"/>
        <sz val="10"/>
        <color theme="1"/>
        <rFont val="Arial"/>
        <family val="2"/>
      </rPr>
      <t>(a)</t>
    </r>
    <r>
      <rPr>
        <b/>
        <sz val="10"/>
        <color theme="1"/>
        <rFont val="Arial"/>
        <family val="2"/>
      </rPr>
      <t>, by staffing category, public hospital services, states and territories, 2019–20</t>
    </r>
  </si>
  <si>
    <r>
      <t>Table 3.4: Average salaries</t>
    </r>
    <r>
      <rPr>
        <vertAlign val="superscript"/>
        <sz val="10"/>
        <color theme="1"/>
        <rFont val="Arial"/>
        <family val="2"/>
      </rPr>
      <t>(a)(b)</t>
    </r>
    <r>
      <rPr>
        <b/>
        <sz val="10"/>
        <color theme="1"/>
        <rFont val="Arial"/>
        <family val="2"/>
      </rPr>
      <t xml:space="preserve"> ($), full-time equivalent staff(b), public hospital services, states and territories, 2019–20</t>
    </r>
  </si>
  <si>
    <r>
      <t>Table S3.1: Average full-time equivalent staff</t>
    </r>
    <r>
      <rPr>
        <vertAlign val="superscript"/>
        <sz val="10"/>
        <color theme="1"/>
        <rFont val="Arial"/>
        <family val="2"/>
      </rPr>
      <t>(a)</t>
    </r>
    <r>
      <rPr>
        <b/>
        <sz val="10"/>
        <color theme="1"/>
        <rFont val="Arial"/>
        <family val="2"/>
      </rPr>
      <t>, by staffing category and public hospital peer group/other administrative level, public hospital services, 2019–20</t>
    </r>
  </si>
  <si>
    <r>
      <t>Table 4.2: Public hospitals, states and territories, 2015–16 to 2019–20</t>
    </r>
    <r>
      <rPr>
        <vertAlign val="superscript"/>
        <sz val="10"/>
        <color theme="1"/>
        <rFont val="Arial"/>
        <family val="2"/>
      </rPr>
      <t>(a)</t>
    </r>
  </si>
  <si>
    <r>
      <t>Table 4.6: Average available beds</t>
    </r>
    <r>
      <rPr>
        <vertAlign val="superscript"/>
        <sz val="10"/>
        <color theme="1"/>
        <rFont val="Arial"/>
        <family val="2"/>
      </rPr>
      <t>(a)</t>
    </r>
    <r>
      <rPr>
        <b/>
        <sz val="10"/>
        <color theme="1"/>
        <rFont val="Arial"/>
        <family val="2"/>
      </rPr>
      <t xml:space="preserve"> and beds per 1,000 population, public hospitals, states and territories, 2015–16 to 2019–20</t>
    </r>
  </si>
  <si>
    <r>
      <t>Table 4.7 : Average available beds</t>
    </r>
    <r>
      <rPr>
        <vertAlign val="superscript"/>
        <sz val="10"/>
        <color theme="1"/>
        <rFont val="Arial"/>
        <family val="2"/>
      </rPr>
      <t>(a)</t>
    </r>
    <r>
      <rPr>
        <b/>
        <sz val="10"/>
        <color theme="1"/>
        <rFont val="Arial"/>
        <family val="2"/>
      </rPr>
      <t xml:space="preserve"> per 1,000 population in public hospitals, states and territories, 2019–20</t>
    </r>
  </si>
  <si>
    <r>
      <t>Table 4.8: Average available beds and beds per 1,000 population</t>
    </r>
    <r>
      <rPr>
        <vertAlign val="superscript"/>
        <sz val="10"/>
        <color theme="1"/>
        <rFont val="Arial"/>
        <family val="2"/>
      </rPr>
      <t>(a)</t>
    </r>
    <r>
      <rPr>
        <b/>
        <sz val="10"/>
        <color theme="1"/>
        <rFont val="Arial"/>
        <family val="2"/>
      </rPr>
      <t>, by remoteness area</t>
    </r>
    <r>
      <rPr>
        <vertAlign val="superscript"/>
        <sz val="10"/>
        <color theme="1"/>
        <rFont val="Arial"/>
        <family val="2"/>
      </rPr>
      <t>(b)</t>
    </r>
    <r>
      <rPr>
        <b/>
        <sz val="10"/>
        <color theme="1"/>
        <rFont val="Arial"/>
        <family val="2"/>
      </rPr>
      <t>, public hospitals, states and territories, 2019–20</t>
    </r>
  </si>
  <si>
    <t>NOTE:</t>
  </si>
  <si>
    <t xml:space="preserve">(a)   Expressed in terms of prices in the reference year 2018–19. The ABS Government Final Consumption Expenditure, State and Local—Hospitals &amp; Nursing Homes deflator was used for public hospitals. </t>
  </si>
  <si>
    <t xml:space="preserve">Note: </t>
  </si>
  <si>
    <t>Appendix information with notes on definitions and data limitations is available to download at the link below:</t>
  </si>
  <si>
    <t>The data in this table is preliminary. The Northern Territory recurrent expenditure data included in this table has not been finalised. This table will be updates when final data for the Northern Territory becomes available.</t>
  </si>
  <si>
    <t>The Northern Territory recurrent expenditure data included in this table is provisional. This table will be updated when final data for the Northern Territory becomes available.</t>
  </si>
  <si>
    <r>
      <t>NT</t>
    </r>
    <r>
      <rPr>
        <vertAlign val="superscript"/>
        <sz val="8"/>
        <color rgb="FF000000"/>
        <rFont val="Arial"/>
        <family val="2"/>
      </rPr>
      <t>(b)(d)</t>
    </r>
  </si>
  <si>
    <r>
      <t>Administrative and clerical staff</t>
    </r>
    <r>
      <rPr>
        <b/>
        <vertAlign val="superscript"/>
        <sz val="8"/>
        <color rgb="FF000000"/>
        <rFont val="Arial"/>
        <family val="2"/>
      </rPr>
      <t>(e)</t>
    </r>
  </si>
  <si>
    <t>Financial data for the Northern Territory and National totals in Tables 2.4 to S2.1 inclusive are preliminary.</t>
  </si>
  <si>
    <t>Northern Territory data will be updated as soon as it is available.</t>
  </si>
  <si>
    <t>Albury Wodonga Health [Wodonga Campus]</t>
  </si>
  <si>
    <r>
      <t>Public psychiatric hospitals</t>
    </r>
    <r>
      <rPr>
        <vertAlign val="superscript"/>
        <sz val="8"/>
        <color rgb="FF000000"/>
        <rFont val="Arial"/>
        <family val="2"/>
      </rPr>
      <t>(f)</t>
    </r>
  </si>
  <si>
    <t>(f)   Victoria only has one stand alone public psychiatric hospital.  Other psychiatric services provided by public acute hospitals are reported as ‘Public acute hospital’ expenditure.</t>
  </si>
  <si>
    <r>
      <t>(g)</t>
    </r>
    <r>
      <rPr>
        <sz val="7"/>
        <color theme="1"/>
        <rFont val="Times New Roman"/>
        <family val="1"/>
      </rPr>
      <t xml:space="preserve">   </t>
    </r>
    <r>
      <rPr>
        <sz val="7"/>
        <color theme="1"/>
        <rFont val="Arial"/>
        <family val="2"/>
      </rPr>
      <t xml:space="preserve">The total at Public hospital level does not include Victorian recurrent expenditure incurred in public hospitals. It includes recurrent expenditure incurred at the LHN level for South Australia and at the LHN level and at state/territory health authority level for the Northern Territory. </t>
    </r>
  </si>
  <si>
    <r>
      <t>Public hospital-level</t>
    </r>
    <r>
      <rPr>
        <vertAlign val="superscript"/>
        <sz val="8"/>
        <color rgb="FF000000"/>
        <rFont val="Arial"/>
        <family val="2"/>
      </rPr>
      <t>(g)</t>
    </r>
  </si>
  <si>
    <r>
      <t>(h)</t>
    </r>
    <r>
      <rPr>
        <sz val="7"/>
        <color theme="1"/>
        <rFont val="Times New Roman"/>
        <family val="1"/>
      </rPr>
      <t xml:space="preserve">   </t>
    </r>
    <r>
      <rPr>
        <sz val="7"/>
        <color theme="1"/>
        <rFont val="Arial"/>
        <family val="2"/>
      </rPr>
      <t xml:space="preserve">The total at Local hospital network level also includes Victorian recurrent expenditure incurred in public hospitals. It does not include recurrent expenditure incurred at the LHN level for South Australia and the Northern Territory. </t>
    </r>
  </si>
  <si>
    <r>
      <t>(i)</t>
    </r>
    <r>
      <rPr>
        <sz val="7"/>
        <color theme="1"/>
        <rFont val="Times New Roman"/>
        <family val="1"/>
      </rPr>
      <t xml:space="preserve">    </t>
    </r>
    <r>
      <rPr>
        <sz val="7"/>
        <color theme="1"/>
        <rFont val="Arial"/>
        <family val="2"/>
      </rPr>
      <t>The total at State/territory health authority level does not include recurrent expenditure for the Northern Territory.</t>
    </r>
  </si>
  <si>
    <r>
      <t>Local hospital network-level</t>
    </r>
    <r>
      <rPr>
        <vertAlign val="superscript"/>
        <sz val="8"/>
        <color rgb="FF000000"/>
        <rFont val="Arial"/>
        <family val="2"/>
      </rPr>
      <t>(h)</t>
    </r>
  </si>
  <si>
    <r>
      <t>State/territory health authority-level</t>
    </r>
    <r>
      <rPr>
        <vertAlign val="superscript"/>
        <sz val="8"/>
        <color rgb="FF000000"/>
        <rFont val="Arial"/>
        <family val="2"/>
      </rPr>
      <t>(i)</t>
    </r>
  </si>
  <si>
    <t>(a)   For New South Wales Other personal care staff are included in Diagnostic and allied health professionals and Domestic and other staff.</t>
  </si>
  <si>
    <t>(b)   For Western Australia and the Northern Territory, recurrent expenditure for Salaried medical officers includes both Specialist medical officers and Other salaried medical officers.</t>
  </si>
  <si>
    <t>(d)   The Northern Territory recurrent expenditure data included in this table is provisional. The data for the NT will be updated when final data becomes available.</t>
  </si>
  <si>
    <t>(e)   Administrative and clerical staff may include staff working to support clinicians, such as ward clerks.</t>
  </si>
  <si>
    <t>Table AS.1: Public hospitals included in NPHED hospitals databases, 2019–20</t>
  </si>
  <si>
    <t>Table A.S1:  Public hospitals included in NPHED hospitals databases, 2019–20</t>
  </si>
  <si>
    <t>Canberra Health Services (The Canberra Hospital and the University of Canberra Hospital)</t>
  </si>
  <si>
    <t>(c)    For the Australian Capital Territory for 2018–19 to 2019–20, data for The Canberra Hospital were included in data reported at the PHE level.</t>
  </si>
  <si>
    <t>(f)    For the Australian Capital Territory for 2018–19 to 2019–20, data for The Canberra Hospital were included in data reported at the PHE level.</t>
  </si>
  <si>
    <t>(b) For the Australian Capital Territory for 2019–20, data for The Canberra Hospital were included in data reported at the PHE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</si>
</sst>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 #,##0.00_-;_-* &quot;-&quot;??_-;_-@_-"/>
    <numFmt numFmtId="164" formatCode="0.0"/>
    <numFmt numFmtId="165" formatCode="0.0%"/>
    <numFmt numFmtId="166" formatCode="#,##0.0;\–#,##0.0"/>
    <numFmt numFmtId="167" formatCode="_-* #,##0_-;\-* #,##0_-;_-* &quot;-&quot;??_-;_-@_-"/>
    <numFmt numFmtId="168" formatCode="_-* #,##0;\-* #,##0"/>
    <numFmt numFmtId="169" formatCode="_-* #,##0.0_-;\-* #,##0.0_-;_-* &quot;-&quot;??_-;_-@_-"/>
    <numFmt numFmtId="170" formatCode="#,##0.0"/>
  </numFmts>
  <fonts count="66" x14ac:knownFonts="1">
    <font>
      <sz val="11"/>
      <color theme="1"/>
      <name val="Calibri"/>
      <family val="2"/>
      <scheme val="minor"/>
    </font>
    <font>
      <sz val="10"/>
      <name val="Arial"/>
      <family val="2"/>
    </font>
    <font>
      <sz val="7"/>
      <color indexed="8"/>
      <name val="Arial"/>
      <family val="2"/>
    </font>
    <font>
      <b/>
      <sz val="8"/>
      <color indexed="8"/>
      <name val="Arial"/>
      <family val="2"/>
    </font>
    <font>
      <vertAlign val="superscript"/>
      <sz val="8"/>
      <color indexed="8"/>
      <name val="Arial"/>
      <family val="2"/>
    </font>
    <font>
      <sz val="7"/>
      <color indexed="8"/>
      <name val="Times New Roman"/>
      <family val="1"/>
    </font>
    <font>
      <sz val="8"/>
      <color indexed="8"/>
      <name val="Arial"/>
      <family val="2"/>
    </font>
    <font>
      <i/>
      <sz val="8"/>
      <color indexed="8"/>
      <name val="Arial"/>
      <family val="2"/>
    </font>
    <font>
      <u/>
      <sz val="11"/>
      <color theme="10"/>
      <name val="Calibri"/>
      <family val="2"/>
      <scheme val="minor"/>
    </font>
    <font>
      <u/>
      <sz val="10"/>
      <color rgb="FF0000FF"/>
      <name val="Arial"/>
      <family val="2"/>
    </font>
    <font>
      <u/>
      <sz val="11"/>
      <color rgb="FF0000FF"/>
      <name val="Calibri"/>
      <family val="2"/>
      <scheme val="minor"/>
    </font>
    <font>
      <b/>
      <sz val="11"/>
      <color theme="1"/>
      <name val="Calibri"/>
      <family val="2"/>
      <scheme val="minor"/>
    </font>
    <font>
      <sz val="8"/>
      <color rgb="FF000000"/>
      <name val="Arial"/>
      <family val="2"/>
    </font>
    <font>
      <b/>
      <sz val="8"/>
      <color rgb="FF000000"/>
      <name val="Arial"/>
      <family val="2"/>
    </font>
    <font>
      <i/>
      <sz val="7"/>
      <color theme="1"/>
      <name val="Arial"/>
      <family val="2"/>
    </font>
    <font>
      <sz val="7"/>
      <color theme="1"/>
      <name val="Arial"/>
      <family val="2"/>
    </font>
    <font>
      <i/>
      <sz val="8"/>
      <color rgb="FF000000"/>
      <name val="Arial"/>
      <family val="2"/>
    </font>
    <font>
      <b/>
      <sz val="8"/>
      <color theme="1"/>
      <name val="Arial"/>
      <family val="2"/>
    </font>
    <font>
      <sz val="7"/>
      <color rgb="FF000000"/>
      <name val="Arial"/>
      <family val="2"/>
    </font>
    <font>
      <b/>
      <sz val="10"/>
      <color theme="1"/>
      <name val="Book Antiqua"/>
      <family val="1"/>
    </font>
    <font>
      <sz val="10"/>
      <color theme="1"/>
      <name val="Arial"/>
      <family val="2"/>
    </font>
    <font>
      <sz val="8"/>
      <color theme="1"/>
      <name val="Arial"/>
      <family val="2"/>
    </font>
    <font>
      <sz val="11"/>
      <color theme="1"/>
      <name val="Book Antiqua"/>
      <family val="1"/>
    </font>
    <font>
      <sz val="8"/>
      <color theme="1"/>
      <name val="Calibri"/>
      <family val="2"/>
      <scheme val="minor"/>
    </font>
    <font>
      <sz val="8"/>
      <name val="Calibri"/>
      <family val="2"/>
      <scheme val="minor"/>
    </font>
    <font>
      <b/>
      <sz val="14"/>
      <color theme="1"/>
      <name val="Arial"/>
      <family val="2"/>
    </font>
    <font>
      <sz val="12"/>
      <color theme="1"/>
      <name val="Arial"/>
      <family val="2"/>
    </font>
    <font>
      <b/>
      <sz val="12"/>
      <color theme="1"/>
      <name val="Arial"/>
      <family val="2"/>
    </font>
    <font>
      <vertAlign val="superscript"/>
      <sz val="8"/>
      <color rgb="FF000000"/>
      <name val="Arial"/>
      <family val="2"/>
    </font>
    <font>
      <sz val="7"/>
      <color theme="1"/>
      <name val="Times New Roman"/>
      <family val="1"/>
    </font>
    <font>
      <b/>
      <vertAlign val="superscript"/>
      <sz val="8"/>
      <color rgb="FF000000"/>
      <name val="Arial"/>
      <family val="2"/>
    </font>
    <font>
      <b/>
      <sz val="10"/>
      <color theme="1"/>
      <name val="Arial"/>
      <family val="2"/>
    </font>
    <font>
      <vertAlign val="superscript"/>
      <sz val="10"/>
      <color theme="1"/>
      <name val="Arial"/>
      <family val="2"/>
    </font>
    <font>
      <sz val="11"/>
      <color theme="1"/>
      <name val="Calibri"/>
      <family val="2"/>
      <scheme val="minor"/>
    </font>
    <font>
      <sz val="11"/>
      <name val="Calibri"/>
      <family val="2"/>
      <scheme val="minor"/>
    </font>
    <font>
      <b/>
      <u/>
      <sz val="11"/>
      <color theme="10"/>
      <name val="Calibri"/>
      <family val="2"/>
      <scheme val="minor"/>
    </font>
    <font>
      <b/>
      <sz val="10"/>
      <color rgb="FF000000"/>
      <name val="Wingdings"/>
      <charset val="2"/>
    </font>
    <font>
      <i/>
      <sz val="11"/>
      <color theme="1"/>
      <name val="Calibri"/>
      <family val="2"/>
      <scheme val="minor"/>
    </font>
    <font>
      <b/>
      <sz val="11"/>
      <color theme="1"/>
      <name val="Arial"/>
      <family val="2"/>
    </font>
    <font>
      <b/>
      <sz val="14"/>
      <color theme="1"/>
      <name val="Calibri"/>
      <family val="2"/>
    </font>
    <font>
      <b/>
      <sz val="12"/>
      <color theme="10"/>
      <name val="Arial"/>
      <family val="2"/>
    </font>
    <font>
      <sz val="11"/>
      <color rgb="FF000000"/>
      <name val="Calibri"/>
      <family val="2"/>
    </font>
    <font>
      <i/>
      <vertAlign val="superscript"/>
      <sz val="8"/>
      <color rgb="FF000000"/>
      <name val="Arial"/>
      <family val="2"/>
    </font>
    <font>
      <b/>
      <u/>
      <sz val="10"/>
      <color theme="10"/>
      <name val="Arial"/>
      <family val="2"/>
    </font>
    <font>
      <sz val="10"/>
      <color rgb="FF112277"/>
      <name val="Arial"/>
      <family val="2"/>
    </font>
    <font>
      <b/>
      <sz val="8"/>
      <color rgb="FF112277"/>
      <name val="Arial"/>
      <family val="2"/>
    </font>
    <font>
      <sz val="9"/>
      <color rgb="FF000000"/>
      <name val="Arial"/>
      <family val="2"/>
    </font>
    <font>
      <strike/>
      <sz val="10"/>
      <color theme="1"/>
      <name val="Arial"/>
      <family val="2"/>
    </font>
    <font>
      <sz val="11"/>
      <color rgb="FF006100"/>
      <name val="Calibri"/>
      <family val="2"/>
      <scheme val="minor"/>
    </font>
    <font>
      <sz val="11"/>
      <color rgb="FF9C0006"/>
      <name val="Calibri"/>
      <family val="2"/>
      <scheme val="minor"/>
    </font>
    <font>
      <sz val="11"/>
      <color rgb="FFFF0000"/>
      <name val="Calibri"/>
      <family val="2"/>
      <scheme val="minor"/>
    </font>
    <font>
      <sz val="8"/>
      <color rgb="FF112277"/>
      <name val="Arial"/>
      <family val="2"/>
    </font>
    <font>
      <b/>
      <sz val="8"/>
      <name val="Arial"/>
      <family val="2"/>
    </font>
    <font>
      <i/>
      <u/>
      <sz val="11"/>
      <color theme="10"/>
      <name val="Calibri"/>
      <family val="2"/>
      <scheme val="minor"/>
    </font>
    <font>
      <sz val="8"/>
      <name val="Arial"/>
      <family val="2"/>
    </font>
    <font>
      <b/>
      <sz val="11"/>
      <name val="Calibri"/>
      <family val="2"/>
      <scheme val="minor"/>
    </font>
    <font>
      <sz val="7"/>
      <name val="Arial"/>
      <family val="2"/>
    </font>
    <font>
      <sz val="11"/>
      <color rgb="FF00B050"/>
      <name val="Calibri"/>
      <family val="2"/>
      <scheme val="minor"/>
    </font>
    <font>
      <vertAlign val="superscript"/>
      <sz val="8"/>
      <name val="Arial"/>
      <family val="2"/>
    </font>
    <font>
      <i/>
      <sz val="8"/>
      <color theme="1"/>
      <name val="Arial"/>
      <family val="2"/>
    </font>
    <font>
      <i/>
      <sz val="7"/>
      <name val="Arial"/>
      <family val="2"/>
    </font>
    <font>
      <b/>
      <sz val="12"/>
      <color rgb="FFFF0000"/>
      <name val="Arial"/>
      <family val="2"/>
    </font>
    <font>
      <i/>
      <sz val="7"/>
      <color rgb="FF000000"/>
      <name val="Arial"/>
      <family val="2"/>
    </font>
    <font>
      <b/>
      <sz val="7"/>
      <color rgb="FFFF0000"/>
      <name val="Arial"/>
      <family val="2"/>
    </font>
    <font>
      <b/>
      <i/>
      <sz val="12"/>
      <color rgb="FFFF0000"/>
      <name val="Arial"/>
      <family val="2"/>
    </font>
    <font>
      <sz val="8"/>
      <color indexed="8"/>
      <name val="arial"/>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AFBFE"/>
        <bgColor indexed="64"/>
      </patternFill>
    </fill>
    <fill>
      <patternFill patternType="solid">
        <fgColor rgb="FFC6EFCE"/>
      </patternFill>
    </fill>
    <fill>
      <patternFill patternType="solid">
        <fgColor rgb="FFFFC7CE"/>
      </patternFill>
    </fill>
  </fills>
  <borders count="20">
    <border>
      <left/>
      <right/>
      <top/>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
      <left/>
      <right/>
      <top style="thin">
        <color indexed="64"/>
      </top>
      <bottom/>
      <diagonal/>
    </border>
    <border>
      <left/>
      <right/>
      <top style="medium">
        <color rgb="FF000000"/>
      </top>
      <bottom style="medium">
        <color rgb="FF000000"/>
      </bottom>
      <diagonal/>
    </border>
    <border>
      <left/>
      <right/>
      <top/>
      <bottom style="medium">
        <color rgb="FF000000"/>
      </bottom>
      <diagonal/>
    </border>
    <border>
      <left/>
      <right/>
      <top style="medium">
        <color rgb="FF000000"/>
      </top>
      <bottom/>
      <diagonal/>
    </border>
    <border>
      <left/>
      <right/>
      <top style="medium">
        <color indexed="64"/>
      </top>
      <bottom style="medium">
        <color rgb="FF000000"/>
      </bottom>
      <diagonal/>
    </border>
    <border>
      <left/>
      <right/>
      <top style="medium">
        <color rgb="FF000000"/>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style="medium">
        <color indexed="64"/>
      </bottom>
      <diagonal/>
    </border>
    <border>
      <left/>
      <right/>
      <top/>
      <bottom style="double">
        <color indexed="64"/>
      </bottom>
      <diagonal/>
    </border>
    <border>
      <left/>
      <right/>
      <top style="hair">
        <color indexed="64"/>
      </top>
      <bottom style="hair">
        <color indexed="64"/>
      </bottom>
      <diagonal/>
    </border>
  </borders>
  <cellStyleXfs count="21">
    <xf numFmtId="0" fontId="0" fillId="0" borderId="0"/>
    <xf numFmtId="43"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1" fillId="0" borderId="0"/>
    <xf numFmtId="9" fontId="33" fillId="0" borderId="0" applyFont="0" applyFill="0" applyBorder="0" applyAlignment="0" applyProtection="0"/>
    <xf numFmtId="43" fontId="1" fillId="0" borderId="0" applyFont="0" applyFill="0" applyBorder="0" applyAlignment="0" applyProtection="0"/>
    <xf numFmtId="0" fontId="33" fillId="0" borderId="0"/>
    <xf numFmtId="0" fontId="1" fillId="0" borderId="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0" fontId="48" fillId="5" borderId="0" applyNumberFormat="0" applyBorder="0" applyAlignment="0" applyProtection="0"/>
    <xf numFmtId="0" fontId="49" fillId="6" borderId="0" applyNumberFormat="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cellStyleXfs>
  <cellXfs count="660">
    <xf numFmtId="0" fontId="0" fillId="0" borderId="0" xfId="0"/>
    <xf numFmtId="0" fontId="0" fillId="2" borderId="0" xfId="0" applyFill="1" applyAlignment="1"/>
    <xf numFmtId="0" fontId="0" fillId="2" borderId="0" xfId="0" applyFill="1"/>
    <xf numFmtId="0" fontId="13" fillId="3" borderId="5" xfId="0" applyFont="1" applyFill="1" applyBorder="1" applyAlignment="1">
      <alignment horizontal="right" vertical="center" wrapText="1"/>
    </xf>
    <xf numFmtId="0" fontId="12" fillId="3" borderId="0" xfId="0" applyFont="1" applyFill="1" applyAlignment="1">
      <alignment vertical="center" wrapText="1"/>
    </xf>
    <xf numFmtId="0" fontId="14" fillId="2" borderId="0" xfId="0" applyFont="1" applyFill="1" applyAlignment="1">
      <alignment vertical="center"/>
    </xf>
    <xf numFmtId="0" fontId="13" fillId="3" borderId="5" xfId="0" applyFont="1" applyFill="1" applyBorder="1" applyAlignment="1">
      <alignment vertical="center" wrapText="1"/>
    </xf>
    <xf numFmtId="0" fontId="11" fillId="2" borderId="0" xfId="0" applyFont="1" applyFill="1"/>
    <xf numFmtId="0" fontId="13" fillId="2" borderId="5" xfId="0" applyFont="1" applyFill="1" applyBorder="1" applyAlignment="1">
      <alignment vertical="center" wrapText="1"/>
    </xf>
    <xf numFmtId="0" fontId="13" fillId="2" borderId="5" xfId="0" applyFont="1" applyFill="1" applyBorder="1" applyAlignment="1">
      <alignment horizontal="right" vertical="center" wrapText="1"/>
    </xf>
    <xf numFmtId="0" fontId="13" fillId="2" borderId="6" xfId="0" applyFont="1" applyFill="1" applyBorder="1" applyAlignment="1">
      <alignment vertical="center" wrapText="1"/>
    </xf>
    <xf numFmtId="0" fontId="15" fillId="2" borderId="0" xfId="0" applyFont="1" applyFill="1" applyAlignment="1">
      <alignment horizontal="left" vertical="center"/>
    </xf>
    <xf numFmtId="0" fontId="14" fillId="2" borderId="0" xfId="0" applyFont="1" applyFill="1" applyAlignment="1">
      <alignment horizontal="left" vertical="center"/>
    </xf>
    <xf numFmtId="3" fontId="16" fillId="3" borderId="0" xfId="0" applyNumberFormat="1" applyFont="1" applyFill="1" applyAlignment="1">
      <alignment horizontal="right" vertical="center" wrapText="1"/>
    </xf>
    <xf numFmtId="0" fontId="0" fillId="2" borderId="0" xfId="0" applyFill="1" applyBorder="1"/>
    <xf numFmtId="0" fontId="13" fillId="2" borderId="5" xfId="0" applyFont="1" applyFill="1" applyBorder="1" applyAlignment="1">
      <alignment textRotation="90" wrapText="1"/>
    </xf>
    <xf numFmtId="0" fontId="13" fillId="2" borderId="6" xfId="0" applyFont="1" applyFill="1" applyBorder="1" applyAlignment="1">
      <alignment horizontal="right" vertical="center" wrapText="1"/>
    </xf>
    <xf numFmtId="0" fontId="13" fillId="2" borderId="7" xfId="0" applyFont="1" applyFill="1" applyBorder="1" applyAlignment="1">
      <alignment vertical="center" wrapText="1"/>
    </xf>
    <xf numFmtId="0" fontId="13" fillId="2" borderId="5" xfId="0" applyFont="1" applyFill="1" applyBorder="1" applyAlignment="1">
      <alignment wrapText="1"/>
    </xf>
    <xf numFmtId="0" fontId="13" fillId="2" borderId="8" xfId="0" applyFont="1" applyFill="1" applyBorder="1" applyAlignment="1">
      <alignment horizontal="right" vertical="center" wrapText="1"/>
    </xf>
    <xf numFmtId="0" fontId="13" fillId="2" borderId="6" xfId="0" applyFont="1" applyFill="1" applyBorder="1" applyAlignment="1">
      <alignment textRotation="90" wrapText="1"/>
    </xf>
    <xf numFmtId="0" fontId="13" fillId="2" borderId="7" xfId="0" applyFont="1" applyFill="1" applyBorder="1" applyAlignment="1">
      <alignment horizontal="center" vertical="center" wrapText="1"/>
    </xf>
    <xf numFmtId="0" fontId="13" fillId="2" borderId="3" xfId="0" applyFont="1" applyFill="1" applyBorder="1" applyAlignment="1">
      <alignment vertical="center" wrapText="1"/>
    </xf>
    <xf numFmtId="0" fontId="13" fillId="2" borderId="3" xfId="0" applyFont="1" applyFill="1" applyBorder="1" applyAlignment="1">
      <alignment horizontal="right" vertical="center" wrapText="1"/>
    </xf>
    <xf numFmtId="0" fontId="22" fillId="2" borderId="0" xfId="0" applyFont="1" applyFill="1" applyAlignment="1">
      <alignment vertical="center" wrapText="1"/>
    </xf>
    <xf numFmtId="0" fontId="12" fillId="2" borderId="0" xfId="0" applyFont="1" applyFill="1" applyAlignment="1">
      <alignment horizontal="right" vertical="center" wrapText="1"/>
    </xf>
    <xf numFmtId="0" fontId="12" fillId="2" borderId="6" xfId="0" applyFont="1" applyFill="1" applyBorder="1" applyAlignment="1">
      <alignment vertical="top" wrapText="1"/>
    </xf>
    <xf numFmtId="0" fontId="13" fillId="2" borderId="0" xfId="0" applyFont="1" applyFill="1" applyAlignment="1">
      <alignment vertical="top" wrapText="1"/>
    </xf>
    <xf numFmtId="0" fontId="13" fillId="2" borderId="6" xfId="0" applyFont="1" applyFill="1" applyBorder="1" applyAlignment="1">
      <alignment vertical="top" wrapText="1"/>
    </xf>
    <xf numFmtId="164" fontId="12" fillId="3" borderId="0" xfId="0" applyNumberFormat="1" applyFont="1" applyFill="1" applyAlignment="1">
      <alignment horizontal="right" vertical="center" wrapText="1"/>
    </xf>
    <xf numFmtId="0" fontId="13" fillId="3" borderId="6" xfId="0" applyFont="1" applyFill="1" applyBorder="1" applyAlignment="1">
      <alignment vertical="center" wrapText="1"/>
    </xf>
    <xf numFmtId="0" fontId="13" fillId="3" borderId="0" xfId="0" applyFont="1" applyFill="1" applyAlignment="1">
      <alignment horizontal="right" vertical="center" wrapText="1"/>
    </xf>
    <xf numFmtId="0" fontId="12" fillId="3" borderId="0" xfId="0" applyFont="1" applyFill="1" applyBorder="1" applyAlignment="1">
      <alignment vertical="center" wrapText="1"/>
    </xf>
    <xf numFmtId="3" fontId="12" fillId="3" borderId="0" xfId="0" applyNumberFormat="1" applyFont="1" applyFill="1" applyBorder="1" applyAlignment="1">
      <alignment horizontal="right" vertical="center" wrapText="1"/>
    </xf>
    <xf numFmtId="0" fontId="0" fillId="0" borderId="0" xfId="0" applyFill="1"/>
    <xf numFmtId="0" fontId="13" fillId="3" borderId="5" xfId="0" applyFont="1" applyFill="1" applyBorder="1" applyAlignment="1">
      <alignment horizontal="right" wrapText="1"/>
    </xf>
    <xf numFmtId="0" fontId="11" fillId="2" borderId="0" xfId="0" applyFont="1" applyFill="1" applyAlignment="1"/>
    <xf numFmtId="0" fontId="12" fillId="2" borderId="0" xfId="0" applyFont="1" applyFill="1" applyAlignment="1">
      <alignment vertical="center" wrapText="1"/>
    </xf>
    <xf numFmtId="0" fontId="13" fillId="3" borderId="0" xfId="0" applyFont="1" applyFill="1" applyAlignment="1">
      <alignment vertical="center" wrapText="1"/>
    </xf>
    <xf numFmtId="0" fontId="23" fillId="2" borderId="0" xfId="0" applyFont="1" applyFill="1"/>
    <xf numFmtId="0" fontId="13" fillId="0" borderId="5" xfId="0" applyFont="1" applyBorder="1" applyAlignment="1">
      <alignment vertical="center" wrapText="1"/>
    </xf>
    <xf numFmtId="0" fontId="12" fillId="0" borderId="6" xfId="0" applyFont="1" applyBorder="1" applyAlignment="1">
      <alignment vertical="center" wrapText="1"/>
    </xf>
    <xf numFmtId="0" fontId="24" fillId="2" borderId="0" xfId="2" applyFont="1" applyFill="1" applyAlignment="1"/>
    <xf numFmtId="0" fontId="14" fillId="0" borderId="0" xfId="0" applyFont="1"/>
    <xf numFmtId="0" fontId="16" fillId="3" borderId="0" xfId="0" applyFont="1" applyFill="1" applyBorder="1" applyAlignment="1">
      <alignment vertical="center" wrapText="1"/>
    </xf>
    <xf numFmtId="0" fontId="8" fillId="2" borderId="0" xfId="2" applyFill="1" applyAlignment="1">
      <alignment wrapText="1"/>
    </xf>
    <xf numFmtId="0" fontId="13" fillId="2" borderId="0" xfId="0" applyFont="1" applyFill="1" applyAlignment="1">
      <alignment vertical="center" wrapText="1"/>
    </xf>
    <xf numFmtId="0" fontId="8" fillId="2" borderId="0" xfId="2" applyFill="1" applyAlignment="1"/>
    <xf numFmtId="0" fontId="8" fillId="2" borderId="0" xfId="2" applyFill="1" applyAlignment="1">
      <alignment wrapText="1"/>
    </xf>
    <xf numFmtId="0" fontId="13" fillId="2" borderId="7" xfId="0" applyFont="1" applyFill="1" applyBorder="1" applyAlignment="1">
      <alignment vertical="center" wrapText="1"/>
    </xf>
    <xf numFmtId="0" fontId="13" fillId="2" borderId="7" xfId="0" applyFont="1" applyFill="1" applyBorder="1" applyAlignment="1">
      <alignment horizontal="right" vertical="center" wrapText="1"/>
    </xf>
    <xf numFmtId="0" fontId="13" fillId="3" borderId="6" xfId="0" applyFont="1" applyFill="1" applyBorder="1" applyAlignment="1">
      <alignment vertical="center" wrapText="1"/>
    </xf>
    <xf numFmtId="0" fontId="14" fillId="0" borderId="0" xfId="0" applyFont="1" applyAlignment="1">
      <alignment vertical="center"/>
    </xf>
    <xf numFmtId="0" fontId="15" fillId="0" borderId="0" xfId="0" applyFont="1" applyAlignment="1">
      <alignment horizontal="left" vertical="center"/>
    </xf>
    <xf numFmtId="0" fontId="14" fillId="0" borderId="0" xfId="0" applyFont="1" applyAlignment="1">
      <alignment horizontal="left" vertical="center"/>
    </xf>
    <xf numFmtId="0" fontId="8" fillId="0" borderId="0" xfId="2" applyBorder="1"/>
    <xf numFmtId="0" fontId="14" fillId="0" borderId="0" xfId="0" applyFont="1" applyBorder="1" applyAlignment="1">
      <alignment horizontal="left"/>
    </xf>
    <xf numFmtId="0" fontId="17" fillId="3" borderId="1" xfId="0" applyFont="1" applyFill="1" applyBorder="1" applyAlignment="1">
      <alignment vertical="center" wrapText="1"/>
    </xf>
    <xf numFmtId="0" fontId="0" fillId="2" borderId="0" xfId="0" applyFill="1" applyAlignment="1">
      <alignment horizontal="left"/>
    </xf>
    <xf numFmtId="0" fontId="13" fillId="0" borderId="0" xfId="0" applyFont="1" applyAlignment="1">
      <alignment vertical="center" wrapText="1"/>
    </xf>
    <xf numFmtId="0" fontId="8" fillId="2" borderId="0" xfId="2" applyFill="1" applyAlignment="1">
      <alignment wrapText="1"/>
    </xf>
    <xf numFmtId="0" fontId="8" fillId="2" borderId="0" xfId="2" applyFill="1" applyBorder="1" applyAlignment="1">
      <alignment vertical="center" wrapText="1"/>
    </xf>
    <xf numFmtId="0" fontId="13" fillId="3" borderId="0" xfId="0" applyFont="1" applyFill="1" applyAlignment="1">
      <alignment vertical="center" wrapText="1"/>
    </xf>
    <xf numFmtId="0" fontId="12" fillId="3" borderId="0" xfId="0" applyFont="1" applyFill="1" applyAlignment="1">
      <alignment vertical="center" wrapText="1"/>
    </xf>
    <xf numFmtId="0" fontId="15" fillId="0" borderId="0" xfId="0" applyFont="1" applyAlignment="1">
      <alignment vertical="center" wrapText="1"/>
    </xf>
    <xf numFmtId="0" fontId="16" fillId="3" borderId="0" xfId="0" applyFont="1" applyFill="1" applyAlignment="1">
      <alignment vertical="center" wrapText="1"/>
    </xf>
    <xf numFmtId="0" fontId="15" fillId="0" borderId="0" xfId="0" applyFont="1" applyAlignment="1">
      <alignment horizontal="left" vertical="center" indent="3"/>
    </xf>
    <xf numFmtId="0" fontId="31" fillId="0" borderId="0" xfId="0" applyFont="1" applyAlignment="1">
      <alignment vertical="center"/>
    </xf>
    <xf numFmtId="0" fontId="12" fillId="0" borderId="0" xfId="0" applyFont="1" applyBorder="1" applyAlignment="1">
      <alignment horizontal="right" vertical="center"/>
    </xf>
    <xf numFmtId="0" fontId="12" fillId="3" borderId="0" xfId="0" applyFont="1" applyFill="1" applyBorder="1" applyAlignment="1">
      <alignment horizontal="right" vertical="center"/>
    </xf>
    <xf numFmtId="0" fontId="13" fillId="3" borderId="0" xfId="0" applyFont="1" applyFill="1" applyBorder="1" applyAlignment="1">
      <alignment horizontal="right" vertical="center"/>
    </xf>
    <xf numFmtId="0" fontId="31" fillId="0" borderId="1" xfId="0" applyFont="1" applyBorder="1" applyAlignment="1">
      <alignment vertical="center"/>
    </xf>
    <xf numFmtId="9" fontId="0" fillId="2" borderId="0" xfId="7" applyFont="1" applyFill="1"/>
    <xf numFmtId="9" fontId="0" fillId="2" borderId="0" xfId="7" applyFont="1" applyFill="1" applyAlignment="1"/>
    <xf numFmtId="0" fontId="12" fillId="3" borderId="0" xfId="0" applyFont="1" applyFill="1" applyAlignment="1">
      <alignment vertical="center" wrapText="1"/>
    </xf>
    <xf numFmtId="0" fontId="13" fillId="3" borderId="0" xfId="0" applyFont="1" applyFill="1" applyAlignment="1">
      <alignment vertical="center" wrapText="1"/>
    </xf>
    <xf numFmtId="0" fontId="13" fillId="3" borderId="6" xfId="0" applyFont="1" applyFill="1" applyBorder="1" applyAlignment="1">
      <alignment vertical="center" wrapText="1"/>
    </xf>
    <xf numFmtId="0" fontId="0" fillId="2" borderId="0" xfId="0" applyFill="1"/>
    <xf numFmtId="0" fontId="13" fillId="3" borderId="5" xfId="0" applyFont="1" applyFill="1" applyBorder="1" applyAlignment="1">
      <alignment horizontal="right" vertical="center" wrapText="1"/>
    </xf>
    <xf numFmtId="0" fontId="8" fillId="2" borderId="0" xfId="2" applyFill="1" applyAlignment="1"/>
    <xf numFmtId="0" fontId="8" fillId="2" borderId="0" xfId="2" applyFill="1" applyAlignment="1">
      <alignment horizontal="right"/>
    </xf>
    <xf numFmtId="0" fontId="12" fillId="0" borderId="0" xfId="0" applyFont="1" applyFill="1" applyAlignment="1">
      <alignment horizontal="right" vertical="center" wrapText="1"/>
    </xf>
    <xf numFmtId="0" fontId="12" fillId="0" borderId="0" xfId="0" applyFont="1" applyAlignment="1">
      <alignment vertical="center"/>
    </xf>
    <xf numFmtId="0" fontId="31" fillId="0" borderId="0" xfId="0" applyFont="1"/>
    <xf numFmtId="0" fontId="13" fillId="3" borderId="6" xfId="0" applyFont="1" applyFill="1" applyBorder="1" applyAlignment="1">
      <alignment horizontal="right" vertical="center" wrapText="1"/>
    </xf>
    <xf numFmtId="0" fontId="13" fillId="3" borderId="6" xfId="0" applyFont="1" applyFill="1" applyBorder="1" applyAlignment="1">
      <alignment horizontal="right" wrapText="1"/>
    </xf>
    <xf numFmtId="0" fontId="13" fillId="3" borderId="6" xfId="0" applyFont="1" applyFill="1" applyBorder="1" applyAlignment="1">
      <alignment vertical="center" wrapText="1"/>
    </xf>
    <xf numFmtId="0" fontId="35" fillId="2" borderId="0" xfId="2" applyFont="1" applyFill="1" applyAlignment="1">
      <alignment wrapText="1"/>
    </xf>
    <xf numFmtId="0" fontId="13" fillId="0" borderId="3" xfId="0" applyFont="1" applyBorder="1" applyAlignment="1">
      <alignment vertical="center" wrapText="1"/>
    </xf>
    <xf numFmtId="0" fontId="12" fillId="0" borderId="0" xfId="0" applyFont="1" applyAlignment="1">
      <alignment horizontal="center" vertical="center" wrapText="1"/>
    </xf>
    <xf numFmtId="0" fontId="12" fillId="0" borderId="0" xfId="0" applyFont="1" applyAlignment="1">
      <alignment horizontal="left" vertical="center" wrapText="1" indent="1"/>
    </xf>
    <xf numFmtId="0" fontId="36" fillId="0" borderId="0" xfId="0" applyFont="1" applyAlignment="1">
      <alignment horizontal="center" vertical="center" wrapText="1"/>
    </xf>
    <xf numFmtId="0" fontId="13" fillId="0" borderId="0" xfId="0" applyFont="1" applyAlignment="1">
      <alignment horizontal="center" vertical="center" wrapText="1"/>
    </xf>
    <xf numFmtId="0" fontId="13" fillId="0" borderId="1" xfId="0" applyFont="1" applyBorder="1" applyAlignment="1">
      <alignment horizontal="center" vertical="center" wrapText="1"/>
    </xf>
    <xf numFmtId="0" fontId="13" fillId="3" borderId="0" xfId="0" applyFont="1" applyFill="1" applyAlignment="1">
      <alignment vertical="center" wrapText="1"/>
    </xf>
    <xf numFmtId="0" fontId="13" fillId="0" borderId="0" xfId="0" applyFont="1" applyFill="1" applyAlignment="1">
      <alignment vertical="center" wrapText="1"/>
    </xf>
    <xf numFmtId="0" fontId="13" fillId="0" borderId="0" xfId="0" applyFont="1" applyFill="1" applyAlignment="1">
      <alignment horizontal="right" vertical="center" wrapText="1"/>
    </xf>
    <xf numFmtId="0" fontId="12" fillId="0" borderId="0" xfId="0" applyFont="1" applyFill="1" applyAlignment="1">
      <alignment vertical="center" wrapText="1"/>
    </xf>
    <xf numFmtId="0" fontId="8" fillId="0" borderId="0" xfId="2" applyFill="1" applyAlignment="1"/>
    <xf numFmtId="0" fontId="15" fillId="0" borderId="7" xfId="0" applyFont="1" applyBorder="1" applyAlignment="1">
      <alignment vertical="center" wrapText="1"/>
    </xf>
    <xf numFmtId="0" fontId="18" fillId="0" borderId="0" xfId="0" applyFont="1" applyAlignment="1">
      <alignment horizontal="left" vertical="center"/>
    </xf>
    <xf numFmtId="0" fontId="31" fillId="0" borderId="1" xfId="0" applyFont="1" applyBorder="1" applyAlignment="1"/>
    <xf numFmtId="0" fontId="12" fillId="3" borderId="0" xfId="0" applyFont="1" applyFill="1" applyAlignment="1">
      <alignment horizontal="left" vertical="center" wrapText="1"/>
    </xf>
    <xf numFmtId="0" fontId="13" fillId="3" borderId="0" xfId="0" applyFont="1" applyFill="1" applyBorder="1" applyAlignment="1">
      <alignment horizontal="right" vertical="center" wrapText="1"/>
    </xf>
    <xf numFmtId="0" fontId="0" fillId="0" borderId="0" xfId="0" applyBorder="1"/>
    <xf numFmtId="0" fontId="13" fillId="3" borderId="0" xfId="0" applyFont="1" applyFill="1" applyBorder="1" applyAlignment="1">
      <alignment vertical="center"/>
    </xf>
    <xf numFmtId="0" fontId="8" fillId="0" borderId="0" xfId="2"/>
    <xf numFmtId="0" fontId="13" fillId="3" borderId="0" xfId="0" applyFont="1" applyFill="1" applyBorder="1" applyAlignment="1">
      <alignment textRotation="90" wrapText="1"/>
    </xf>
    <xf numFmtId="9" fontId="0" fillId="2" borderId="0" xfId="7" applyFont="1" applyFill="1" applyBorder="1"/>
    <xf numFmtId="0" fontId="0" fillId="2" borderId="0" xfId="0" applyFill="1" applyBorder="1" applyAlignment="1"/>
    <xf numFmtId="9" fontId="0" fillId="2" borderId="0" xfId="7" applyFont="1" applyFill="1" applyBorder="1" applyAlignment="1"/>
    <xf numFmtId="0" fontId="16" fillId="0" borderId="0" xfId="0" applyFont="1" applyFill="1" applyAlignment="1">
      <alignment vertical="center" wrapText="1"/>
    </xf>
    <xf numFmtId="0" fontId="12" fillId="0" borderId="1" xfId="0" applyFont="1" applyBorder="1" applyAlignment="1">
      <alignment horizontal="right" vertical="center"/>
    </xf>
    <xf numFmtId="3" fontId="0" fillId="2" borderId="0" xfId="7" applyNumberFormat="1" applyFont="1" applyFill="1" applyAlignment="1"/>
    <xf numFmtId="3" fontId="0" fillId="2" borderId="0" xfId="0" applyNumberFormat="1" applyFill="1" applyAlignment="1"/>
    <xf numFmtId="0" fontId="13" fillId="3" borderId="6" xfId="0" applyFont="1" applyFill="1" applyBorder="1" applyAlignment="1">
      <alignment horizontal="center" vertical="center" wrapText="1"/>
    </xf>
    <xf numFmtId="0" fontId="12" fillId="3" borderId="0" xfId="0" applyFont="1" applyFill="1" applyAlignment="1">
      <alignment horizontal="right" vertical="center" wrapText="1"/>
    </xf>
    <xf numFmtId="0" fontId="15" fillId="2" borderId="0" xfId="0" applyFont="1" applyFill="1" applyAlignment="1">
      <alignment vertical="center"/>
    </xf>
    <xf numFmtId="0" fontId="12" fillId="0" borderId="0" xfId="0" applyFont="1" applyAlignment="1">
      <alignment vertical="center" wrapText="1"/>
    </xf>
    <xf numFmtId="0" fontId="38" fillId="2" borderId="0" xfId="0" applyFont="1" applyFill="1" applyBorder="1"/>
    <xf numFmtId="0" fontId="20" fillId="2" borderId="0" xfId="0" applyFont="1" applyFill="1" applyBorder="1"/>
    <xf numFmtId="0" fontId="20" fillId="2" borderId="0" xfId="0" applyFont="1" applyFill="1" applyBorder="1" applyAlignment="1"/>
    <xf numFmtId="0" fontId="38" fillId="2" borderId="0" xfId="0" applyFont="1" applyFill="1" applyBorder="1" applyAlignment="1"/>
    <xf numFmtId="0" fontId="20" fillId="2" borderId="0" xfId="0" applyFont="1" applyFill="1" applyBorder="1" applyAlignment="1">
      <alignment vertical="center"/>
    </xf>
    <xf numFmtId="0" fontId="31" fillId="2" borderId="0" xfId="0" applyFont="1" applyFill="1" applyBorder="1" applyAlignment="1">
      <alignment vertical="center"/>
    </xf>
    <xf numFmtId="0" fontId="19" fillId="2" borderId="0" xfId="0" applyFont="1" applyFill="1" applyBorder="1" applyAlignment="1">
      <alignment vertical="center"/>
    </xf>
    <xf numFmtId="0" fontId="20" fillId="2" borderId="0" xfId="0" applyFont="1" applyFill="1" applyBorder="1" applyAlignment="1">
      <alignment horizontal="left" indent="2"/>
    </xf>
    <xf numFmtId="0" fontId="20" fillId="2" borderId="0" xfId="0" applyFont="1" applyFill="1" applyBorder="1" applyAlignment="1">
      <alignment horizontal="left"/>
    </xf>
    <xf numFmtId="0" fontId="31" fillId="2" borderId="0" xfId="0" applyFont="1" applyFill="1" applyBorder="1" applyAlignment="1"/>
    <xf numFmtId="0" fontId="31" fillId="2" borderId="0" xfId="0" applyFont="1" applyFill="1" applyBorder="1"/>
    <xf numFmtId="0" fontId="25" fillId="2" borderId="0" xfId="0" applyFont="1" applyFill="1" applyBorder="1"/>
    <xf numFmtId="0" fontId="8" fillId="2" borderId="0" xfId="2" applyFill="1" applyBorder="1"/>
    <xf numFmtId="0" fontId="8" fillId="2" borderId="0" xfId="2" applyFill="1" applyBorder="1" applyAlignment="1"/>
    <xf numFmtId="0" fontId="15" fillId="0" borderId="0" xfId="0" applyFont="1" applyAlignment="1">
      <alignment horizontal="left" vertical="center" indent="2"/>
    </xf>
    <xf numFmtId="0" fontId="15" fillId="0" borderId="0" xfId="0" applyFont="1" applyAlignment="1">
      <alignment vertical="center"/>
    </xf>
    <xf numFmtId="0" fontId="12" fillId="3" borderId="0" xfId="0" applyFont="1" applyFill="1" applyAlignment="1">
      <alignment vertical="center" wrapText="1"/>
    </xf>
    <xf numFmtId="0" fontId="13" fillId="3" borderId="7" xfId="0" applyFont="1" applyFill="1" applyBorder="1" applyAlignment="1">
      <alignment vertical="center" wrapText="1"/>
    </xf>
    <xf numFmtId="0" fontId="0" fillId="0" borderId="0" xfId="0" applyAlignment="1"/>
    <xf numFmtId="0" fontId="8" fillId="2" borderId="0" xfId="2" applyFill="1" applyAlignment="1">
      <alignment wrapText="1"/>
    </xf>
    <xf numFmtId="0" fontId="8" fillId="2" borderId="0" xfId="2" applyFill="1" applyAlignment="1"/>
    <xf numFmtId="0" fontId="12" fillId="3" borderId="0" xfId="0" applyFont="1" applyFill="1" applyAlignment="1">
      <alignment vertical="center" wrapText="1"/>
    </xf>
    <xf numFmtId="0" fontId="13" fillId="3" borderId="0" xfId="0" applyFont="1" applyFill="1" applyAlignment="1">
      <alignment vertical="center" wrapText="1"/>
    </xf>
    <xf numFmtId="0" fontId="0" fillId="0" borderId="0" xfId="0" applyAlignment="1"/>
    <xf numFmtId="0" fontId="8" fillId="2" borderId="0" xfId="2" applyFill="1" applyAlignment="1"/>
    <xf numFmtId="0" fontId="13" fillId="0" borderId="0" xfId="0" applyFont="1" applyBorder="1" applyAlignment="1">
      <alignment horizontal="center" vertical="center" wrapText="1"/>
    </xf>
    <xf numFmtId="0" fontId="13" fillId="3" borderId="0" xfId="0" applyFont="1" applyFill="1" applyAlignment="1">
      <alignment horizontal="right" vertical="center"/>
    </xf>
    <xf numFmtId="0" fontId="12" fillId="3" borderId="0" xfId="0" applyFont="1" applyFill="1" applyAlignment="1">
      <alignment vertical="center"/>
    </xf>
    <xf numFmtId="0" fontId="31" fillId="0" borderId="0" xfId="0" applyFont="1" applyAlignment="1"/>
    <xf numFmtId="0" fontId="8" fillId="0" borderId="0" xfId="2" applyBorder="1" applyAlignment="1"/>
    <xf numFmtId="3" fontId="12" fillId="3" borderId="0" xfId="0" applyNumberFormat="1" applyFont="1" applyFill="1" applyBorder="1" applyAlignment="1">
      <alignment horizontal="right" vertical="center"/>
    </xf>
    <xf numFmtId="3" fontId="13" fillId="3" borderId="0" xfId="0" applyNumberFormat="1" applyFont="1" applyFill="1" applyBorder="1" applyAlignment="1">
      <alignment horizontal="right" vertical="center"/>
    </xf>
    <xf numFmtId="0" fontId="31" fillId="0" borderId="0" xfId="0" applyFont="1" applyBorder="1" applyAlignment="1">
      <alignment horizontal="left" vertical="center"/>
    </xf>
    <xf numFmtId="0" fontId="0" fillId="0" borderId="0" xfId="0" applyBorder="1" applyAlignment="1"/>
    <xf numFmtId="0" fontId="13" fillId="3" borderId="0" xfId="0" applyFont="1" applyFill="1" applyBorder="1" applyAlignment="1">
      <alignment horizontal="right"/>
    </xf>
    <xf numFmtId="3" fontId="16" fillId="3" borderId="0" xfId="0" applyNumberFormat="1" applyFont="1" applyFill="1" applyBorder="1" applyAlignment="1">
      <alignment horizontal="right" vertical="center"/>
    </xf>
    <xf numFmtId="0" fontId="37" fillId="0" borderId="0" xfId="0" applyFont="1" applyAlignment="1"/>
    <xf numFmtId="0" fontId="0" fillId="0" borderId="0" xfId="0" applyBorder="1" applyAlignment="1">
      <alignment vertical="center"/>
    </xf>
    <xf numFmtId="0" fontId="13" fillId="3" borderId="6" xfId="0" applyFont="1" applyFill="1" applyBorder="1" applyAlignment="1">
      <alignment vertical="center"/>
    </xf>
    <xf numFmtId="0" fontId="31" fillId="0" borderId="1" xfId="0" applyFont="1" applyBorder="1" applyAlignment="1">
      <alignment horizontal="left"/>
    </xf>
    <xf numFmtId="0" fontId="13" fillId="3" borderId="6" xfId="0" applyFont="1" applyFill="1" applyBorder="1" applyAlignment="1">
      <alignment horizontal="center" vertical="center"/>
    </xf>
    <xf numFmtId="0" fontId="0" fillId="0" borderId="1" xfId="0" applyBorder="1" applyAlignment="1"/>
    <xf numFmtId="0" fontId="13" fillId="3" borderId="2" xfId="0" applyFont="1" applyFill="1" applyBorder="1" applyAlignment="1">
      <alignment horizontal="center" vertical="center"/>
    </xf>
    <xf numFmtId="0" fontId="12" fillId="0" borderId="2" xfId="0" applyFont="1" applyBorder="1" applyAlignment="1">
      <alignment horizontal="right" vertical="center"/>
    </xf>
    <xf numFmtId="0" fontId="12" fillId="0" borderId="1" xfId="0" applyFont="1" applyBorder="1" applyAlignment="1">
      <alignment vertical="center"/>
    </xf>
    <xf numFmtId="0" fontId="13" fillId="2" borderId="0" xfId="0" applyFont="1" applyFill="1" applyBorder="1" applyAlignment="1">
      <alignment horizontal="right" vertical="center"/>
    </xf>
    <xf numFmtId="0" fontId="0" fillId="0" borderId="0" xfId="0" applyFill="1" applyBorder="1"/>
    <xf numFmtId="0" fontId="12" fillId="2" borderId="0" xfId="0" applyFont="1" applyFill="1" applyBorder="1" applyAlignment="1">
      <alignment horizontal="right" vertical="center"/>
    </xf>
    <xf numFmtId="0" fontId="16" fillId="0" borderId="0" xfId="0" applyFont="1" applyBorder="1" applyAlignment="1">
      <alignment horizontal="right" vertical="center"/>
    </xf>
    <xf numFmtId="0" fontId="37" fillId="0" borderId="0" xfId="0" applyFont="1" applyFill="1" applyBorder="1"/>
    <xf numFmtId="0" fontId="0" fillId="0" borderId="0" xfId="0" applyAlignment="1"/>
    <xf numFmtId="0" fontId="0" fillId="0" borderId="0" xfId="0" applyAlignment="1"/>
    <xf numFmtId="0" fontId="13" fillId="0" borderId="3" xfId="0" applyFont="1" applyBorder="1" applyAlignment="1">
      <alignment horizontal="center"/>
    </xf>
    <xf numFmtId="3" fontId="0" fillId="0" borderId="0" xfId="0" applyNumberFormat="1" applyAlignment="1"/>
    <xf numFmtId="0" fontId="31" fillId="0" borderId="0" xfId="0" applyFont="1"/>
    <xf numFmtId="0" fontId="25" fillId="0" borderId="0" xfId="0" applyFont="1" applyBorder="1"/>
    <xf numFmtId="0" fontId="26" fillId="0" borderId="0" xfId="0" applyFont="1" applyBorder="1"/>
    <xf numFmtId="0" fontId="27" fillId="0" borderId="0" xfId="0" applyFont="1" applyBorder="1"/>
    <xf numFmtId="0" fontId="8" fillId="0" borderId="0" xfId="2" applyBorder="1" applyAlignment="1">
      <alignment vertical="center"/>
    </xf>
    <xf numFmtId="0" fontId="8" fillId="0" borderId="0" xfId="2" applyBorder="1" applyAlignment="1">
      <alignment vertical="center" wrapText="1"/>
    </xf>
    <xf numFmtId="0" fontId="40" fillId="2" borderId="0" xfId="2" applyFont="1" applyFill="1" applyBorder="1" applyAlignment="1">
      <alignment vertical="center" wrapText="1"/>
    </xf>
    <xf numFmtId="0" fontId="43" fillId="0" borderId="0" xfId="2" applyFont="1" applyBorder="1"/>
    <xf numFmtId="0" fontId="8" fillId="0" borderId="0" xfId="2" applyBorder="1" applyAlignment="1">
      <alignment horizontal="left" vertical="center"/>
    </xf>
    <xf numFmtId="0" fontId="8" fillId="0" borderId="0" xfId="2" applyBorder="1" applyAlignment="1">
      <alignment horizontal="left"/>
    </xf>
    <xf numFmtId="3" fontId="16" fillId="0" borderId="0" xfId="0" applyNumberFormat="1" applyFont="1" applyFill="1" applyAlignment="1">
      <alignment horizontal="right" vertical="center" wrapText="1"/>
    </xf>
    <xf numFmtId="0" fontId="12" fillId="0" borderId="0" xfId="0" applyFont="1" applyFill="1" applyBorder="1" applyAlignment="1">
      <alignment vertical="center" wrapText="1"/>
    </xf>
    <xf numFmtId="0" fontId="13" fillId="0" borderId="6" xfId="0" applyFont="1" applyFill="1" applyBorder="1" applyAlignment="1">
      <alignment vertical="center" wrapText="1"/>
    </xf>
    <xf numFmtId="0" fontId="15" fillId="0" borderId="0" xfId="0" applyFont="1" applyFill="1" applyAlignment="1">
      <alignment horizontal="left" vertical="center"/>
    </xf>
    <xf numFmtId="0" fontId="12" fillId="2" borderId="0" xfId="0" applyFont="1" applyFill="1" applyBorder="1" applyAlignment="1">
      <alignment vertical="center" wrapText="1"/>
    </xf>
    <xf numFmtId="0" fontId="12" fillId="2" borderId="0" xfId="0" applyFont="1" applyFill="1" applyBorder="1" applyAlignment="1">
      <alignment horizontal="right" vertical="center" wrapText="1"/>
    </xf>
    <xf numFmtId="164" fontId="12" fillId="2" borderId="0" xfId="0" applyNumberFormat="1" applyFont="1" applyFill="1" applyBorder="1" applyAlignment="1">
      <alignment horizontal="right" vertical="center" wrapText="1"/>
    </xf>
    <xf numFmtId="164" fontId="0" fillId="2" borderId="0" xfId="0" applyNumberFormat="1" applyFill="1"/>
    <xf numFmtId="0" fontId="0" fillId="0" borderId="0" xfId="0" applyFill="1" applyAlignment="1"/>
    <xf numFmtId="0" fontId="13" fillId="0" borderId="0" xfId="0" applyFont="1" applyFill="1" applyAlignment="1">
      <alignment vertical="center" wrapText="1"/>
    </xf>
    <xf numFmtId="0" fontId="31" fillId="0" borderId="0" xfId="0" applyFont="1" applyFill="1" applyBorder="1" applyAlignment="1">
      <alignment horizontal="left" vertical="center"/>
    </xf>
    <xf numFmtId="0" fontId="0" fillId="0" borderId="0" xfId="0" applyFill="1" applyBorder="1" applyAlignment="1"/>
    <xf numFmtId="0" fontId="16" fillId="0" borderId="0" xfId="0" applyFont="1" applyFill="1" applyAlignment="1">
      <alignment horizontal="right" vertical="center" wrapText="1"/>
    </xf>
    <xf numFmtId="0" fontId="0" fillId="0" borderId="0" xfId="0" applyFill="1" applyBorder="1" applyAlignment="1">
      <alignment vertical="center"/>
    </xf>
    <xf numFmtId="0" fontId="13" fillId="0" borderId="5" xfId="0" applyFont="1" applyFill="1" applyBorder="1" applyAlignment="1">
      <alignment horizontal="right" vertical="center" wrapText="1"/>
    </xf>
    <xf numFmtId="0" fontId="12" fillId="0" borderId="0" xfId="0" applyFont="1" applyFill="1" applyBorder="1" applyAlignment="1">
      <alignment horizontal="right" vertical="center"/>
    </xf>
    <xf numFmtId="0" fontId="31" fillId="0" borderId="1" xfId="0" applyFont="1" applyFill="1" applyBorder="1" applyAlignment="1">
      <alignment horizontal="left"/>
    </xf>
    <xf numFmtId="0" fontId="0" fillId="0" borderId="0" xfId="0" applyFill="1" applyAlignment="1">
      <alignment horizontal="left"/>
    </xf>
    <xf numFmtId="0" fontId="11" fillId="0" borderId="0" xfId="0" applyFont="1" applyFill="1" applyAlignment="1"/>
    <xf numFmtId="0" fontId="15" fillId="0" borderId="0" xfId="0" applyFont="1" applyFill="1" applyAlignment="1">
      <alignment vertical="center"/>
    </xf>
    <xf numFmtId="0" fontId="0" fillId="0" borderId="1" xfId="0" applyFill="1" applyBorder="1" applyAlignment="1"/>
    <xf numFmtId="165" fontId="0" fillId="0" borderId="0" xfId="7" applyNumberFormat="1" applyFont="1" applyFill="1" applyAlignment="1"/>
    <xf numFmtId="0" fontId="13" fillId="0" borderId="5" xfId="0" applyFont="1" applyFill="1" applyBorder="1" applyAlignment="1">
      <alignment horizontal="right" textRotation="90" wrapText="1"/>
    </xf>
    <xf numFmtId="9" fontId="0" fillId="0" borderId="0" xfId="7" applyFont="1" applyFill="1" applyAlignment="1"/>
    <xf numFmtId="0" fontId="12" fillId="3" borderId="0" xfId="0" applyFont="1" applyFill="1" applyAlignment="1">
      <alignment vertical="center" wrapText="1"/>
    </xf>
    <xf numFmtId="0" fontId="8" fillId="0" borderId="0" xfId="2" applyBorder="1" applyAlignment="1">
      <alignment wrapText="1"/>
    </xf>
    <xf numFmtId="0" fontId="8" fillId="0" borderId="0" xfId="2"/>
    <xf numFmtId="0" fontId="8" fillId="0" borderId="0" xfId="2" applyBorder="1" applyAlignment="1">
      <alignment horizontal="left" wrapText="1"/>
    </xf>
    <xf numFmtId="0" fontId="8" fillId="0" borderId="0" xfId="2" applyBorder="1" applyAlignment="1">
      <alignment horizontal="left" vertical="center" wrapText="1"/>
    </xf>
    <xf numFmtId="0" fontId="8" fillId="0" borderId="0" xfId="2" applyBorder="1" applyAlignment="1">
      <alignment horizontal="left" vertical="top" wrapText="1"/>
    </xf>
    <xf numFmtId="0" fontId="0" fillId="2" borderId="0" xfId="0" applyFill="1" applyAlignment="1">
      <alignment wrapText="1"/>
    </xf>
    <xf numFmtId="0" fontId="8" fillId="0" borderId="0" xfId="2" applyBorder="1" applyAlignment="1">
      <alignment vertical="top" wrapText="1"/>
    </xf>
    <xf numFmtId="0" fontId="47" fillId="2" borderId="0" xfId="0" applyFont="1" applyFill="1" applyBorder="1"/>
    <xf numFmtId="0" fontId="8" fillId="2" borderId="0" xfId="2" applyFill="1"/>
    <xf numFmtId="0" fontId="31" fillId="2" borderId="0" xfId="0" applyFont="1" applyFill="1" applyAlignment="1"/>
    <xf numFmtId="0" fontId="13" fillId="2" borderId="2" xfId="0" applyFont="1" applyFill="1" applyBorder="1" applyAlignment="1">
      <alignment horizontal="right" vertical="center"/>
    </xf>
    <xf numFmtId="0" fontId="12" fillId="2" borderId="2" xfId="0" applyFont="1" applyFill="1" applyBorder="1" applyAlignment="1">
      <alignment horizontal="right" vertical="center"/>
    </xf>
    <xf numFmtId="0" fontId="12" fillId="2" borderId="1" xfId="0" applyFont="1" applyFill="1" applyBorder="1" applyAlignment="1">
      <alignment horizontal="right" vertical="center"/>
    </xf>
    <xf numFmtId="0" fontId="13" fillId="2" borderId="0" xfId="0" applyFont="1" applyFill="1" applyAlignment="1">
      <alignment vertical="center"/>
    </xf>
    <xf numFmtId="0" fontId="12" fillId="2" borderId="0" xfId="0" applyFont="1" applyFill="1" applyAlignment="1">
      <alignment horizontal="right" vertical="center"/>
    </xf>
    <xf numFmtId="0" fontId="13" fillId="2" borderId="0" xfId="0" applyFont="1" applyFill="1" applyAlignment="1">
      <alignment horizontal="right" vertical="center"/>
    </xf>
    <xf numFmtId="0" fontId="12" fillId="2" borderId="0" xfId="0" applyFont="1" applyFill="1" applyAlignment="1">
      <alignment vertical="center"/>
    </xf>
    <xf numFmtId="0" fontId="13" fillId="2" borderId="1" xfId="0" applyFont="1" applyFill="1" applyBorder="1" applyAlignment="1">
      <alignment vertical="center"/>
    </xf>
    <xf numFmtId="3" fontId="13" fillId="2" borderId="1" xfId="0" applyNumberFormat="1" applyFont="1" applyFill="1" applyBorder="1" applyAlignment="1">
      <alignment horizontal="right" vertical="center"/>
    </xf>
    <xf numFmtId="0" fontId="13" fillId="2" borderId="1" xfId="0" applyFont="1" applyFill="1" applyBorder="1" applyAlignment="1">
      <alignment horizontal="right" vertical="center"/>
    </xf>
    <xf numFmtId="0" fontId="31" fillId="2" borderId="1" xfId="0" applyFont="1" applyFill="1" applyBorder="1" applyAlignment="1"/>
    <xf numFmtId="0" fontId="19" fillId="2" borderId="1" xfId="0" applyFont="1" applyFill="1" applyBorder="1" applyAlignment="1"/>
    <xf numFmtId="0" fontId="19" fillId="2" borderId="0" xfId="0" applyFont="1" applyFill="1" applyBorder="1" applyAlignment="1">
      <alignment wrapText="1"/>
    </xf>
    <xf numFmtId="0" fontId="13" fillId="2" borderId="2" xfId="0" applyFont="1" applyFill="1" applyBorder="1" applyAlignment="1">
      <alignment horizontal="right" vertical="center" wrapText="1"/>
    </xf>
    <xf numFmtId="0" fontId="13" fillId="2" borderId="2" xfId="0" applyFont="1" applyFill="1" applyBorder="1" applyAlignment="1">
      <alignment horizontal="center" vertical="center" wrapText="1"/>
    </xf>
    <xf numFmtId="0" fontId="13" fillId="2" borderId="1" xfId="0" applyFont="1" applyFill="1" applyBorder="1" applyAlignment="1">
      <alignment horizontal="right" vertical="center" wrapText="1"/>
    </xf>
    <xf numFmtId="0" fontId="16" fillId="2" borderId="0" xfId="0" applyFont="1" applyFill="1" applyAlignment="1">
      <alignment vertical="center" wrapText="1"/>
    </xf>
    <xf numFmtId="0" fontId="13" fillId="2" borderId="1" xfId="0" applyFont="1" applyFill="1" applyBorder="1" applyAlignment="1">
      <alignment vertical="center" wrapText="1"/>
    </xf>
    <xf numFmtId="3" fontId="13" fillId="3" borderId="1" xfId="0" applyNumberFormat="1" applyFont="1" applyFill="1" applyBorder="1" applyAlignment="1">
      <alignment horizontal="right" vertical="center" wrapText="1"/>
    </xf>
    <xf numFmtId="3" fontId="12" fillId="2" borderId="0" xfId="0" applyNumberFormat="1" applyFont="1" applyFill="1" applyBorder="1" applyAlignment="1">
      <alignment horizontal="right" vertical="center" wrapText="1"/>
    </xf>
    <xf numFmtId="3" fontId="13" fillId="2" borderId="0" xfId="0" applyNumberFormat="1" applyFont="1" applyFill="1" applyBorder="1" applyAlignment="1">
      <alignment horizontal="right" vertical="center" wrapText="1"/>
    </xf>
    <xf numFmtId="166" fontId="12" fillId="2" borderId="0" xfId="0" applyNumberFormat="1" applyFont="1" applyFill="1" applyBorder="1" applyAlignment="1">
      <alignment horizontal="right" vertical="center" wrapText="1"/>
    </xf>
    <xf numFmtId="164" fontId="16" fillId="2" borderId="0" xfId="0" applyNumberFormat="1" applyFont="1" applyFill="1" applyBorder="1" applyAlignment="1">
      <alignment horizontal="right" vertical="center" wrapText="1"/>
    </xf>
    <xf numFmtId="165" fontId="0" fillId="2" borderId="0" xfId="7" applyNumberFormat="1" applyFont="1" applyFill="1" applyBorder="1"/>
    <xf numFmtId="0" fontId="12" fillId="2" borderId="0" xfId="0" applyFont="1" applyFill="1" applyBorder="1" applyAlignment="1">
      <alignment horizontal="left" vertical="center"/>
    </xf>
    <xf numFmtId="3" fontId="12" fillId="2" borderId="0" xfId="0" applyNumberFormat="1" applyFont="1" applyFill="1" applyBorder="1" applyAlignment="1">
      <alignment horizontal="right" vertical="center"/>
    </xf>
    <xf numFmtId="0" fontId="13" fillId="2" borderId="0" xfId="0" applyFont="1" applyFill="1" applyBorder="1" applyAlignment="1">
      <alignment horizontal="left" vertical="center"/>
    </xf>
    <xf numFmtId="3" fontId="13" fillId="2" borderId="0" xfId="0" applyNumberFormat="1" applyFont="1" applyFill="1" applyBorder="1" applyAlignment="1">
      <alignment horizontal="right" vertical="center"/>
    </xf>
    <xf numFmtId="164" fontId="13" fillId="3" borderId="0" xfId="0" applyNumberFormat="1" applyFont="1" applyFill="1" applyAlignment="1">
      <alignment horizontal="right" vertical="center" wrapText="1"/>
    </xf>
    <xf numFmtId="0" fontId="44" fillId="2" borderId="0" xfId="0" applyFont="1" applyFill="1" applyBorder="1" applyAlignment="1">
      <alignment horizontal="center" vertical="top" wrapText="1"/>
    </xf>
    <xf numFmtId="9" fontId="37" fillId="2" borderId="0" xfId="7" applyFont="1" applyFill="1"/>
    <xf numFmtId="0" fontId="37" fillId="2" borderId="0" xfId="0" applyFont="1" applyFill="1"/>
    <xf numFmtId="0" fontId="0" fillId="2" borderId="0" xfId="0" applyFill="1" applyAlignment="1">
      <alignment horizontal="left"/>
    </xf>
    <xf numFmtId="0" fontId="45" fillId="2" borderId="0" xfId="0" applyFont="1" applyFill="1" applyBorder="1" applyAlignment="1">
      <alignment horizontal="left" vertical="top"/>
    </xf>
    <xf numFmtId="0" fontId="44" fillId="2" borderId="0" xfId="0" applyFont="1" applyFill="1" applyBorder="1" applyAlignment="1">
      <alignment horizontal="center" vertical="top" wrapText="1"/>
    </xf>
    <xf numFmtId="0" fontId="0" fillId="0" borderId="0" xfId="0" applyAlignment="1"/>
    <xf numFmtId="0" fontId="44" fillId="0" borderId="0" xfId="0" applyFont="1" applyFill="1" applyBorder="1" applyAlignment="1">
      <alignment horizontal="center" vertical="top" wrapText="1"/>
    </xf>
    <xf numFmtId="0" fontId="13" fillId="2" borderId="0" xfId="0" applyFont="1" applyFill="1" applyBorder="1" applyAlignment="1">
      <alignment vertical="center" wrapText="1"/>
    </xf>
    <xf numFmtId="0" fontId="13" fillId="2" borderId="0" xfId="0" applyFont="1" applyFill="1" applyBorder="1" applyAlignment="1">
      <alignment horizontal="right" vertical="center" wrapText="1"/>
    </xf>
    <xf numFmtId="0" fontId="13" fillId="2" borderId="0" xfId="0" applyNumberFormat="1" applyFont="1" applyFill="1" applyBorder="1" applyAlignment="1">
      <alignment vertical="center" wrapText="1"/>
    </xf>
    <xf numFmtId="164" fontId="18" fillId="2" borderId="0" xfId="0" applyNumberFormat="1" applyFont="1" applyFill="1" applyBorder="1" applyAlignment="1">
      <alignment horizontal="left" vertical="center" wrapText="1"/>
    </xf>
    <xf numFmtId="0" fontId="13" fillId="3" borderId="1" xfId="0" applyFont="1" applyFill="1" applyBorder="1" applyAlignment="1">
      <alignment horizontal="right" wrapText="1"/>
    </xf>
    <xf numFmtId="0" fontId="13" fillId="3" borderId="3" xfId="0" applyFont="1" applyFill="1" applyBorder="1" applyAlignment="1">
      <alignment horizontal="right" wrapText="1"/>
    </xf>
    <xf numFmtId="0" fontId="13" fillId="3" borderId="1" xfId="0" applyFont="1" applyFill="1" applyBorder="1" applyAlignment="1">
      <alignment horizontal="right"/>
    </xf>
    <xf numFmtId="0" fontId="45" fillId="3" borderId="0" xfId="0" applyFont="1" applyFill="1" applyBorder="1" applyAlignment="1">
      <alignment horizontal="left" vertical="center" wrapText="1"/>
    </xf>
    <xf numFmtId="3" fontId="0" fillId="0" borderId="0" xfId="0" applyNumberFormat="1"/>
    <xf numFmtId="164" fontId="0" fillId="0" borderId="0" xfId="0" applyNumberFormat="1"/>
    <xf numFmtId="3" fontId="0" fillId="0" borderId="0" xfId="0" applyNumberFormat="1" applyFill="1" applyAlignment="1"/>
    <xf numFmtId="3" fontId="0" fillId="2" borderId="0" xfId="0" applyNumberFormat="1" applyFill="1"/>
    <xf numFmtId="0" fontId="13" fillId="3" borderId="0" xfId="0" applyFont="1" applyFill="1" applyAlignment="1">
      <alignment vertical="center" wrapText="1"/>
    </xf>
    <xf numFmtId="0" fontId="13" fillId="3" borderId="7" xfId="0" applyFont="1" applyFill="1" applyBorder="1" applyAlignment="1">
      <alignment vertical="center" wrapText="1"/>
    </xf>
    <xf numFmtId="0" fontId="13" fillId="0" borderId="0" xfId="0" applyFont="1" applyFill="1" applyAlignment="1">
      <alignment vertical="center" wrapText="1"/>
    </xf>
    <xf numFmtId="0" fontId="13" fillId="3" borderId="0" xfId="0" applyFont="1" applyFill="1" applyBorder="1" applyAlignment="1">
      <alignment vertical="center" wrapText="1"/>
    </xf>
    <xf numFmtId="0" fontId="13" fillId="3" borderId="0" xfId="0" applyFont="1" applyFill="1" applyAlignment="1">
      <alignment vertical="center" wrapText="1"/>
    </xf>
    <xf numFmtId="0" fontId="13" fillId="3" borderId="7" xfId="0" applyFont="1" applyFill="1" applyBorder="1" applyAlignment="1">
      <alignment vertical="center" wrapText="1"/>
    </xf>
    <xf numFmtId="0" fontId="13" fillId="0" borderId="0" xfId="0" applyFont="1" applyFill="1" applyAlignment="1">
      <alignment vertical="center" wrapText="1"/>
    </xf>
    <xf numFmtId="168" fontId="21" fillId="2" borderId="0" xfId="17" applyNumberFormat="1" applyFont="1" applyFill="1" applyAlignment="1">
      <alignment horizontal="right" vertical="center"/>
    </xf>
    <xf numFmtId="168" fontId="21" fillId="2" borderId="0" xfId="17" applyNumberFormat="1" applyFont="1" applyFill="1" applyBorder="1" applyAlignment="1">
      <alignment horizontal="right" vertical="center"/>
    </xf>
    <xf numFmtId="164" fontId="12" fillId="2" borderId="0" xfId="0" applyNumberFormat="1" applyFont="1" applyFill="1" applyAlignment="1">
      <alignment horizontal="right" vertical="center"/>
    </xf>
    <xf numFmtId="169" fontId="12" fillId="2" borderId="0" xfId="0" applyNumberFormat="1" applyFont="1" applyFill="1" applyAlignment="1">
      <alignment vertical="center"/>
    </xf>
    <xf numFmtId="0" fontId="45" fillId="4" borderId="0" xfId="0" applyFont="1" applyFill="1" applyBorder="1" applyAlignment="1">
      <alignment horizontal="left" vertical="top"/>
    </xf>
    <xf numFmtId="164" fontId="12" fillId="3" borderId="0" xfId="0" applyNumberFormat="1" applyFont="1" applyFill="1" applyBorder="1" applyAlignment="1">
      <alignment horizontal="right" vertical="center"/>
    </xf>
    <xf numFmtId="164" fontId="12" fillId="2" borderId="0" xfId="0" applyNumberFormat="1" applyFont="1" applyFill="1" applyBorder="1" applyAlignment="1">
      <alignment horizontal="right" vertical="center"/>
    </xf>
    <xf numFmtId="0" fontId="34" fillId="2" borderId="0" xfId="0" applyFont="1" applyFill="1" applyBorder="1"/>
    <xf numFmtId="3" fontId="0" fillId="2" borderId="0" xfId="0" applyNumberFormat="1" applyFill="1" applyBorder="1" applyAlignment="1"/>
    <xf numFmtId="0" fontId="16" fillId="3" borderId="0" xfId="0" applyFont="1" applyFill="1" applyBorder="1" applyAlignment="1">
      <alignment horizontal="right" vertical="center"/>
    </xf>
    <xf numFmtId="0" fontId="16" fillId="2" borderId="0" xfId="0" applyFont="1" applyFill="1" applyBorder="1" applyAlignment="1">
      <alignment horizontal="left" vertical="center"/>
    </xf>
    <xf numFmtId="3" fontId="16" fillId="2" borderId="0" xfId="0" applyNumberFormat="1" applyFont="1" applyFill="1" applyBorder="1" applyAlignment="1">
      <alignment horizontal="right" vertical="center"/>
    </xf>
    <xf numFmtId="0" fontId="16" fillId="2" borderId="0" xfId="0" applyFont="1" applyFill="1" applyBorder="1" applyAlignment="1">
      <alignment horizontal="right" vertical="center"/>
    </xf>
    <xf numFmtId="3" fontId="13" fillId="3" borderId="1" xfId="0" applyNumberFormat="1" applyFont="1" applyFill="1" applyBorder="1" applyAlignment="1">
      <alignment horizontal="right" vertical="center"/>
    </xf>
    <xf numFmtId="0" fontId="45" fillId="2" borderId="0" xfId="0" applyFont="1" applyFill="1" applyBorder="1" applyAlignment="1">
      <alignment vertical="top"/>
    </xf>
    <xf numFmtId="3" fontId="0" fillId="2" borderId="0" xfId="0" applyNumberFormat="1" applyFill="1" applyBorder="1"/>
    <xf numFmtId="3" fontId="12" fillId="2" borderId="7" xfId="0" applyNumberFormat="1" applyFont="1" applyFill="1" applyBorder="1" applyAlignment="1">
      <alignment horizontal="right" vertical="center"/>
    </xf>
    <xf numFmtId="0" fontId="12" fillId="2" borderId="7" xfId="0" applyFont="1" applyFill="1" applyBorder="1" applyAlignment="1">
      <alignment horizontal="right" vertical="center"/>
    </xf>
    <xf numFmtId="0" fontId="46" fillId="2" borderId="0" xfId="0" applyFont="1" applyFill="1" applyBorder="1" applyAlignment="1">
      <alignment vertical="top"/>
    </xf>
    <xf numFmtId="0" fontId="21" fillId="2" borderId="0" xfId="0" applyFont="1" applyFill="1" applyBorder="1"/>
    <xf numFmtId="0" fontId="12" fillId="2" borderId="0" xfId="0" applyFont="1" applyFill="1" applyBorder="1" applyAlignment="1">
      <alignment horizontal="right"/>
    </xf>
    <xf numFmtId="0" fontId="13" fillId="2" borderId="7" xfId="0" applyFont="1" applyFill="1" applyBorder="1" applyAlignment="1">
      <alignment horizontal="right" vertical="center"/>
    </xf>
    <xf numFmtId="164" fontId="13" fillId="3" borderId="6" xfId="0" applyNumberFormat="1" applyFont="1" applyFill="1" applyBorder="1" applyAlignment="1">
      <alignment horizontal="right" vertical="center" wrapText="1"/>
    </xf>
    <xf numFmtId="0" fontId="18" fillId="2" borderId="0" xfId="0" applyFont="1" applyFill="1" applyBorder="1" applyAlignment="1">
      <alignment vertical="center"/>
    </xf>
    <xf numFmtId="0" fontId="31" fillId="0" borderId="0" xfId="0" applyFont="1"/>
    <xf numFmtId="0" fontId="0" fillId="2" borderId="0" xfId="0" applyFill="1"/>
    <xf numFmtId="0" fontId="31" fillId="0" borderId="0" xfId="0" applyFont="1"/>
    <xf numFmtId="0" fontId="0" fillId="2" borderId="0" xfId="0" applyFill="1"/>
    <xf numFmtId="167" fontId="16" fillId="2" borderId="0" xfId="17" applyNumberFormat="1" applyFont="1" applyFill="1" applyBorder="1" applyAlignment="1">
      <alignment horizontal="right" vertical="center"/>
    </xf>
    <xf numFmtId="0" fontId="48" fillId="2" borderId="0" xfId="15" applyFill="1"/>
    <xf numFmtId="0" fontId="0" fillId="0" borderId="0" xfId="0" applyAlignment="1"/>
    <xf numFmtId="0" fontId="0" fillId="2" borderId="0" xfId="0" applyFill="1"/>
    <xf numFmtId="0" fontId="31" fillId="0" borderId="6" xfId="0" applyFont="1" applyBorder="1" applyAlignment="1">
      <alignment horizontal="left" vertical="center"/>
    </xf>
    <xf numFmtId="0" fontId="19" fillId="0" borderId="6" xfId="0" applyFont="1" applyBorder="1" applyAlignment="1">
      <alignment horizontal="left" vertical="center"/>
    </xf>
    <xf numFmtId="0" fontId="31" fillId="0" borderId="1" xfId="0" applyFont="1" applyBorder="1" applyAlignment="1">
      <alignment horizontal="left" vertical="center"/>
    </xf>
    <xf numFmtId="0" fontId="31" fillId="2" borderId="0" xfId="0" applyFont="1" applyFill="1" applyBorder="1" applyAlignment="1">
      <alignment horizontal="left" vertical="center"/>
    </xf>
    <xf numFmtId="0" fontId="27" fillId="2" borderId="0" xfId="0" applyFont="1" applyFill="1" applyBorder="1" applyAlignment="1"/>
    <xf numFmtId="0" fontId="27" fillId="2" borderId="0" xfId="0" applyFont="1" applyFill="1" applyBorder="1" applyAlignment="1">
      <alignment horizontal="left"/>
    </xf>
    <xf numFmtId="0" fontId="25" fillId="2" borderId="0" xfId="0" applyFont="1" applyFill="1" applyBorder="1" applyAlignment="1"/>
    <xf numFmtId="0" fontId="11" fillId="2" borderId="0" xfId="0" applyFont="1" applyFill="1" applyBorder="1"/>
    <xf numFmtId="0" fontId="31" fillId="0" borderId="0" xfId="0" applyFont="1" applyBorder="1" applyAlignment="1">
      <alignment vertical="center"/>
    </xf>
    <xf numFmtId="0" fontId="31" fillId="0" borderId="0" xfId="0" applyFont="1" applyBorder="1" applyAlignment="1"/>
    <xf numFmtId="0" fontId="50" fillId="2" borderId="0" xfId="0" applyFont="1" applyFill="1" applyAlignment="1"/>
    <xf numFmtId="0" fontId="18" fillId="3" borderId="0" xfId="0" applyFont="1" applyFill="1" applyBorder="1" applyAlignment="1">
      <alignment vertical="center"/>
    </xf>
    <xf numFmtId="0" fontId="8" fillId="3" borderId="0" xfId="2" applyFill="1" applyBorder="1" applyAlignment="1">
      <alignment vertical="center"/>
    </xf>
    <xf numFmtId="0" fontId="0" fillId="2" borderId="0" xfId="0" applyFill="1" applyAlignment="1">
      <alignment horizontal="right"/>
    </xf>
    <xf numFmtId="0" fontId="13" fillId="2" borderId="5" xfId="0" applyFont="1" applyFill="1" applyBorder="1" applyAlignment="1">
      <alignment horizontal="right" vertical="center"/>
    </xf>
    <xf numFmtId="0" fontId="13" fillId="2" borderId="7" xfId="0" applyFont="1" applyFill="1" applyBorder="1" applyAlignment="1">
      <alignment vertical="center"/>
    </xf>
    <xf numFmtId="0" fontId="16" fillId="2" borderId="0" xfId="0" applyFont="1" applyFill="1" applyAlignment="1">
      <alignment vertical="center"/>
    </xf>
    <xf numFmtId="165" fontId="0" fillId="2" borderId="0" xfId="7" applyNumberFormat="1" applyFont="1" applyFill="1" applyAlignment="1"/>
    <xf numFmtId="0" fontId="12" fillId="2" borderId="0" xfId="0" applyFont="1" applyFill="1" applyBorder="1" applyAlignment="1">
      <alignment vertical="center"/>
    </xf>
    <xf numFmtId="0" fontId="37" fillId="2" borderId="0" xfId="0" applyFont="1" applyFill="1" applyAlignment="1"/>
    <xf numFmtId="3" fontId="37" fillId="2" borderId="0" xfId="0" applyNumberFormat="1" applyFont="1" applyFill="1" applyAlignment="1"/>
    <xf numFmtId="0" fontId="13" fillId="2" borderId="6" xfId="0" applyFont="1" applyFill="1" applyBorder="1" applyAlignment="1">
      <alignment vertical="center"/>
    </xf>
    <xf numFmtId="0" fontId="0" fillId="2" borderId="0" xfId="0" applyFill="1" applyAlignment="1">
      <alignment horizontal="right" vertical="center"/>
    </xf>
    <xf numFmtId="3" fontId="0" fillId="2" borderId="0" xfId="0" applyNumberFormat="1" applyFill="1" applyAlignment="1">
      <alignment horizontal="right"/>
    </xf>
    <xf numFmtId="0" fontId="8" fillId="2" borderId="0" xfId="2" applyFill="1" applyBorder="1" applyAlignment="1">
      <alignment vertical="center"/>
    </xf>
    <xf numFmtId="165" fontId="0" fillId="2" borderId="0" xfId="7" applyNumberFormat="1" applyFont="1" applyFill="1" applyAlignment="1">
      <alignment horizontal="right"/>
    </xf>
    <xf numFmtId="1" fontId="21" fillId="2" borderId="0" xfId="7" applyNumberFormat="1" applyFont="1" applyFill="1" applyAlignment="1">
      <alignment horizontal="right"/>
    </xf>
    <xf numFmtId="10" fontId="0" fillId="2" borderId="0" xfId="7" applyNumberFormat="1" applyFont="1" applyFill="1" applyAlignment="1">
      <alignment horizontal="right"/>
    </xf>
    <xf numFmtId="0" fontId="0" fillId="0" borderId="0" xfId="0" applyAlignment="1">
      <alignment vertical="center"/>
    </xf>
    <xf numFmtId="0" fontId="12" fillId="3" borderId="0" xfId="0" applyFont="1" applyFill="1" applyAlignment="1">
      <alignment horizontal="right" vertical="center"/>
    </xf>
    <xf numFmtId="0" fontId="12" fillId="3" borderId="0" xfId="0" applyFont="1" applyFill="1" applyAlignment="1">
      <alignment horizontal="left" vertical="center" wrapText="1" indent="1"/>
    </xf>
    <xf numFmtId="0" fontId="12" fillId="3" borderId="6" xfId="0" applyFont="1" applyFill="1" applyBorder="1" applyAlignment="1">
      <alignment horizontal="left" vertical="center" wrapText="1" indent="1"/>
    </xf>
    <xf numFmtId="164" fontId="0" fillId="2" borderId="0" xfId="0" applyNumberFormat="1" applyFill="1" applyAlignment="1"/>
    <xf numFmtId="164" fontId="12" fillId="2" borderId="0" xfId="7" applyNumberFormat="1" applyFont="1" applyFill="1" applyAlignment="1">
      <alignment horizontal="right" vertical="center" wrapText="1"/>
    </xf>
    <xf numFmtId="164" fontId="13" fillId="2" borderId="1" xfId="7" applyNumberFormat="1" applyFont="1" applyFill="1" applyBorder="1" applyAlignment="1">
      <alignment horizontal="right" vertical="center" wrapText="1"/>
    </xf>
    <xf numFmtId="164" fontId="16" fillId="2" borderId="2" xfId="0" applyNumberFormat="1" applyFont="1" applyFill="1" applyBorder="1" applyAlignment="1">
      <alignment horizontal="right" vertical="center" wrapText="1"/>
    </xf>
    <xf numFmtId="164" fontId="16" fillId="2" borderId="1" xfId="0" applyNumberFormat="1" applyFont="1" applyFill="1" applyBorder="1" applyAlignment="1">
      <alignment horizontal="right" vertical="center" wrapText="1"/>
    </xf>
    <xf numFmtId="0" fontId="0" fillId="2" borderId="0" xfId="0" applyFill="1"/>
    <xf numFmtId="0" fontId="0" fillId="0" borderId="0" xfId="0"/>
    <xf numFmtId="0" fontId="0" fillId="0" borderId="0" xfId="0"/>
    <xf numFmtId="0" fontId="0" fillId="2" borderId="0" xfId="0" applyFill="1"/>
    <xf numFmtId="0" fontId="34" fillId="2" borderId="0" xfId="0" applyFont="1" applyFill="1"/>
    <xf numFmtId="0" fontId="0" fillId="2" borderId="0" xfId="0" applyFill="1"/>
    <xf numFmtId="0" fontId="0" fillId="2" borderId="0" xfId="0" applyFill="1"/>
    <xf numFmtId="0" fontId="0" fillId="2" borderId="0" xfId="0" applyFill="1" applyBorder="1"/>
    <xf numFmtId="0" fontId="12" fillId="2" borderId="0" xfId="0" applyFont="1" applyFill="1" applyBorder="1" applyAlignment="1">
      <alignment horizontal="right" vertical="center"/>
    </xf>
    <xf numFmtId="0" fontId="52" fillId="2" borderId="17" xfId="0" applyFont="1" applyFill="1" applyBorder="1" applyAlignment="1">
      <alignment horizontal="left"/>
    </xf>
    <xf numFmtId="0" fontId="12" fillId="0" borderId="0" xfId="0" applyFont="1" applyAlignment="1">
      <alignment vertical="center" wrapText="1"/>
    </xf>
    <xf numFmtId="0" fontId="13" fillId="3" borderId="7" xfId="0" applyFont="1" applyFill="1" applyBorder="1" applyAlignment="1">
      <alignment vertical="center" wrapText="1"/>
    </xf>
    <xf numFmtId="0" fontId="13" fillId="2" borderId="7" xfId="0" applyFont="1" applyFill="1" applyBorder="1" applyAlignment="1">
      <alignment vertical="center" wrapText="1"/>
    </xf>
    <xf numFmtId="0" fontId="13" fillId="3" borderId="2" xfId="0" applyFont="1" applyFill="1" applyBorder="1" applyAlignment="1">
      <alignment vertical="center" wrapText="1"/>
    </xf>
    <xf numFmtId="9" fontId="12" fillId="2" borderId="0" xfId="7" applyFont="1" applyFill="1" applyBorder="1" applyAlignment="1">
      <alignment horizontal="left" vertical="center"/>
    </xf>
    <xf numFmtId="165" fontId="12" fillId="2" borderId="0" xfId="7" applyNumberFormat="1" applyFont="1" applyFill="1" applyBorder="1" applyAlignment="1">
      <alignment horizontal="left" vertical="center"/>
    </xf>
    <xf numFmtId="0" fontId="0" fillId="2" borderId="0" xfId="0" applyFill="1" applyBorder="1" applyAlignment="1">
      <alignment horizontal="right"/>
    </xf>
    <xf numFmtId="167" fontId="12" fillId="2" borderId="0" xfId="17" applyNumberFormat="1" applyFont="1" applyFill="1" applyBorder="1" applyAlignment="1">
      <alignment horizontal="right" vertical="center"/>
    </xf>
    <xf numFmtId="0" fontId="44" fillId="2" borderId="0" xfId="0" applyFont="1" applyFill="1" applyBorder="1" applyAlignment="1">
      <alignment horizontal="center" vertical="top" wrapText="1"/>
    </xf>
    <xf numFmtId="0" fontId="45" fillId="2" borderId="0" xfId="0" applyFont="1" applyFill="1" applyBorder="1" applyAlignment="1">
      <alignment horizontal="left" vertical="top"/>
    </xf>
    <xf numFmtId="0" fontId="45" fillId="2" borderId="0" xfId="0" applyFont="1" applyFill="1" applyBorder="1" applyAlignment="1">
      <alignment horizontal="left" vertical="top"/>
    </xf>
    <xf numFmtId="0" fontId="51" fillId="2" borderId="0" xfId="0" applyFont="1" applyFill="1" applyBorder="1" applyAlignment="1">
      <alignment horizontal="center" vertical="top" wrapText="1"/>
    </xf>
    <xf numFmtId="0" fontId="0" fillId="2" borderId="0" xfId="0" applyFill="1" applyBorder="1" applyAlignment="1">
      <alignment wrapText="1"/>
    </xf>
    <xf numFmtId="0" fontId="8" fillId="2" borderId="0" xfId="2" applyFill="1" applyAlignment="1"/>
    <xf numFmtId="0" fontId="0" fillId="2" borderId="0" xfId="0" applyFill="1"/>
    <xf numFmtId="168" fontId="12" fillId="3" borderId="0" xfId="0" applyNumberFormat="1" applyFont="1" applyFill="1" applyAlignment="1">
      <alignment horizontal="right" vertical="center" wrapText="1"/>
    </xf>
    <xf numFmtId="168" fontId="21" fillId="2" borderId="0" xfId="0" applyNumberFormat="1" applyFont="1" applyFill="1" applyBorder="1" applyAlignment="1">
      <alignment horizontal="right"/>
    </xf>
    <xf numFmtId="164" fontId="21" fillId="2" borderId="0" xfId="17" applyNumberFormat="1" applyFont="1" applyFill="1" applyAlignment="1">
      <alignment horizontal="right" vertical="center"/>
    </xf>
    <xf numFmtId="0" fontId="13" fillId="2" borderId="0" xfId="0" applyFont="1" applyFill="1" applyBorder="1" applyAlignment="1">
      <alignment horizontal="right"/>
    </xf>
    <xf numFmtId="0" fontId="13" fillId="2" borderId="0" xfId="0" applyFont="1" applyFill="1" applyBorder="1" applyAlignment="1">
      <alignment horizontal="right" wrapText="1"/>
    </xf>
    <xf numFmtId="0" fontId="13" fillId="2" borderId="0" xfId="0" applyFont="1" applyFill="1" applyBorder="1" applyAlignment="1">
      <alignment vertical="center"/>
    </xf>
    <xf numFmtId="164" fontId="0" fillId="2" borderId="0" xfId="0" applyNumberFormat="1" applyFill="1" applyBorder="1"/>
    <xf numFmtId="168" fontId="17" fillId="2" borderId="0" xfId="0" applyNumberFormat="1" applyFont="1" applyFill="1" applyBorder="1" applyAlignment="1">
      <alignment horizontal="right"/>
    </xf>
    <xf numFmtId="164" fontId="13" fillId="2" borderId="0" xfId="0" applyNumberFormat="1" applyFont="1" applyFill="1" applyBorder="1" applyAlignment="1">
      <alignment horizontal="right" vertical="center"/>
    </xf>
    <xf numFmtId="169" fontId="12" fillId="2" borderId="0" xfId="0" applyNumberFormat="1" applyFont="1" applyFill="1" applyBorder="1" applyAlignment="1">
      <alignment vertical="center"/>
    </xf>
    <xf numFmtId="0" fontId="14" fillId="2" borderId="0" xfId="0" applyFont="1" applyFill="1" applyBorder="1" applyAlignment="1">
      <alignment vertical="center"/>
    </xf>
    <xf numFmtId="3" fontId="16" fillId="2" borderId="0" xfId="0" applyNumberFormat="1" applyFont="1" applyFill="1" applyBorder="1" applyAlignment="1">
      <alignment horizontal="right" vertical="center" wrapText="1"/>
    </xf>
    <xf numFmtId="0" fontId="19" fillId="2" borderId="0" xfId="0" applyFont="1" applyFill="1" applyBorder="1" applyAlignment="1"/>
    <xf numFmtId="0" fontId="13" fillId="2" borderId="0" xfId="0" applyFont="1" applyFill="1" applyBorder="1" applyAlignment="1">
      <alignment horizontal="center" vertical="center" wrapText="1"/>
    </xf>
    <xf numFmtId="0" fontId="16" fillId="2" borderId="0" xfId="0" applyFont="1" applyFill="1" applyBorder="1" applyAlignment="1">
      <alignment vertical="center" wrapText="1"/>
    </xf>
    <xf numFmtId="164" fontId="16" fillId="2" borderId="0" xfId="7" applyNumberFormat="1" applyFont="1" applyFill="1" applyBorder="1" applyAlignment="1">
      <alignment horizontal="right" vertical="center" wrapText="1"/>
    </xf>
    <xf numFmtId="164" fontId="12" fillId="2" borderId="0" xfId="7" applyNumberFormat="1" applyFont="1" applyFill="1" applyBorder="1" applyAlignment="1">
      <alignment horizontal="right" vertical="center" wrapText="1"/>
    </xf>
    <xf numFmtId="164" fontId="13" fillId="2" borderId="0" xfId="7" applyNumberFormat="1" applyFont="1" applyFill="1" applyBorder="1" applyAlignment="1">
      <alignment horizontal="right" vertical="center" wrapText="1"/>
    </xf>
    <xf numFmtId="0" fontId="8" fillId="2" borderId="0" xfId="2" applyFill="1" applyBorder="1" applyAlignment="1">
      <alignment wrapText="1"/>
    </xf>
    <xf numFmtId="0" fontId="15" fillId="2" borderId="0" xfId="0" applyFont="1" applyFill="1" applyBorder="1" applyAlignment="1">
      <alignment vertical="center"/>
    </xf>
    <xf numFmtId="0" fontId="15" fillId="2" borderId="0" xfId="0" applyFont="1" applyFill="1" applyBorder="1" applyAlignment="1">
      <alignment horizontal="left" vertical="center"/>
    </xf>
    <xf numFmtId="0" fontId="0" fillId="2" borderId="0" xfId="0" applyFill="1" applyBorder="1" applyAlignment="1">
      <alignment horizontal="right" vertical="center"/>
    </xf>
    <xf numFmtId="3" fontId="0" fillId="2" borderId="0" xfId="0" applyNumberFormat="1" applyFill="1" applyBorder="1" applyAlignment="1">
      <alignment horizontal="right"/>
    </xf>
    <xf numFmtId="165" fontId="0" fillId="2" borderId="0" xfId="7" applyNumberFormat="1" applyFont="1" applyFill="1" applyBorder="1" applyAlignment="1">
      <alignment horizontal="right"/>
    </xf>
    <xf numFmtId="10" fontId="0" fillId="2" borderId="0" xfId="7" applyNumberFormat="1" applyFont="1" applyFill="1" applyBorder="1" applyAlignment="1">
      <alignment horizontal="right"/>
    </xf>
    <xf numFmtId="0" fontId="14" fillId="2" borderId="0" xfId="0" applyFont="1" applyFill="1" applyBorder="1" applyAlignment="1">
      <alignment horizontal="left" vertical="center"/>
    </xf>
    <xf numFmtId="0" fontId="11" fillId="2" borderId="0" xfId="0" applyFont="1" applyFill="1" applyBorder="1" applyAlignment="1"/>
    <xf numFmtId="0" fontId="0" fillId="2" borderId="0" xfId="0" applyFill="1" applyBorder="1" applyAlignment="1">
      <alignment horizontal="left"/>
    </xf>
    <xf numFmtId="0" fontId="15" fillId="2" borderId="0" xfId="0" applyFont="1" applyFill="1" applyBorder="1" applyAlignment="1">
      <alignment vertical="center" wrapText="1"/>
    </xf>
    <xf numFmtId="165" fontId="0" fillId="2" borderId="0" xfId="7" applyNumberFormat="1" applyFont="1" applyFill="1" applyBorder="1" applyAlignment="1"/>
    <xf numFmtId="0" fontId="51" fillId="2" borderId="0" xfId="0" applyFont="1" applyFill="1" applyBorder="1" applyAlignment="1">
      <alignment vertical="top" wrapText="1"/>
    </xf>
    <xf numFmtId="9" fontId="37" fillId="2" borderId="0" xfId="7" applyFont="1" applyFill="1" applyBorder="1"/>
    <xf numFmtId="0" fontId="34" fillId="2" borderId="0" xfId="2" applyFont="1" applyFill="1" applyBorder="1" applyAlignment="1"/>
    <xf numFmtId="0" fontId="23" fillId="2" borderId="0" xfId="0" applyFont="1" applyFill="1" applyBorder="1"/>
    <xf numFmtId="0" fontId="0" fillId="2" borderId="0" xfId="0" applyNumberFormat="1" applyFill="1" applyBorder="1" applyAlignment="1">
      <alignment horizontal="right" vertical="center"/>
    </xf>
    <xf numFmtId="49" fontId="0" fillId="2" borderId="0" xfId="0" applyNumberFormat="1" applyFill="1" applyBorder="1" applyAlignment="1">
      <alignment horizontal="right" vertical="center"/>
    </xf>
    <xf numFmtId="49" fontId="0" fillId="2" borderId="0" xfId="0" applyNumberFormat="1" applyFill="1" applyBorder="1" applyAlignment="1">
      <alignment horizontal="left"/>
    </xf>
    <xf numFmtId="3" fontId="0" fillId="2" borderId="0" xfId="0" applyNumberFormat="1" applyFill="1" applyBorder="1" applyAlignment="1">
      <alignment horizontal="right" vertical="center"/>
    </xf>
    <xf numFmtId="0" fontId="13" fillId="2" borderId="0" xfId="0" applyFont="1" applyFill="1" applyBorder="1" applyAlignment="1">
      <alignment textRotation="90" wrapText="1"/>
    </xf>
    <xf numFmtId="3" fontId="52" fillId="2" borderId="1" xfId="0" applyNumberFormat="1" applyFont="1" applyFill="1" applyBorder="1" applyAlignment="1">
      <alignment horizontal="right" vertical="center"/>
    </xf>
    <xf numFmtId="0" fontId="13" fillId="2" borderId="0" xfId="0" applyFont="1" applyFill="1" applyBorder="1" applyAlignment="1">
      <alignment wrapText="1"/>
    </xf>
    <xf numFmtId="0" fontId="49" fillId="2" borderId="0" xfId="16" applyFill="1" applyBorder="1" applyAlignment="1"/>
    <xf numFmtId="0" fontId="49" fillId="2" borderId="0" xfId="16" applyFill="1"/>
    <xf numFmtId="0" fontId="0" fillId="2" borderId="0" xfId="0" applyFill="1"/>
    <xf numFmtId="167" fontId="13" fillId="3" borderId="0" xfId="17" applyNumberFormat="1" applyFont="1" applyFill="1" applyAlignment="1">
      <alignment horizontal="right" vertical="center" wrapText="1"/>
    </xf>
    <xf numFmtId="167" fontId="13" fillId="0" borderId="0" xfId="17" applyNumberFormat="1" applyFont="1" applyFill="1" applyAlignment="1">
      <alignment horizontal="right" vertical="center" wrapText="1"/>
    </xf>
    <xf numFmtId="0" fontId="13" fillId="3" borderId="7" xfId="0" applyFont="1" applyFill="1" applyBorder="1" applyAlignment="1">
      <alignment vertical="center" wrapText="1"/>
    </xf>
    <xf numFmtId="0" fontId="13" fillId="3" borderId="0" xfId="0" applyFont="1" applyFill="1" applyAlignment="1">
      <alignment vertical="center" wrapText="1"/>
    </xf>
    <xf numFmtId="3" fontId="54" fillId="2" borderId="0" xfId="0" applyNumberFormat="1" applyFont="1" applyFill="1" applyBorder="1" applyAlignment="1">
      <alignment horizontal="right" vertical="center"/>
    </xf>
    <xf numFmtId="0" fontId="0" fillId="0" borderId="0" xfId="0"/>
    <xf numFmtId="0" fontId="45" fillId="2" borderId="0" xfId="0" applyFont="1" applyFill="1" applyBorder="1" applyAlignment="1">
      <alignment horizontal="left" vertical="center"/>
    </xf>
    <xf numFmtId="0" fontId="45" fillId="2" borderId="0" xfId="0" applyFont="1" applyFill="1" applyBorder="1" applyAlignment="1">
      <alignment vertical="center"/>
    </xf>
    <xf numFmtId="164" fontId="45" fillId="2" borderId="0" xfId="0" applyNumberFormat="1" applyFont="1" applyFill="1" applyBorder="1" applyAlignment="1">
      <alignment vertical="top"/>
    </xf>
    <xf numFmtId="0" fontId="0" fillId="0" borderId="0" xfId="0"/>
    <xf numFmtId="0" fontId="52" fillId="2" borderId="0" xfId="0" applyFont="1" applyFill="1" applyBorder="1" applyAlignment="1">
      <alignment horizontal="right" vertical="center"/>
    </xf>
    <xf numFmtId="0" fontId="0" fillId="2" borderId="0" xfId="0" applyFill="1" applyBorder="1"/>
    <xf numFmtId="0" fontId="8" fillId="2" borderId="0" xfId="2" applyFill="1" applyAlignment="1"/>
    <xf numFmtId="164" fontId="13" fillId="2" borderId="1" xfId="0" applyNumberFormat="1" applyFont="1" applyFill="1" applyBorder="1" applyAlignment="1">
      <alignment horizontal="right" vertical="center"/>
    </xf>
    <xf numFmtId="0" fontId="12" fillId="0" borderId="0" xfId="0" applyFont="1" applyFill="1" applyAlignment="1">
      <alignment horizontal="right" vertical="center"/>
    </xf>
    <xf numFmtId="0" fontId="12" fillId="0" borderId="1" xfId="0" applyFont="1" applyFill="1" applyBorder="1" applyAlignment="1">
      <alignment horizontal="right" vertical="center"/>
    </xf>
    <xf numFmtId="0" fontId="34" fillId="2" borderId="0" xfId="16" applyFont="1" applyFill="1" applyBorder="1"/>
    <xf numFmtId="0" fontId="13" fillId="2" borderId="19" xfId="0" applyFont="1" applyFill="1" applyBorder="1" applyAlignment="1">
      <alignment vertical="top" wrapText="1"/>
    </xf>
    <xf numFmtId="0" fontId="12" fillId="2" borderId="19" xfId="0" applyFont="1" applyFill="1" applyBorder="1" applyAlignment="1">
      <alignment vertical="top" wrapText="1"/>
    </xf>
    <xf numFmtId="0" fontId="12" fillId="2" borderId="19" xfId="0" applyFont="1" applyFill="1" applyBorder="1" applyAlignment="1">
      <alignment horizontal="right" vertical="center" wrapText="1"/>
    </xf>
    <xf numFmtId="0" fontId="13" fillId="2" borderId="19" xfId="0" applyFont="1" applyFill="1" applyBorder="1" applyAlignment="1">
      <alignment vertical="center" wrapText="1"/>
    </xf>
    <xf numFmtId="0" fontId="13" fillId="2" borderId="19" xfId="0" applyFont="1" applyFill="1" applyBorder="1" applyAlignment="1">
      <alignment horizontal="right" vertical="top" wrapText="1"/>
    </xf>
    <xf numFmtId="0" fontId="13" fillId="2" borderId="19" xfId="0" applyFont="1" applyFill="1" applyBorder="1" applyAlignment="1">
      <alignment horizontal="right" vertical="center" wrapText="1"/>
    </xf>
    <xf numFmtId="0" fontId="49" fillId="2" borderId="19" xfId="16" applyFill="1" applyBorder="1" applyAlignment="1">
      <alignment horizontal="right" vertical="center" wrapText="1"/>
    </xf>
    <xf numFmtId="0" fontId="12" fillId="2" borderId="19" xfId="0" applyFont="1" applyFill="1" applyBorder="1" applyAlignment="1">
      <alignment vertical="center" wrapText="1"/>
    </xf>
    <xf numFmtId="0" fontId="22" fillId="2" borderId="19" xfId="0" applyFont="1" applyFill="1" applyBorder="1" applyAlignment="1">
      <alignment vertical="top" wrapText="1"/>
    </xf>
    <xf numFmtId="0" fontId="54" fillId="2" borderId="0" xfId="0" applyFont="1" applyFill="1" applyBorder="1" applyAlignment="1">
      <alignment horizontal="right" vertical="center"/>
    </xf>
    <xf numFmtId="0" fontId="54" fillId="3" borderId="0" xfId="0" applyFont="1" applyFill="1" applyBorder="1" applyAlignment="1">
      <alignment horizontal="right" vertical="center"/>
    </xf>
    <xf numFmtId="0" fontId="54" fillId="3" borderId="0" xfId="0" applyFont="1" applyFill="1" applyAlignment="1">
      <alignment horizontal="right" vertical="center" wrapText="1"/>
    </xf>
    <xf numFmtId="0" fontId="52" fillId="3" borderId="1" xfId="0" applyFont="1" applyFill="1" applyBorder="1" applyAlignment="1">
      <alignment horizontal="right" vertical="center"/>
    </xf>
    <xf numFmtId="0" fontId="52" fillId="3" borderId="1" xfId="0" applyFont="1" applyFill="1" applyBorder="1" applyAlignment="1">
      <alignment horizontal="right" vertical="center" wrapText="1"/>
    </xf>
    <xf numFmtId="0" fontId="54" fillId="2" borderId="0" xfId="0" applyFont="1" applyFill="1" applyBorder="1" applyAlignment="1">
      <alignment horizontal="right"/>
    </xf>
    <xf numFmtId="0" fontId="52" fillId="2" borderId="0" xfId="0" applyFont="1" applyFill="1" applyBorder="1" applyAlignment="1"/>
    <xf numFmtId="0" fontId="54" fillId="2" borderId="0" xfId="0" applyFont="1" applyFill="1"/>
    <xf numFmtId="167" fontId="54" fillId="2" borderId="0" xfId="17" applyNumberFormat="1" applyFont="1" applyFill="1"/>
    <xf numFmtId="169" fontId="54" fillId="2" borderId="0" xfId="17" applyNumberFormat="1" applyFont="1" applyFill="1" applyBorder="1" applyAlignment="1">
      <alignment horizontal="right"/>
    </xf>
    <xf numFmtId="167" fontId="52" fillId="2" borderId="0" xfId="17" applyNumberFormat="1" applyFont="1" applyFill="1"/>
    <xf numFmtId="169" fontId="52" fillId="2" borderId="0" xfId="17" applyNumberFormat="1" applyFont="1" applyFill="1" applyBorder="1" applyAlignment="1"/>
    <xf numFmtId="0" fontId="55" fillId="2" borderId="0" xfId="0" applyFont="1" applyFill="1"/>
    <xf numFmtId="0" fontId="52" fillId="2" borderId="0" xfId="0" applyFont="1" applyFill="1"/>
    <xf numFmtId="0" fontId="52" fillId="2" borderId="1" xfId="0" applyFont="1" applyFill="1" applyBorder="1" applyAlignment="1"/>
    <xf numFmtId="0" fontId="31" fillId="0" borderId="0" xfId="0" applyFont="1" applyFill="1" applyAlignment="1"/>
    <xf numFmtId="0" fontId="0" fillId="0" borderId="0" xfId="0" applyFill="1" applyAlignment="1">
      <alignment horizontal="right"/>
    </xf>
    <xf numFmtId="0" fontId="21" fillId="0" borderId="10" xfId="0" applyFont="1" applyFill="1" applyBorder="1" applyAlignment="1"/>
    <xf numFmtId="0" fontId="0" fillId="0" borderId="4" xfId="0" applyFill="1" applyBorder="1" applyAlignment="1">
      <alignment horizontal="right"/>
    </xf>
    <xf numFmtId="0" fontId="0" fillId="0" borderId="11" xfId="0" applyFill="1" applyBorder="1" applyAlignment="1">
      <alignment horizontal="right"/>
    </xf>
    <xf numFmtId="0" fontId="21" fillId="0" borderId="12" xfId="0" applyFont="1" applyFill="1" applyBorder="1" applyAlignment="1"/>
    <xf numFmtId="0" fontId="0" fillId="0" borderId="0" xfId="0" applyFill="1" applyBorder="1" applyAlignment="1">
      <alignment horizontal="right"/>
    </xf>
    <xf numFmtId="0" fontId="0" fillId="0" borderId="13" xfId="0" applyFill="1" applyBorder="1" applyAlignment="1">
      <alignment horizontal="right"/>
    </xf>
    <xf numFmtId="0" fontId="21" fillId="0" borderId="16" xfId="0" applyFont="1" applyFill="1" applyBorder="1" applyAlignment="1"/>
    <xf numFmtId="0" fontId="0" fillId="0" borderId="14" xfId="0" applyFill="1" applyBorder="1" applyAlignment="1">
      <alignment horizontal="right"/>
    </xf>
    <xf numFmtId="0" fontId="0" fillId="0" borderId="15" xfId="0" applyFill="1" applyBorder="1" applyAlignment="1">
      <alignment horizontal="right"/>
    </xf>
    <xf numFmtId="0" fontId="31" fillId="0" borderId="18" xfId="0" applyFont="1" applyFill="1" applyBorder="1" applyAlignment="1"/>
    <xf numFmtId="0" fontId="0" fillId="0" borderId="18" xfId="0" applyFill="1" applyBorder="1" applyAlignment="1"/>
    <xf numFmtId="0" fontId="0" fillId="0" borderId="18" xfId="0" applyFill="1" applyBorder="1" applyAlignment="1">
      <alignment horizontal="right"/>
    </xf>
    <xf numFmtId="0" fontId="52" fillId="0" borderId="1" xfId="0" applyFont="1" applyFill="1" applyBorder="1" applyAlignment="1">
      <alignment wrapText="1"/>
    </xf>
    <xf numFmtId="0" fontId="52" fillId="0" borderId="1" xfId="0" applyFont="1" applyFill="1" applyBorder="1" applyAlignment="1">
      <alignment horizontal="right" vertical="center" wrapText="1"/>
    </xf>
    <xf numFmtId="0" fontId="12" fillId="0" borderId="0" xfId="0" applyFont="1" applyFill="1" applyBorder="1" applyAlignment="1">
      <alignment vertical="center"/>
    </xf>
    <xf numFmtId="0" fontId="49" fillId="0" borderId="0" xfId="16" applyFill="1" applyBorder="1" applyAlignment="1">
      <alignment horizontal="right" vertical="center"/>
    </xf>
    <xf numFmtId="164" fontId="54" fillId="2" borderId="0" xfId="0" applyNumberFormat="1" applyFont="1" applyFill="1" applyBorder="1" applyAlignment="1">
      <alignment horizontal="right" vertical="center"/>
    </xf>
    <xf numFmtId="164" fontId="52" fillId="2" borderId="1" xfId="0" applyNumberFormat="1" applyFont="1" applyFill="1" applyBorder="1" applyAlignment="1">
      <alignment horizontal="right" vertical="center"/>
    </xf>
    <xf numFmtId="167" fontId="54" fillId="2" borderId="0" xfId="17" applyNumberFormat="1" applyFont="1" applyFill="1" applyBorder="1" applyAlignment="1">
      <alignment horizontal="right" vertical="center"/>
    </xf>
    <xf numFmtId="0" fontId="12" fillId="2" borderId="0" xfId="0" applyFont="1" applyFill="1" applyBorder="1" applyAlignment="1">
      <alignment horizontal="right" vertical="center"/>
    </xf>
    <xf numFmtId="0" fontId="56" fillId="0" borderId="0" xfId="0" applyFont="1" applyAlignment="1">
      <alignment vertical="center"/>
    </xf>
    <xf numFmtId="0" fontId="57" fillId="2" borderId="0" xfId="0" applyFont="1" applyFill="1" applyAlignment="1"/>
    <xf numFmtId="3" fontId="50" fillId="2" borderId="0" xfId="0" applyNumberFormat="1" applyFont="1" applyFill="1" applyAlignment="1">
      <alignment horizontal="left" vertical="top"/>
    </xf>
    <xf numFmtId="0" fontId="12" fillId="0" borderId="0" xfId="0" applyFont="1" applyBorder="1" applyAlignment="1">
      <alignment horizontal="left" vertical="top"/>
    </xf>
    <xf numFmtId="1" fontId="12" fillId="0" borderId="0" xfId="0" applyNumberFormat="1" applyFont="1" applyFill="1" applyBorder="1" applyAlignment="1">
      <alignment horizontal="right" vertical="center"/>
    </xf>
    <xf numFmtId="3" fontId="16" fillId="0" borderId="0" xfId="0" applyNumberFormat="1" applyFont="1" applyFill="1" applyBorder="1" applyAlignment="1">
      <alignment horizontal="right" vertical="center"/>
    </xf>
    <xf numFmtId="0" fontId="12" fillId="2" borderId="0" xfId="0" applyFont="1" applyFill="1" applyBorder="1" applyAlignment="1">
      <alignment horizontal="right" vertical="center"/>
    </xf>
    <xf numFmtId="0" fontId="13" fillId="0" borderId="1" xfId="0" applyFont="1" applyFill="1" applyBorder="1" applyAlignment="1">
      <alignment horizontal="right" vertical="center"/>
    </xf>
    <xf numFmtId="0" fontId="52" fillId="0" borderId="0" xfId="0" applyFont="1" applyFill="1" applyAlignment="1">
      <alignment vertical="center" wrapText="1"/>
    </xf>
    <xf numFmtId="0" fontId="54" fillId="3" borderId="0" xfId="0" applyFont="1" applyFill="1" applyAlignment="1">
      <alignment vertical="center" wrapText="1"/>
    </xf>
    <xf numFmtId="0" fontId="52" fillId="2" borderId="0" xfId="0" applyFont="1" applyFill="1" applyAlignment="1">
      <alignment vertical="center" wrapText="1"/>
    </xf>
    <xf numFmtId="3" fontId="52" fillId="2" borderId="0" xfId="0" applyNumberFormat="1" applyFont="1" applyFill="1" applyBorder="1" applyAlignment="1">
      <alignment horizontal="right" vertical="center"/>
    </xf>
    <xf numFmtId="0" fontId="52" fillId="0" borderId="0" xfId="0" applyFont="1" applyFill="1" applyBorder="1" applyAlignment="1">
      <alignment horizontal="right" vertical="center"/>
    </xf>
    <xf numFmtId="0" fontId="54" fillId="2" borderId="0" xfId="0" applyFont="1" applyFill="1" applyAlignment="1">
      <alignment vertical="center" wrapText="1"/>
    </xf>
    <xf numFmtId="0" fontId="52" fillId="2" borderId="6" xfId="0" applyFont="1" applyFill="1" applyBorder="1" applyAlignment="1">
      <alignment vertical="center" wrapText="1"/>
    </xf>
    <xf numFmtId="0" fontId="34" fillId="0" borderId="0" xfId="0" applyFont="1" applyFill="1"/>
    <xf numFmtId="0" fontId="34" fillId="0" borderId="0" xfId="0" applyFont="1"/>
    <xf numFmtId="0" fontId="21" fillId="2" borderId="0" xfId="0" applyFont="1" applyFill="1" applyBorder="1" applyAlignment="1">
      <alignment horizontal="right" vertical="center"/>
    </xf>
    <xf numFmtId="2" fontId="21" fillId="2" borderId="0" xfId="0" applyNumberFormat="1" applyFont="1" applyFill="1" applyBorder="1" applyAlignment="1">
      <alignment horizontal="right" vertical="center"/>
    </xf>
    <xf numFmtId="0" fontId="17" fillId="0" borderId="0" xfId="0" applyFont="1" applyFill="1" applyBorder="1" applyAlignment="1">
      <alignment horizontal="right" vertical="center"/>
    </xf>
    <xf numFmtId="0" fontId="59" fillId="2" borderId="0" xfId="0" applyFont="1" applyFill="1" applyBorder="1" applyAlignment="1">
      <alignment horizontal="right" vertical="center"/>
    </xf>
    <xf numFmtId="0" fontId="60" fillId="2" borderId="0" xfId="0" applyFont="1" applyFill="1" applyAlignment="1">
      <alignment vertical="center"/>
    </xf>
    <xf numFmtId="3" fontId="54" fillId="0" borderId="0" xfId="0" applyNumberFormat="1" applyFont="1" applyFill="1" applyBorder="1" applyAlignment="1">
      <alignment horizontal="right" vertical="center"/>
    </xf>
    <xf numFmtId="0" fontId="54" fillId="0" borderId="0" xfId="0" applyFont="1" applyFill="1" applyBorder="1" applyAlignment="1">
      <alignment horizontal="right" vertical="center"/>
    </xf>
    <xf numFmtId="2" fontId="12" fillId="2" borderId="0" xfId="0" applyNumberFormat="1" applyFont="1" applyFill="1" applyBorder="1" applyAlignment="1">
      <alignment horizontal="right" vertical="center"/>
    </xf>
    <xf numFmtId="2" fontId="16" fillId="2" borderId="0" xfId="0" applyNumberFormat="1" applyFont="1" applyFill="1" applyBorder="1" applyAlignment="1">
      <alignment horizontal="right" vertical="center"/>
    </xf>
    <xf numFmtId="2" fontId="13" fillId="2" borderId="0" xfId="0" applyNumberFormat="1" applyFont="1" applyFill="1" applyBorder="1" applyAlignment="1">
      <alignment horizontal="right" vertical="center"/>
    </xf>
    <xf numFmtId="0" fontId="13" fillId="2" borderId="0" xfId="0" applyFont="1" applyFill="1" applyBorder="1" applyAlignment="1">
      <alignment horizontal="center" vertical="center"/>
    </xf>
    <xf numFmtId="0" fontId="15" fillId="2" borderId="0" xfId="0" applyFont="1" applyFill="1" applyBorder="1" applyAlignment="1">
      <alignment horizontal="left" vertical="center" wrapText="1"/>
    </xf>
    <xf numFmtId="0" fontId="13" fillId="2" borderId="0" xfId="0" applyFont="1" applyFill="1" applyBorder="1" applyAlignment="1">
      <alignment horizontal="center" vertical="center" wrapText="1"/>
    </xf>
    <xf numFmtId="0" fontId="0" fillId="2" borderId="0" xfId="0" applyFill="1" applyBorder="1"/>
    <xf numFmtId="0" fontId="45" fillId="2" borderId="0" xfId="0" applyFont="1" applyFill="1" applyBorder="1" applyAlignment="1">
      <alignment horizontal="left" vertical="center" wrapText="1"/>
    </xf>
    <xf numFmtId="0" fontId="13" fillId="2" borderId="0" xfId="0" applyFont="1" applyFill="1" applyBorder="1" applyAlignment="1">
      <alignment textRotation="90" wrapText="1"/>
    </xf>
    <xf numFmtId="0" fontId="13" fillId="2" borderId="0" xfId="0" applyFont="1" applyFill="1" applyBorder="1" applyAlignment="1">
      <alignment horizontal="right" textRotation="90" wrapText="1"/>
    </xf>
    <xf numFmtId="0" fontId="15" fillId="2" borderId="0" xfId="0" applyFont="1" applyFill="1" applyBorder="1" applyAlignment="1">
      <alignment horizontal="left" vertical="center"/>
    </xf>
    <xf numFmtId="0" fontId="0" fillId="2" borderId="0" xfId="0" applyFill="1" applyBorder="1" applyAlignment="1">
      <alignment wrapText="1"/>
    </xf>
    <xf numFmtId="0" fontId="31" fillId="2" borderId="0" xfId="0" applyFont="1" applyFill="1" applyBorder="1"/>
    <xf numFmtId="0" fontId="12" fillId="2" borderId="0" xfId="0" applyFont="1" applyFill="1" applyBorder="1" applyAlignment="1">
      <alignment horizontal="right" vertical="center"/>
    </xf>
    <xf numFmtId="0" fontId="8" fillId="2" borderId="0" xfId="2" applyFill="1" applyBorder="1" applyAlignment="1">
      <alignment wrapText="1"/>
    </xf>
    <xf numFmtId="0" fontId="8" fillId="2" borderId="0" xfId="2" applyFill="1" applyBorder="1" applyAlignment="1"/>
    <xf numFmtId="2" fontId="59" fillId="2" borderId="0" xfId="0" applyNumberFormat="1" applyFont="1" applyFill="1" applyBorder="1" applyAlignment="1">
      <alignment horizontal="right" vertical="center"/>
    </xf>
    <xf numFmtId="0" fontId="12" fillId="2" borderId="0" xfId="0" applyFont="1" applyFill="1" applyBorder="1" applyAlignment="1">
      <alignment horizontal="left" vertical="center" wrapText="1"/>
    </xf>
    <xf numFmtId="0" fontId="17" fillId="2" borderId="0" xfId="0" applyFont="1" applyFill="1" applyBorder="1" applyAlignment="1">
      <alignment vertical="center" wrapText="1"/>
    </xf>
    <xf numFmtId="0" fontId="13" fillId="3" borderId="1" xfId="0" applyFont="1" applyFill="1" applyBorder="1" applyAlignment="1">
      <alignment vertical="center" wrapText="1"/>
    </xf>
    <xf numFmtId="167" fontId="13" fillId="2" borderId="0" xfId="17" applyNumberFormat="1" applyFont="1" applyFill="1" applyBorder="1" applyAlignment="1">
      <alignment horizontal="right" vertical="center"/>
    </xf>
    <xf numFmtId="0" fontId="0" fillId="2" borderId="0" xfId="0" applyFill="1" applyBorder="1" applyAlignment="1">
      <alignment vertical="center"/>
    </xf>
    <xf numFmtId="0" fontId="49" fillId="2" borderId="0" xfId="16" applyFill="1" applyAlignment="1">
      <alignment horizontal="right"/>
    </xf>
    <xf numFmtId="0" fontId="49" fillId="2" borderId="0" xfId="16" applyFill="1" applyAlignment="1">
      <alignment horizontal="left"/>
    </xf>
    <xf numFmtId="165" fontId="49" fillId="2" borderId="0" xfId="16" applyNumberFormat="1" applyFill="1" applyAlignment="1">
      <alignment horizontal="right"/>
    </xf>
    <xf numFmtId="0" fontId="16" fillId="2" borderId="0" xfId="0" applyFont="1" applyFill="1" applyBorder="1" applyAlignment="1">
      <alignment vertical="center"/>
    </xf>
    <xf numFmtId="0" fontId="16" fillId="2" borderId="0" xfId="0" applyFont="1" applyFill="1" applyBorder="1" applyAlignment="1">
      <alignment horizontal="right" vertical="center" wrapText="1"/>
    </xf>
    <xf numFmtId="0" fontId="31" fillId="2" borderId="0" xfId="0" applyFont="1" applyFill="1" applyBorder="1" applyAlignment="1">
      <alignment horizontal="left"/>
    </xf>
    <xf numFmtId="0" fontId="15" fillId="0" borderId="0" xfId="0" applyFont="1" applyBorder="1" applyAlignment="1">
      <alignment horizontal="left" vertical="center"/>
    </xf>
    <xf numFmtId="0" fontId="13" fillId="2" borderId="0" xfId="0" applyFont="1" applyFill="1" applyBorder="1" applyAlignment="1">
      <alignment horizontal="center"/>
    </xf>
    <xf numFmtId="164" fontId="13" fillId="2" borderId="0" xfId="0" applyNumberFormat="1" applyFont="1" applyFill="1" applyBorder="1" applyAlignment="1">
      <alignment horizontal="right" vertical="center" wrapText="1"/>
    </xf>
    <xf numFmtId="0" fontId="14" fillId="2" borderId="0" xfId="0" applyFont="1" applyFill="1" applyBorder="1" applyAlignment="1">
      <alignment horizontal="left"/>
    </xf>
    <xf numFmtId="0" fontId="19" fillId="2" borderId="0" xfId="0" applyFont="1" applyFill="1" applyBorder="1" applyAlignment="1">
      <alignment horizontal="left" vertical="center"/>
    </xf>
    <xf numFmtId="0" fontId="12" fillId="2" borderId="0" xfId="0" applyFont="1" applyFill="1" applyBorder="1" applyAlignment="1">
      <alignment horizontal="left" vertical="center" wrapText="1" indent="1"/>
    </xf>
    <xf numFmtId="0" fontId="13" fillId="2" borderId="0" xfId="0" applyFont="1" applyFill="1" applyBorder="1" applyAlignment="1"/>
    <xf numFmtId="167" fontId="12" fillId="2" borderId="0" xfId="17" applyNumberFormat="1" applyFont="1" applyFill="1" applyBorder="1" applyAlignment="1">
      <alignment horizontal="right"/>
    </xf>
    <xf numFmtId="170" fontId="12" fillId="2" borderId="0" xfId="0" applyNumberFormat="1" applyFont="1" applyFill="1" applyBorder="1" applyAlignment="1">
      <alignment horizontal="right"/>
    </xf>
    <xf numFmtId="3" fontId="12" fillId="2" borderId="0" xfId="0" applyNumberFormat="1" applyFont="1" applyFill="1" applyBorder="1" applyAlignment="1">
      <alignment horizontal="right"/>
    </xf>
    <xf numFmtId="167" fontId="13" fillId="2" borderId="0" xfId="17" applyNumberFormat="1" applyFont="1" applyFill="1" applyBorder="1" applyAlignment="1"/>
    <xf numFmtId="170" fontId="13" fillId="2" borderId="0" xfId="0" applyNumberFormat="1" applyFont="1" applyFill="1" applyBorder="1" applyAlignment="1"/>
    <xf numFmtId="0" fontId="17" fillId="2" borderId="0" xfId="0" applyFont="1" applyFill="1" applyBorder="1"/>
    <xf numFmtId="0" fontId="15" fillId="2" borderId="0" xfId="0" applyFont="1" applyFill="1" applyBorder="1" applyAlignment="1">
      <alignment horizontal="left" vertical="center" indent="3"/>
    </xf>
    <xf numFmtId="0" fontId="15" fillId="2" borderId="0" xfId="0" applyFont="1" applyFill="1" applyBorder="1" applyAlignment="1">
      <alignment horizontal="left" vertical="center" indent="2"/>
    </xf>
    <xf numFmtId="0" fontId="15" fillId="2" borderId="4" xfId="0" applyFont="1" applyFill="1" applyBorder="1" applyAlignment="1"/>
    <xf numFmtId="0" fontId="14" fillId="2" borderId="0" xfId="0" applyFont="1" applyFill="1" applyBorder="1"/>
    <xf numFmtId="0" fontId="18" fillId="2" borderId="0" xfId="0" applyFont="1" applyFill="1" applyBorder="1" applyAlignment="1">
      <alignment horizontal="left" vertical="center"/>
    </xf>
    <xf numFmtId="0" fontId="35" fillId="2" borderId="0" xfId="2" applyFont="1" applyFill="1" applyBorder="1" applyAlignment="1">
      <alignment wrapText="1"/>
    </xf>
    <xf numFmtId="0" fontId="0" fillId="2" borderId="0" xfId="0" applyFill="1" applyBorder="1"/>
    <xf numFmtId="0" fontId="0" fillId="0" borderId="0" xfId="0"/>
    <xf numFmtId="0" fontId="61" fillId="0" borderId="0" xfId="0" applyFont="1" applyBorder="1"/>
    <xf numFmtId="0" fontId="62" fillId="3" borderId="0" xfId="0" applyFont="1" applyFill="1" applyBorder="1" applyAlignment="1">
      <alignment vertical="center"/>
    </xf>
    <xf numFmtId="0" fontId="50" fillId="0" borderId="0" xfId="0" applyFont="1" applyAlignment="1"/>
    <xf numFmtId="0" fontId="50" fillId="0" borderId="0" xfId="0" applyFont="1" applyFill="1" applyAlignment="1"/>
    <xf numFmtId="0" fontId="50" fillId="2" borderId="0" xfId="0" applyFont="1" applyFill="1" applyBorder="1" applyAlignment="1"/>
    <xf numFmtId="0" fontId="63" fillId="3" borderId="0" xfId="0" applyFont="1" applyFill="1" applyBorder="1" applyAlignment="1">
      <alignment vertical="center"/>
    </xf>
    <xf numFmtId="0" fontId="63" fillId="3" borderId="0" xfId="0" applyFont="1" applyFill="1" applyBorder="1" applyAlignment="1">
      <alignment horizontal="left" vertical="center" indent="1"/>
    </xf>
    <xf numFmtId="0" fontId="18" fillId="3" borderId="0" xfId="0" applyFont="1" applyFill="1" applyBorder="1" applyAlignment="1">
      <alignment horizontal="left" vertical="center" indent="1"/>
    </xf>
    <xf numFmtId="0" fontId="62" fillId="2" borderId="0" xfId="0" applyFont="1" applyFill="1" applyBorder="1" applyAlignment="1">
      <alignment vertical="center"/>
    </xf>
    <xf numFmtId="0" fontId="18" fillId="2" borderId="0" xfId="0" applyFont="1" applyFill="1" applyBorder="1" applyAlignment="1">
      <alignment horizontal="left" vertical="center" indent="1"/>
    </xf>
    <xf numFmtId="0" fontId="64" fillId="0" borderId="0" xfId="0" applyFont="1" applyBorder="1"/>
    <xf numFmtId="0" fontId="38" fillId="2" borderId="0" xfId="0" applyFont="1" applyFill="1" applyBorder="1" applyAlignment="1">
      <alignment horizontal="left"/>
    </xf>
    <xf numFmtId="167" fontId="65" fillId="3" borderId="0" xfId="17" applyNumberFormat="1" applyFont="1" applyFill="1" applyBorder="1" applyAlignment="1" applyProtection="1">
      <alignment horizontal="right" wrapText="1"/>
    </xf>
    <xf numFmtId="164" fontId="65" fillId="3" borderId="0" xfId="0" applyNumberFormat="1" applyFont="1" applyFill="1" applyBorder="1" applyAlignment="1" applyProtection="1">
      <alignment horizontal="right" wrapText="1"/>
    </xf>
    <xf numFmtId="167" fontId="3" fillId="3" borderId="0" xfId="17" applyNumberFormat="1" applyFont="1" applyFill="1" applyBorder="1" applyAlignment="1" applyProtection="1">
      <alignment horizontal="right" wrapText="1"/>
    </xf>
    <xf numFmtId="164" fontId="3" fillId="3" borderId="0" xfId="0" applyNumberFormat="1" applyFont="1" applyFill="1" applyBorder="1" applyAlignment="1" applyProtection="1">
      <alignment horizontal="right" wrapText="1"/>
    </xf>
    <xf numFmtId="167" fontId="6" fillId="3" borderId="0" xfId="17" applyNumberFormat="1" applyFont="1" applyFill="1" applyBorder="1" applyAlignment="1" applyProtection="1">
      <alignment horizontal="right" wrapText="1"/>
    </xf>
    <xf numFmtId="0" fontId="6" fillId="3" borderId="0" xfId="0" applyNumberFormat="1" applyFont="1" applyFill="1" applyBorder="1" applyAlignment="1" applyProtection="1">
      <alignment horizontal="right" wrapText="1"/>
    </xf>
    <xf numFmtId="0" fontId="3" fillId="3" borderId="0" xfId="0" applyNumberFormat="1" applyFont="1" applyFill="1" applyBorder="1" applyAlignment="1" applyProtection="1">
      <alignment horizontal="right" wrapText="1"/>
    </xf>
    <xf numFmtId="2" fontId="6" fillId="3" borderId="0" xfId="0" applyNumberFormat="1" applyFont="1" applyFill="1" applyBorder="1" applyAlignment="1" applyProtection="1">
      <alignment horizontal="right" wrapText="1"/>
    </xf>
    <xf numFmtId="2" fontId="3" fillId="3" borderId="0" xfId="0" applyNumberFormat="1" applyFont="1" applyFill="1" applyBorder="1" applyAlignment="1" applyProtection="1">
      <alignment horizontal="right" wrapText="1"/>
    </xf>
    <xf numFmtId="169" fontId="54" fillId="2" borderId="0" xfId="0" applyNumberFormat="1" applyFont="1" applyFill="1" applyBorder="1" applyAlignment="1">
      <alignment horizontal="right"/>
    </xf>
    <xf numFmtId="169" fontId="52" fillId="2" borderId="0" xfId="0" applyNumberFormat="1" applyFont="1" applyFill="1" applyBorder="1" applyAlignment="1"/>
    <xf numFmtId="167" fontId="13" fillId="2" borderId="1" xfId="17" applyNumberFormat="1" applyFont="1" applyFill="1" applyBorder="1" applyAlignment="1">
      <alignment horizontal="right" vertical="center"/>
    </xf>
    <xf numFmtId="0" fontId="12" fillId="2" borderId="0" xfId="0" applyFont="1" applyFill="1" applyBorder="1" applyAlignment="1">
      <alignment horizontal="right" vertical="center"/>
    </xf>
    <xf numFmtId="170" fontId="12" fillId="2" borderId="0" xfId="0" applyNumberFormat="1" applyFont="1" applyFill="1" applyBorder="1" applyAlignment="1">
      <alignment horizontal="right" vertical="center"/>
    </xf>
    <xf numFmtId="3" fontId="12" fillId="0" borderId="0" xfId="0" applyNumberFormat="1" applyFont="1" applyFill="1" applyBorder="1" applyAlignment="1">
      <alignment horizontal="right" vertical="center"/>
    </xf>
    <xf numFmtId="0" fontId="0" fillId="2" borderId="0" xfId="0" applyFill="1" applyBorder="1"/>
    <xf numFmtId="0" fontId="31" fillId="2" borderId="0" xfId="0" applyFont="1" applyFill="1" applyBorder="1"/>
    <xf numFmtId="0" fontId="54" fillId="0" borderId="0" xfId="0" applyFont="1" applyFill="1" applyBorder="1" applyAlignment="1">
      <alignment horizontal="right"/>
    </xf>
    <xf numFmtId="0" fontId="52" fillId="0" borderId="1" xfId="0" applyFont="1" applyFill="1" applyBorder="1" applyAlignment="1"/>
    <xf numFmtId="0" fontId="56" fillId="2" borderId="0" xfId="0" applyFont="1" applyFill="1" applyAlignment="1">
      <alignment vertical="center"/>
    </xf>
    <xf numFmtId="0" fontId="12" fillId="0" borderId="0" xfId="0" applyFont="1" applyAlignment="1">
      <alignment horizontal="center" vertical="center" wrapText="1"/>
    </xf>
    <xf numFmtId="0" fontId="13" fillId="0" borderId="0" xfId="0" applyFont="1" applyAlignment="1">
      <alignment vertical="center" wrapText="1"/>
    </xf>
    <xf numFmtId="0" fontId="13" fillId="0" borderId="1" xfId="0" applyFont="1" applyBorder="1" applyAlignment="1">
      <alignment vertical="center" wrapText="1"/>
    </xf>
    <xf numFmtId="0" fontId="13" fillId="2" borderId="3" xfId="0" applyFont="1" applyFill="1" applyBorder="1" applyAlignment="1">
      <alignment horizontal="center" vertical="center"/>
    </xf>
    <xf numFmtId="0" fontId="0" fillId="2" borderId="3" xfId="0" applyFill="1" applyBorder="1" applyAlignment="1">
      <alignment horizontal="center" vertical="center"/>
    </xf>
    <xf numFmtId="0" fontId="13" fillId="2" borderId="0" xfId="0" applyFont="1" applyFill="1" applyBorder="1" applyAlignment="1">
      <alignment horizontal="center" vertical="center"/>
    </xf>
    <xf numFmtId="0" fontId="0" fillId="2" borderId="0" xfId="0" applyFill="1" applyBorder="1" applyAlignment="1">
      <alignment horizontal="center" vertical="center"/>
    </xf>
    <xf numFmtId="0" fontId="15" fillId="2" borderId="0" xfId="0" applyFont="1" applyFill="1" applyBorder="1" applyAlignment="1">
      <alignment horizontal="left" vertical="center" wrapText="1"/>
    </xf>
    <xf numFmtId="0" fontId="15" fillId="2" borderId="2" xfId="0" applyFont="1" applyFill="1" applyBorder="1" applyAlignment="1">
      <alignment horizontal="left" vertical="center" wrapText="1"/>
    </xf>
    <xf numFmtId="0" fontId="13" fillId="2" borderId="3"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15" fillId="2" borderId="7" xfId="0" applyFont="1" applyFill="1" applyBorder="1" applyAlignment="1">
      <alignment horizontal="left" vertical="center" wrapText="1"/>
    </xf>
    <xf numFmtId="0" fontId="0" fillId="2" borderId="7" xfId="0" applyFill="1" applyBorder="1" applyAlignment="1">
      <alignment wrapText="1"/>
    </xf>
    <xf numFmtId="0" fontId="31" fillId="0" borderId="6" xfId="0" applyFont="1" applyBorder="1" applyAlignment="1">
      <alignment horizontal="left" wrapText="1"/>
    </xf>
    <xf numFmtId="0" fontId="31" fillId="2" borderId="0" xfId="0" applyFont="1" applyFill="1" applyBorder="1" applyAlignment="1">
      <alignment horizontal="left" wrapText="1"/>
    </xf>
    <xf numFmtId="0" fontId="0" fillId="2" borderId="0" xfId="0" applyFill="1" applyBorder="1" applyAlignment="1">
      <alignment wrapText="1"/>
    </xf>
    <xf numFmtId="0" fontId="0" fillId="2" borderId="0" xfId="0" applyFill="1" applyBorder="1"/>
    <xf numFmtId="0" fontId="31" fillId="0" borderId="6" xfId="0" applyFont="1" applyBorder="1" applyAlignment="1">
      <alignment horizontal="left" vertical="top" wrapText="1"/>
    </xf>
    <xf numFmtId="0" fontId="0" fillId="0" borderId="0" xfId="0"/>
    <xf numFmtId="0" fontId="45" fillId="2" borderId="0" xfId="0" applyFont="1" applyFill="1" applyBorder="1" applyAlignment="1">
      <alignment horizontal="left" vertical="center" wrapText="1"/>
    </xf>
    <xf numFmtId="0" fontId="31" fillId="2" borderId="0" xfId="0" applyFont="1" applyFill="1" applyBorder="1" applyAlignment="1">
      <alignment horizontal="left" vertical="top" wrapText="1"/>
    </xf>
    <xf numFmtId="0" fontId="13" fillId="2" borderId="0" xfId="0" applyFont="1" applyFill="1" applyBorder="1" applyAlignment="1">
      <alignment vertical="center" wrapText="1"/>
    </xf>
    <xf numFmtId="0" fontId="15" fillId="0" borderId="0" xfId="0" applyFont="1" applyAlignment="1">
      <alignment horizontal="left" vertical="center" wrapText="1"/>
    </xf>
    <xf numFmtId="0" fontId="15" fillId="2" borderId="0" xfId="0" applyFont="1" applyFill="1" applyAlignment="1">
      <alignment horizontal="left" vertical="center" wrapText="1"/>
    </xf>
    <xf numFmtId="0" fontId="13" fillId="3" borderId="7" xfId="0" applyFont="1" applyFill="1" applyBorder="1" applyAlignment="1">
      <alignment textRotation="90" wrapText="1"/>
    </xf>
    <xf numFmtId="0" fontId="13" fillId="3" borderId="6" xfId="0" applyFont="1" applyFill="1" applyBorder="1" applyAlignment="1">
      <alignment textRotation="90" wrapText="1"/>
    </xf>
    <xf numFmtId="0" fontId="13" fillId="3" borderId="7" xfId="0" applyFont="1" applyFill="1" applyBorder="1" applyAlignment="1">
      <alignment horizontal="right" textRotation="90" wrapText="1"/>
    </xf>
    <xf numFmtId="0" fontId="13" fillId="3" borderId="6" xfId="0" applyFont="1" applyFill="1" applyBorder="1" applyAlignment="1">
      <alignment horizontal="right" textRotation="90" wrapText="1"/>
    </xf>
    <xf numFmtId="0" fontId="13" fillId="2" borderId="0" xfId="0" applyFont="1" applyFill="1" applyBorder="1" applyAlignment="1">
      <alignment textRotation="90" wrapText="1"/>
    </xf>
    <xf numFmtId="0" fontId="13" fillId="2" borderId="0" xfId="0" applyFont="1" applyFill="1" applyBorder="1" applyAlignment="1">
      <alignment horizontal="right" textRotation="90" wrapText="1"/>
    </xf>
    <xf numFmtId="0" fontId="15" fillId="0" borderId="0" xfId="0" applyFont="1" applyFill="1" applyAlignment="1">
      <alignment horizontal="left" vertical="center" wrapText="1"/>
    </xf>
    <xf numFmtId="0" fontId="0" fillId="0" borderId="0" xfId="0" applyFill="1" applyAlignment="1">
      <alignment wrapText="1"/>
    </xf>
    <xf numFmtId="0" fontId="13" fillId="3" borderId="7" xfId="0" applyFont="1" applyFill="1" applyBorder="1" applyAlignment="1">
      <alignment vertical="center" textRotation="90" wrapText="1"/>
    </xf>
    <xf numFmtId="0" fontId="13" fillId="3" borderId="6" xfId="0" applyFont="1" applyFill="1" applyBorder="1" applyAlignment="1">
      <alignment vertical="center" textRotation="90" wrapText="1"/>
    </xf>
    <xf numFmtId="0" fontId="15" fillId="2" borderId="0" xfId="0" applyFont="1" applyFill="1" applyBorder="1" applyAlignment="1">
      <alignment horizontal="left" vertical="center"/>
    </xf>
    <xf numFmtId="0" fontId="15" fillId="0" borderId="7" xfId="0" applyFont="1" applyBorder="1" applyAlignment="1">
      <alignment horizontal="left" vertical="center"/>
    </xf>
    <xf numFmtId="0" fontId="15" fillId="0" borderId="0" xfId="0" applyFont="1" applyAlignment="1">
      <alignment vertical="center" wrapText="1"/>
    </xf>
    <xf numFmtId="0" fontId="0" fillId="0" borderId="0" xfId="0" applyAlignment="1">
      <alignment wrapText="1"/>
    </xf>
    <xf numFmtId="0" fontId="0" fillId="2" borderId="0" xfId="0" applyFill="1" applyBorder="1" applyAlignment="1">
      <alignment horizontal="center" vertical="center" wrapText="1"/>
    </xf>
    <xf numFmtId="0" fontId="13" fillId="3" borderId="7" xfId="0" applyFont="1" applyFill="1" applyBorder="1" applyAlignment="1">
      <alignment vertical="center" wrapText="1"/>
    </xf>
    <xf numFmtId="0" fontId="15" fillId="0" borderId="2" xfId="0" applyFont="1" applyBorder="1" applyAlignment="1">
      <alignment horizontal="left" vertical="center" wrapText="1"/>
    </xf>
    <xf numFmtId="0" fontId="0" fillId="2" borderId="0" xfId="0" applyFill="1" applyAlignment="1">
      <alignment horizontal="left"/>
    </xf>
    <xf numFmtId="0" fontId="15" fillId="0" borderId="7" xfId="0" applyFont="1" applyBorder="1" applyAlignment="1">
      <alignment horizontal="left" vertical="center" wrapText="1"/>
    </xf>
    <xf numFmtId="0" fontId="0" fillId="2" borderId="0" xfId="0" applyFill="1" applyBorder="1" applyAlignment="1">
      <alignment horizontal="left"/>
    </xf>
    <xf numFmtId="49" fontId="0" fillId="2" borderId="0" xfId="0" applyNumberFormat="1" applyFill="1" applyBorder="1" applyAlignment="1">
      <alignment horizontal="left" vertical="center" wrapText="1"/>
    </xf>
    <xf numFmtId="0" fontId="15" fillId="0" borderId="0" xfId="0" applyFont="1" applyBorder="1" applyAlignment="1">
      <alignment horizontal="left" vertical="center" wrapText="1"/>
    </xf>
    <xf numFmtId="0" fontId="13" fillId="2" borderId="0" xfId="0" applyFont="1" applyFill="1" applyBorder="1" applyAlignment="1">
      <alignment horizontal="right" vertical="center" wrapText="1"/>
    </xf>
    <xf numFmtId="0" fontId="15" fillId="0" borderId="0" xfId="0" applyFont="1" applyBorder="1" applyAlignment="1">
      <alignment vertical="center" wrapText="1"/>
    </xf>
    <xf numFmtId="0" fontId="0" fillId="0" borderId="0" xfId="0" applyBorder="1" applyAlignment="1">
      <alignment vertical="center" wrapText="1"/>
    </xf>
    <xf numFmtId="0" fontId="15" fillId="2" borderId="0" xfId="0" applyFont="1" applyFill="1" applyBorder="1" applyAlignment="1">
      <alignment vertical="center" wrapText="1"/>
    </xf>
    <xf numFmtId="0" fontId="0" fillId="2" borderId="0" xfId="0" applyFill="1" applyBorder="1" applyAlignment="1">
      <alignment vertical="center" wrapText="1"/>
    </xf>
    <xf numFmtId="0" fontId="52" fillId="2" borderId="7" xfId="0" applyFont="1" applyFill="1" applyBorder="1" applyAlignment="1">
      <alignment vertical="center" wrapText="1"/>
    </xf>
    <xf numFmtId="0" fontId="13" fillId="2" borderId="0" xfId="0" applyFont="1" applyFill="1" applyAlignment="1">
      <alignment vertical="center" wrapText="1"/>
    </xf>
    <xf numFmtId="0" fontId="15" fillId="0" borderId="7" xfId="0" applyFont="1" applyBorder="1" applyAlignment="1">
      <alignment vertical="center" wrapText="1"/>
    </xf>
    <xf numFmtId="0" fontId="0" fillId="0" borderId="7" xfId="0" applyBorder="1" applyAlignment="1">
      <alignment vertical="center" wrapText="1"/>
    </xf>
    <xf numFmtId="0" fontId="13" fillId="3" borderId="0" xfId="0" applyFont="1" applyFill="1" applyAlignment="1">
      <alignment vertical="center" wrapText="1"/>
    </xf>
    <xf numFmtId="0" fontId="0" fillId="0" borderId="7" xfId="0" applyBorder="1" applyAlignment="1">
      <alignment wrapText="1"/>
    </xf>
    <xf numFmtId="0" fontId="0" fillId="2" borderId="0" xfId="0" applyFill="1" applyBorder="1" applyAlignment="1">
      <alignment horizontal="left" wrapText="1"/>
    </xf>
    <xf numFmtId="0" fontId="0" fillId="0" borderId="0" xfId="0" applyAlignment="1">
      <alignment horizontal="left" wrapText="1"/>
    </xf>
    <xf numFmtId="0" fontId="13" fillId="2" borderId="5"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2" borderId="9" xfId="0" applyFont="1" applyFill="1" applyBorder="1" applyAlignment="1">
      <alignment horizontal="center" vertical="center" wrapText="1"/>
    </xf>
    <xf numFmtId="0" fontId="31" fillId="0" borderId="6" xfId="0" applyFont="1" applyBorder="1" applyAlignment="1">
      <alignment wrapText="1"/>
    </xf>
    <xf numFmtId="0" fontId="31" fillId="2" borderId="0" xfId="0" applyFont="1" applyFill="1" applyBorder="1" applyAlignment="1">
      <alignment wrapText="1"/>
    </xf>
    <xf numFmtId="0" fontId="31" fillId="0" borderId="0" xfId="0" applyFont="1"/>
    <xf numFmtId="0" fontId="8" fillId="0" borderId="0" xfId="2" applyFill="1" applyAlignment="1">
      <alignment wrapText="1"/>
    </xf>
    <xf numFmtId="0" fontId="41" fillId="0" borderId="2" xfId="0" applyFont="1" applyBorder="1" applyAlignment="1">
      <alignment vertical="center"/>
    </xf>
    <xf numFmtId="0" fontId="41" fillId="0" borderId="1" xfId="0" applyFont="1" applyBorder="1" applyAlignment="1">
      <alignment vertical="center"/>
    </xf>
    <xf numFmtId="0" fontId="12" fillId="0" borderId="2" xfId="0" applyFont="1" applyBorder="1" applyAlignment="1">
      <alignment horizontal="right" vertical="center"/>
    </xf>
    <xf numFmtId="0" fontId="12" fillId="0" borderId="1" xfId="0" applyFont="1" applyBorder="1" applyAlignment="1">
      <alignment horizontal="right" vertical="center"/>
    </xf>
    <xf numFmtId="0" fontId="31" fillId="2" borderId="0" xfId="0" applyFont="1" applyFill="1" applyBorder="1"/>
    <xf numFmtId="0" fontId="41" fillId="2" borderId="0" xfId="0" applyFont="1" applyFill="1" applyBorder="1" applyAlignment="1">
      <alignment vertical="center"/>
    </xf>
    <xf numFmtId="0" fontId="12" fillId="2" borderId="0" xfId="0" applyFont="1" applyFill="1" applyBorder="1" applyAlignment="1">
      <alignment horizontal="right" vertical="center"/>
    </xf>
    <xf numFmtId="0" fontId="8" fillId="2" borderId="0" xfId="2" applyFill="1" applyBorder="1" applyAlignment="1">
      <alignment wrapText="1"/>
    </xf>
    <xf numFmtId="0" fontId="8" fillId="2" borderId="0" xfId="2" applyFill="1" applyAlignment="1">
      <alignment wrapText="1"/>
    </xf>
    <xf numFmtId="0" fontId="12" fillId="0" borderId="0" xfId="0" applyFont="1" applyAlignment="1">
      <alignment vertical="center" wrapText="1"/>
    </xf>
    <xf numFmtId="0" fontId="8" fillId="2" borderId="0" xfId="2" applyFill="1" applyAlignment="1"/>
    <xf numFmtId="0" fontId="8" fillId="2" borderId="0" xfId="2" applyFill="1" applyBorder="1" applyAlignment="1"/>
  </cellXfs>
  <cellStyles count="21">
    <cellStyle name="Bad" xfId="16" builtinId="27"/>
    <cellStyle name="Comma" xfId="17" builtinId="3"/>
    <cellStyle name="Comma 2" xfId="11"/>
    <cellStyle name="Comma 2 2" xfId="14"/>
    <cellStyle name="Comma 2 3" xfId="20"/>
    <cellStyle name="Comma 4" xfId="1"/>
    <cellStyle name="Comma 4 2" xfId="8"/>
    <cellStyle name="Comma 4 2 2" xfId="13"/>
    <cellStyle name="Comma 4 2 3" xfId="19"/>
    <cellStyle name="Comma 4 3" xfId="12"/>
    <cellStyle name="Comma 4 4" xfId="18"/>
    <cellStyle name="Good" xfId="15" builtinId="26"/>
    <cellStyle name="Hyperlink" xfId="2" builtinId="8"/>
    <cellStyle name="Hyperlink 2" xfId="3"/>
    <cellStyle name="Hyperlink 3" xfId="4"/>
    <cellStyle name="Normal" xfId="0" builtinId="0"/>
    <cellStyle name="Normal 10" xfId="9"/>
    <cellStyle name="Normal 2" xfId="5"/>
    <cellStyle name="Normal 3" xfId="6"/>
    <cellStyle name="Normal 5" xfId="10"/>
    <cellStyle name="Percent" xfId="7" builtinId="5"/>
  </cellStyles>
  <dxfs count="0"/>
  <tableStyles count="0" defaultTableStyle="TableStyleMedium2" defaultPivotStyle="PivotStyleMedium9"/>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38100</xdr:rowOff>
    </xdr:from>
    <xdr:to>
      <xdr:col>1</xdr:col>
      <xdr:colOff>3448050</xdr:colOff>
      <xdr:row>3</xdr:row>
      <xdr:rowOff>171450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700" y="38100"/>
          <a:ext cx="34194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aihw.gov.au/reports-data/myhospitals/content/about-the-data"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aihw.gov.au/reports-data/myhospitals/content/about-the-data"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aihw.gov.au/reports-data/myhospitals/content/about-the-data"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aihw.gov.au/reports-data/myhospitals/content/about-the-data"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aihw.gov.au/reports-data/myhospitals/content/about-the-data"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aihw.gov.au/reports-data/myhospitals/content/about-the-data"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aihw.gov.au/reports-data/myhospitals/content/about-the-data"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aihw.gov.au/reports-data/myhospitals/content/about-the-data"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aihw.gov.au/reports-data/myhospitals/content/about-the-data"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www.aihw.gov.au/reports-data/myhospitals/content/about-the-d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meteor.aihw.gov.au/content/index.phtml/itemId/642698" TargetMode="External"/><Relationship Id="rId13" Type="http://schemas.openxmlformats.org/officeDocument/2006/relationships/hyperlink" Target="http://meteor.aihw.gov.au/content/index.phtml/itemId/616030" TargetMode="External"/><Relationship Id="rId3" Type="http://schemas.openxmlformats.org/officeDocument/2006/relationships/hyperlink" Target="http://meteor.aihw.gov.au/content/index.phtml/itemId/608182" TargetMode="External"/><Relationship Id="rId7" Type="http://schemas.openxmlformats.org/officeDocument/2006/relationships/hyperlink" Target="http://meteor.aihw.gov.au/content/index.phtml/itemId/616017" TargetMode="External"/><Relationship Id="rId12" Type="http://schemas.openxmlformats.org/officeDocument/2006/relationships/hyperlink" Target="http://meteor.aihw.gov.au/content/index.phtml/itemId/616033" TargetMode="External"/><Relationship Id="rId17" Type="http://schemas.openxmlformats.org/officeDocument/2006/relationships/printerSettings" Target="../printerSettings/printerSettings2.bin"/><Relationship Id="rId2" Type="http://schemas.openxmlformats.org/officeDocument/2006/relationships/hyperlink" Target="http://meteor.aihw.gov.au/content/index.phtml/itemId/616030" TargetMode="External"/><Relationship Id="rId16" Type="http://schemas.openxmlformats.org/officeDocument/2006/relationships/hyperlink" Target="http://meteor.aihw.gov.au/content/index.phtml/itemId/619594" TargetMode="External"/><Relationship Id="rId1" Type="http://schemas.openxmlformats.org/officeDocument/2006/relationships/hyperlink" Target="http://meteor.aihw.gov.au/content/index.phtml/itemId/616033" TargetMode="External"/><Relationship Id="rId6" Type="http://schemas.openxmlformats.org/officeDocument/2006/relationships/hyperlink" Target="http://meteor.aihw.gov.au/content/index.phtml/itemId/616014" TargetMode="External"/><Relationship Id="rId11" Type="http://schemas.openxmlformats.org/officeDocument/2006/relationships/hyperlink" Target="http://meteor.aihw.gov.au/content/index.phtml/itemId/548713" TargetMode="External"/><Relationship Id="rId5" Type="http://schemas.openxmlformats.org/officeDocument/2006/relationships/hyperlink" Target="http://meteor.aihw.gov.au/content/index.phtml/itemId/619594" TargetMode="External"/><Relationship Id="rId15" Type="http://schemas.openxmlformats.org/officeDocument/2006/relationships/hyperlink" Target="http://meteor.aihw.gov.au/content/index.phtml/itemId/616025" TargetMode="External"/><Relationship Id="rId10" Type="http://schemas.openxmlformats.org/officeDocument/2006/relationships/hyperlink" Target="https://www.aihw.gov.au/reports/health-welfare-expenditure/health-expenditure-australia-2015-16/contents/data-visualisations" TargetMode="External"/><Relationship Id="rId4" Type="http://schemas.openxmlformats.org/officeDocument/2006/relationships/hyperlink" Target="http://meteor.aihw.gov.au/content/index.phtml/itemId/619594" TargetMode="External"/><Relationship Id="rId9" Type="http://schemas.openxmlformats.org/officeDocument/2006/relationships/hyperlink" Target="https://www.aihw.gov.au/reports/health-welfare-expenditure/health-expenditure-australia-2015-16/contents/data-visualisations" TargetMode="External"/><Relationship Id="rId14" Type="http://schemas.openxmlformats.org/officeDocument/2006/relationships/hyperlink" Target="http://meteor.aihw.gov.au/content/index.phtml/itemId/608182"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www.aihw.gov.au/reports-data/myhospitals/content/about-the-data"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aihw.gov.au/reports-data/myhospitals/content/about-the-data"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www.aihw.gov.au/reports-data/myhospitals/content/about-the-data"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aihw.gov.au/reports-data/myhospitals/content/about-the-data"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s://www.aihw.gov.au/reports-data/myhospitals/content/about-the-data"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www.aihw.gov.au/reports-data/myhospitals/content/about-the-data"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s://www.aihw.gov.au/reports-data/myhospitals/content/about-the-data"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s://www.aihw.gov.au/reports-data/myhospitals/content/about-the-data"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https://www.aihw.gov.au/reports-data/myhospitals/content/about-the-data"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hyperlink" Target="https://www.aihw.gov.au/reports-data/myhospitals/content/about-the-dat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https://www.aihw.gov.au/reports-data/myhospitals/content/about-the-data"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aihw.gov.au/reports/health-welfare-expenditure/health-expenditure-australia-2018-19/"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ihw.gov.au/reports/health-welfare-expenditure/health-expenditure-australia-2018-19/"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aihw.gov.au/reports-data/myhospitals/content/about-the-data"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ihw.gov.au/reports-data/myhospitals/content/about-the-data"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ihw.gov.au/reports-data/myhospitals/content/about-the-data"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aihw.gov.au/reports-data/myhospitals/content/about-the-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5"/>
  <sheetViews>
    <sheetView showGridLines="0" tabSelected="1" zoomScaleNormal="100" workbookViewId="0">
      <pane ySplit="11" topLeftCell="A12" activePane="bottomLeft" state="frozen"/>
      <selection pane="bottomLeft" activeCell="A12" sqref="A12"/>
    </sheetView>
  </sheetViews>
  <sheetFormatPr defaultColWidth="9.140625" defaultRowHeight="15" x14ac:dyDescent="0.25"/>
  <cols>
    <col min="1" max="1" width="3.5703125" style="104" customWidth="1"/>
    <col min="2" max="2" width="186.140625" style="104" customWidth="1"/>
    <col min="3" max="16384" width="9.140625" style="104"/>
  </cols>
  <sheetData>
    <row r="1" spans="2:2" s="152" customFormat="1" x14ac:dyDescent="0.25"/>
    <row r="2" spans="2:2" s="152" customFormat="1" x14ac:dyDescent="0.25"/>
    <row r="3" spans="2:2" s="152" customFormat="1" x14ac:dyDescent="0.25"/>
    <row r="4" spans="2:2" s="152" customFormat="1" x14ac:dyDescent="0.25"/>
    <row r="5" spans="2:2" ht="18" x14ac:dyDescent="0.25">
      <c r="B5" s="174" t="s">
        <v>557</v>
      </c>
    </row>
    <row r="6" spans="2:2" ht="15.75" x14ac:dyDescent="0.25">
      <c r="B6" s="175"/>
    </row>
    <row r="7" spans="2:2" ht="15.75" x14ac:dyDescent="0.25">
      <c r="B7" s="176" t="s">
        <v>229</v>
      </c>
    </row>
    <row r="8" spans="2:2" ht="15.75" x14ac:dyDescent="0.25">
      <c r="B8" s="176"/>
    </row>
    <row r="9" spans="2:2" ht="15.75" x14ac:dyDescent="0.25">
      <c r="B9" s="558" t="s">
        <v>2249</v>
      </c>
    </row>
    <row r="10" spans="2:2" ht="15.75" x14ac:dyDescent="0.25">
      <c r="B10" s="548" t="s">
        <v>2257</v>
      </c>
    </row>
    <row r="11" spans="2:2" ht="15.75" x14ac:dyDescent="0.25">
      <c r="B11" s="548" t="s">
        <v>2258</v>
      </c>
    </row>
    <row r="12" spans="2:2" ht="15.75" x14ac:dyDescent="0.25">
      <c r="B12" s="548"/>
    </row>
    <row r="13" spans="2:2" x14ac:dyDescent="0.25">
      <c r="B13" s="180" t="s">
        <v>403</v>
      </c>
    </row>
    <row r="15" spans="2:2" x14ac:dyDescent="0.25">
      <c r="B15" s="177" t="s">
        <v>558</v>
      </c>
    </row>
    <row r="17" spans="2:11" x14ac:dyDescent="0.25">
      <c r="B17" s="210" t="s">
        <v>579</v>
      </c>
    </row>
    <row r="19" spans="2:11" ht="16.5" customHeight="1" x14ac:dyDescent="0.25">
      <c r="B19" s="210" t="s">
        <v>559</v>
      </c>
    </row>
    <row r="21" spans="2:11" x14ac:dyDescent="0.25">
      <c r="B21" s="210" t="s">
        <v>560</v>
      </c>
      <c r="C21" s="210"/>
      <c r="D21" s="210"/>
      <c r="E21" s="210"/>
      <c r="F21" s="210"/>
      <c r="G21" s="210"/>
      <c r="H21" s="210"/>
      <c r="I21" s="210"/>
      <c r="J21" s="210"/>
      <c r="K21" s="210"/>
    </row>
    <row r="23" spans="2:11" ht="17.25" customHeight="1" x14ac:dyDescent="0.25">
      <c r="B23" s="214" t="s">
        <v>580</v>
      </c>
    </row>
    <row r="25" spans="2:11" x14ac:dyDescent="0.25">
      <c r="B25" s="181" t="s">
        <v>581</v>
      </c>
    </row>
    <row r="26" spans="2:11" x14ac:dyDescent="0.25">
      <c r="B26" s="177"/>
    </row>
    <row r="27" spans="2:11" x14ac:dyDescent="0.25">
      <c r="B27" s="148" t="s">
        <v>561</v>
      </c>
    </row>
    <row r="29" spans="2:11" x14ac:dyDescent="0.25">
      <c r="B29" s="177" t="s">
        <v>562</v>
      </c>
    </row>
    <row r="31" spans="2:11" x14ac:dyDescent="0.25">
      <c r="B31" s="182" t="s">
        <v>582</v>
      </c>
    </row>
    <row r="33" spans="2:2" x14ac:dyDescent="0.25">
      <c r="B33" s="148" t="s">
        <v>563</v>
      </c>
    </row>
    <row r="34" spans="2:2" x14ac:dyDescent="0.25">
      <c r="B34" s="177"/>
    </row>
    <row r="35" spans="2:2" x14ac:dyDescent="0.25">
      <c r="B35" s="148" t="s">
        <v>583</v>
      </c>
    </row>
    <row r="37" spans="2:2" x14ac:dyDescent="0.25">
      <c r="B37" s="148" t="s">
        <v>564</v>
      </c>
    </row>
    <row r="38" spans="2:2" x14ac:dyDescent="0.25">
      <c r="B38" s="178"/>
    </row>
    <row r="39" spans="2:2" ht="15.75" customHeight="1" x14ac:dyDescent="0.25">
      <c r="B39" s="148" t="s">
        <v>565</v>
      </c>
    </row>
    <row r="40" spans="2:2" ht="15.75" customHeight="1" x14ac:dyDescent="0.25"/>
    <row r="41" spans="2:2" ht="15.75" customHeight="1" x14ac:dyDescent="0.25">
      <c r="B41" s="177" t="s">
        <v>584</v>
      </c>
    </row>
    <row r="43" spans="2:2" x14ac:dyDescent="0.25">
      <c r="B43" s="177" t="s">
        <v>585</v>
      </c>
    </row>
    <row r="45" spans="2:2" ht="18" customHeight="1" x14ac:dyDescent="0.25">
      <c r="B45" s="177" t="s">
        <v>566</v>
      </c>
    </row>
    <row r="47" spans="2:2" x14ac:dyDescent="0.25">
      <c r="B47" s="177" t="s">
        <v>567</v>
      </c>
    </row>
    <row r="49" spans="2:9" x14ac:dyDescent="0.25">
      <c r="B49" s="177" t="s">
        <v>586</v>
      </c>
    </row>
    <row r="51" spans="2:9" x14ac:dyDescent="0.25">
      <c r="B51" s="211" t="s">
        <v>587</v>
      </c>
    </row>
    <row r="53" spans="2:9" x14ac:dyDescent="0.25">
      <c r="B53" s="177" t="s">
        <v>568</v>
      </c>
    </row>
    <row r="55" spans="2:9" x14ac:dyDescent="0.25">
      <c r="B55" s="211" t="s">
        <v>569</v>
      </c>
    </row>
    <row r="57" spans="2:9" x14ac:dyDescent="0.25">
      <c r="B57" s="177" t="s">
        <v>570</v>
      </c>
      <c r="C57" s="211"/>
      <c r="D57" s="211"/>
      <c r="E57" s="211"/>
      <c r="F57" s="211"/>
      <c r="G57" s="211"/>
      <c r="H57" s="211"/>
      <c r="I57" s="211"/>
    </row>
    <row r="59" spans="2:9" x14ac:dyDescent="0.25">
      <c r="B59" s="55" t="s">
        <v>571</v>
      </c>
    </row>
    <row r="61" spans="2:9" ht="15.75" customHeight="1" x14ac:dyDescent="0.25">
      <c r="B61" s="55" t="s">
        <v>572</v>
      </c>
    </row>
    <row r="63" spans="2:9" ht="15.75" customHeight="1" x14ac:dyDescent="0.25">
      <c r="B63" s="55" t="s">
        <v>573</v>
      </c>
    </row>
    <row r="65" spans="1:11" x14ac:dyDescent="0.25">
      <c r="B65" s="208" t="s">
        <v>574</v>
      </c>
      <c r="C65" s="211"/>
      <c r="D65" s="211"/>
      <c r="E65" s="211"/>
      <c r="F65" s="211"/>
      <c r="G65" s="211"/>
      <c r="H65" s="211"/>
      <c r="I65" s="211"/>
      <c r="J65" s="211"/>
      <c r="K65" s="211"/>
    </row>
    <row r="67" spans="1:11" x14ac:dyDescent="0.25">
      <c r="B67" s="55" t="s">
        <v>575</v>
      </c>
      <c r="C67" s="212"/>
      <c r="D67" s="212"/>
      <c r="E67" s="212"/>
    </row>
    <row r="69" spans="1:11" ht="15" customHeight="1" x14ac:dyDescent="0.25">
      <c r="A69" s="61"/>
      <c r="B69" s="55" t="s">
        <v>576</v>
      </c>
      <c r="C69" s="208"/>
      <c r="D69" s="208"/>
      <c r="E69" s="208"/>
      <c r="F69" s="208"/>
      <c r="G69" s="208"/>
      <c r="H69" s="208"/>
      <c r="I69" s="208"/>
      <c r="J69" s="208"/>
    </row>
    <row r="72" spans="1:11" x14ac:dyDescent="0.25">
      <c r="B72" s="61"/>
    </row>
    <row r="73" spans="1:11" ht="15.75" x14ac:dyDescent="0.25">
      <c r="B73" s="179" t="s">
        <v>402</v>
      </c>
    </row>
    <row r="75" spans="1:11" x14ac:dyDescent="0.25">
      <c r="B75" s="131" t="s">
        <v>577</v>
      </c>
    </row>
    <row r="76" spans="1:11" x14ac:dyDescent="0.25">
      <c r="B76" s="131"/>
    </row>
    <row r="77" spans="1:11" x14ac:dyDescent="0.25">
      <c r="B77" s="424" t="s">
        <v>606</v>
      </c>
    </row>
    <row r="78" spans="1:11" x14ac:dyDescent="0.25">
      <c r="C78" s="208"/>
      <c r="D78" s="208"/>
      <c r="E78" s="208"/>
      <c r="F78" s="208"/>
    </row>
    <row r="79" spans="1:11" x14ac:dyDescent="0.25">
      <c r="B79" s="148" t="s">
        <v>2211</v>
      </c>
    </row>
    <row r="80" spans="1:11" x14ac:dyDescent="0.25">
      <c r="B80" s="129"/>
    </row>
    <row r="81" spans="2:8" x14ac:dyDescent="0.25">
      <c r="B81" s="209" t="s">
        <v>511</v>
      </c>
    </row>
    <row r="82" spans="2:8" x14ac:dyDescent="0.25">
      <c r="B82" s="120"/>
    </row>
    <row r="83" spans="2:8" x14ac:dyDescent="0.25">
      <c r="B83" s="148" t="s">
        <v>2210</v>
      </c>
    </row>
    <row r="84" spans="2:8" x14ac:dyDescent="0.25">
      <c r="B84" s="120"/>
      <c r="C84" s="209"/>
      <c r="D84" s="209"/>
      <c r="E84" s="209"/>
      <c r="F84" s="209"/>
      <c r="G84" s="209"/>
      <c r="H84" s="209"/>
    </row>
    <row r="85" spans="2:8" x14ac:dyDescent="0.25">
      <c r="B85" s="120"/>
    </row>
  </sheetData>
  <hyperlinks>
    <hyperlink ref="B15" location="'Table 1.1'!A1" display="Table 1.1: Comparability of revenue, recurrent expenditure and staffing information by administrative level, states and territories, 2015–16"/>
    <hyperlink ref="B13" location="'Technical specifications'!A1" display="Technical specifications"/>
    <hyperlink ref="B21:K21" location="'Table 2.3'!A1" display="Table 2.3: Public hospitals by Independent Hospital Pricing Authority funding designation, states and territories, 2016–17"/>
    <hyperlink ref="B23" location="'Table 2.4'!A1" display="'Table 2.4'!A1"/>
    <hyperlink ref="B25" location="'Table 2.5'!A1" display="Table 2.5: Recurrent expenditure on public hospital services ($ million, constant prices) (excluding depreciation), states and territories, 2015–16 to 2019–20"/>
    <hyperlink ref="B27" location="'Table 2.6'!A1" display="Table 2.6: Recurrent expenditure ($’000) on public hospital services, states and territories, 2019–20"/>
    <hyperlink ref="B29" location="'Table S2.1'!A1" display="Table S2.1: Recurrent expenditure ($’000), by public hospital peer group/other administrative level, 2019–20"/>
    <hyperlink ref="B31" location="'Table 3.1'!A1" display="Table 3.1: Average full-time equivalent staff, by staffing category, public hospital services, 2015–16 to 2019–20"/>
    <hyperlink ref="B33" location="'Table 3.2'!A1" display="Table 3.2: Average full-time equivalent staff, by staffing category, public hospital services, states and territories, 2019–20"/>
    <hyperlink ref="B35" location="'Table 3.3'!A1" display="Table 3.3: Average salaries ($, current prices), for FTE staff employed in providing public hospital services, 2015–16 to 2019–20"/>
    <hyperlink ref="B37" location="'Table 3.4'!A1" display="Table 3.4: Average salaries ($), full-time equivalent staff, public hospital services, states and territories, 2019–20"/>
    <hyperlink ref="B39" location="'Table S3.1'!A1" display="Table S3.1: Average full-time equivalent staff, by staffing category and public hospital peer group/other administrative level, public hospital services, 2019–20"/>
    <hyperlink ref="B41" location="'Table 4.1'!A1" display="Table 4.1: Public hospitals, 2013–14 to 2017–18"/>
    <hyperlink ref="B43" location="'Table 4.2'!A1" display="Table 4.2: Public hospitals, states and territories, 2013–14 to 2017–18"/>
    <hyperlink ref="B45" location="'Table 4.5'!A1" display="Table 4.5: Public hospitals, states and territories, 2017–18"/>
    <hyperlink ref="B57:I57" location="'Table 4.9'!A1" display="Table 4.9: Average available beds and beds per 1,000 population, public hospitals, states and territories, 2013–14 to 2017–18"/>
    <hyperlink ref="B53" location="'Table 4.12'!A1" display="Table 4.12 : Average available beds per 1,000 population in public hospitals, states and territories, 2017–18"/>
    <hyperlink ref="B65:K65" location="'Table 4.13'!A1" display="Table 4.13: Average available beds and beds per 1,000 population, by remoteness area, public hospitals, states and territories, 2017–18"/>
    <hyperlink ref="B67:E67" location="'Table 4.14'!A1" display="'Table 4.14'!A1"/>
    <hyperlink ref="B69:J69" location="'Figure 4.1'!A1" display="Figure 4.1: Beds per 1,000 population, Australia (2017–18) and OECD countries and other selected countries (2017)"/>
    <hyperlink ref="B57" location="'Table 4.9'!A1" display="Table 4.9: Local hospital networks, by major public hospital type, states and territories, 2019–20"/>
    <hyperlink ref="B59" location="'Table 5.1'!A1" display="Table 5.1: Public hospitals by peer groups and selected characteristics, 2019–20"/>
    <hyperlink ref="B61" location="'Table 5.2'!A1" display="Table 5.2: Summary of public hospital services, states and territories, 2019–20"/>
    <hyperlink ref="B63" location="'Table 5.3'!A1" display="Table 5.3: Public hospitals, by hospital size, states and territories, 2017–18"/>
    <hyperlink ref="C78:F78" location="'Table 5.4'!A1" display="Table 5.4: Number of public hospitals providing selected specialised service units, by remoteness area of hospital, 2016–17"/>
    <hyperlink ref="B67" location="'Table 5.5'!A1" display="Table 5.5: Number of public hospitals providing selected specialised service units, by public hospital peer group, 2017–18"/>
    <hyperlink ref="B69" location="'Table 5.6'!A1" display="Table 5.6: Number of public hospitals providing specialised service units, states and territories, 2017–18"/>
    <hyperlink ref="C84:H84" location="'Table A1'!A1" display="Table A1: Summary of data sourced from estimates, by category, states and territories, 2017–18"/>
    <hyperlink ref="B75" location="'Table A1'!A1" display="Table A1: Summary of data sourced from estimates, by category, states and territories, 2018–19"/>
    <hyperlink ref="B79" location="'Table A2'!A1" display="Table A2: Hospitals predominantly provide public hospital services that were privately owned and/or operated, 2017–18"/>
    <hyperlink ref="B81" location="'Table C1'!A1" display="Table C1: Public hospital peer groups"/>
    <hyperlink ref="B83" location="'Table C2'!A1" display="Table C2: Number of accredited public hospitals, by accreditation standard reported to the NPHED, states and territories, 2019–20 "/>
    <hyperlink ref="B65" location="'Table 5.4'!A1" display="Table 5.4: Number of public hospitals providing selected specialised service units, by remoteness area of hospital, 2016–17"/>
    <hyperlink ref="B77" location="'Table A.S1'!A1" display="Table AS.1: Public hospitals included in AIHW hospitals databases, 2019–20"/>
    <hyperlink ref="B17" location="'Table 2.1'!A1" display="Table 2.1: Funding sources for public and private hospitals, constant prices(a) ($ million), 2015–16 to 2019–20"/>
    <hyperlink ref="B19" location="'Table 2.2'!A1" display="Table 2.2: Expenditure on public and private hospitals ($ million), by source of funds, 2019–20"/>
    <hyperlink ref="B21" location="'Table 2.3'!A1" display="Table 2.3: Public hospitals by Independent Hospital Pricing Authority funding designation, states and territories, 2019–20"/>
    <hyperlink ref="B47" location="'Table 4.4'!A1" display="Table 4.4: Number of public hospitals by remoteness area, states and territories, 2019–20"/>
    <hyperlink ref="B49" location="'Table 4.5'!A1" display="Table 4.5: Average available beds and beds per 1,000 population, public hospitals, 2015–16 to 2019–20"/>
    <hyperlink ref="B51" location="'Table 4.6'!A1" display="Table 4.6: Average available beds and beds per 1,000 population, public hospitals, states and territories, 2015–16 to 2019–20"/>
    <hyperlink ref="B55" location="'Table 4.8'!A1" display="Table 4.8: Average available beds and beds per 1,000 population, by remoteness area, public hospitals, states and territories, 2019–2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7"/>
  <sheetViews>
    <sheetView showGridLines="0" zoomScaleNormal="100" workbookViewId="0"/>
  </sheetViews>
  <sheetFormatPr defaultRowHeight="15" x14ac:dyDescent="0.25"/>
  <cols>
    <col min="1" max="1" width="45.28515625" customWidth="1"/>
    <col min="2" max="2" width="14.28515625" bestFit="1" customWidth="1"/>
    <col min="11" max="12" width="9.28515625" bestFit="1" customWidth="1"/>
    <col min="13" max="13" width="12.140625" bestFit="1" customWidth="1"/>
    <col min="14" max="14" width="10.140625" bestFit="1" customWidth="1"/>
    <col min="16" max="16" width="45.28515625" style="423" customWidth="1"/>
    <col min="17" max="17" width="14.28515625" style="423" hidden="1" customWidth="1"/>
    <col min="18" max="24" width="0" style="423" hidden="1" customWidth="1"/>
    <col min="25" max="25" width="9.140625" style="423"/>
    <col min="26" max="27" width="9.28515625" style="423" bestFit="1" customWidth="1"/>
    <col min="28" max="28" width="12.140625" style="423" bestFit="1" customWidth="1"/>
    <col min="29" max="30" width="10.140625" style="423" bestFit="1" customWidth="1"/>
    <col min="31" max="31" width="9.140625" style="423"/>
    <col min="32" max="32" width="10.140625" style="423" bestFit="1" customWidth="1"/>
  </cols>
  <sheetData>
    <row r="1" spans="1:37" ht="15.75" thickBot="1" x14ac:dyDescent="0.3">
      <c r="A1" s="67" t="s">
        <v>562</v>
      </c>
      <c r="P1" s="124"/>
    </row>
    <row r="2" spans="1:37" ht="15" customHeight="1" x14ac:dyDescent="0.25">
      <c r="A2" s="612"/>
      <c r="B2" s="604" t="s">
        <v>41</v>
      </c>
      <c r="C2" s="604" t="s">
        <v>79</v>
      </c>
      <c r="D2" s="604" t="s">
        <v>42</v>
      </c>
      <c r="E2" s="604" t="s">
        <v>43</v>
      </c>
      <c r="F2" s="604" t="s">
        <v>44</v>
      </c>
      <c r="G2" s="604" t="s">
        <v>45</v>
      </c>
      <c r="H2" s="604" t="s">
        <v>46</v>
      </c>
      <c r="I2" s="604" t="s">
        <v>47</v>
      </c>
      <c r="J2" s="604" t="s">
        <v>48</v>
      </c>
      <c r="K2" s="604" t="s">
        <v>309</v>
      </c>
      <c r="L2" s="604" t="s">
        <v>259</v>
      </c>
      <c r="M2" s="606" t="s">
        <v>291</v>
      </c>
      <c r="N2" s="604" t="s">
        <v>0</v>
      </c>
      <c r="P2" s="608"/>
      <c r="Q2" s="609"/>
      <c r="R2" s="608"/>
      <c r="V2"/>
      <c r="W2"/>
      <c r="X2"/>
      <c r="Y2"/>
      <c r="Z2"/>
      <c r="AA2"/>
      <c r="AB2"/>
      <c r="AC2"/>
      <c r="AD2"/>
      <c r="AE2"/>
      <c r="AF2"/>
    </row>
    <row r="3" spans="1:37" ht="46.5" customHeight="1" thickBot="1" x14ac:dyDescent="0.3">
      <c r="A3" s="613"/>
      <c r="B3" s="605"/>
      <c r="C3" s="605"/>
      <c r="D3" s="605"/>
      <c r="E3" s="605"/>
      <c r="F3" s="605"/>
      <c r="G3" s="605"/>
      <c r="H3" s="605"/>
      <c r="I3" s="605"/>
      <c r="J3" s="605"/>
      <c r="K3" s="605"/>
      <c r="L3" s="605"/>
      <c r="M3" s="607"/>
      <c r="N3" s="605"/>
      <c r="P3" s="608"/>
      <c r="Q3" s="609"/>
      <c r="R3" s="608"/>
      <c r="V3"/>
      <c r="W3"/>
      <c r="X3"/>
      <c r="Y3"/>
      <c r="Z3"/>
      <c r="AA3"/>
      <c r="AB3"/>
      <c r="AC3"/>
      <c r="AD3"/>
      <c r="AE3"/>
      <c r="AF3"/>
    </row>
    <row r="4" spans="1:37" x14ac:dyDescent="0.25">
      <c r="A4" s="272" t="s">
        <v>120</v>
      </c>
      <c r="B4" s="272"/>
      <c r="C4" s="272"/>
      <c r="D4" s="272"/>
      <c r="E4" s="272"/>
      <c r="F4" s="272"/>
      <c r="G4" s="272"/>
      <c r="H4" s="272"/>
      <c r="I4" s="272"/>
      <c r="J4" s="272"/>
      <c r="K4" s="272"/>
      <c r="L4" s="272"/>
      <c r="M4" s="272"/>
      <c r="N4" s="272"/>
      <c r="P4" s="255"/>
      <c r="Q4" s="255"/>
      <c r="R4" s="255"/>
      <c r="V4"/>
      <c r="W4"/>
      <c r="X4"/>
      <c r="Y4"/>
      <c r="Z4"/>
      <c r="AA4"/>
      <c r="AB4"/>
      <c r="AC4"/>
      <c r="AD4"/>
      <c r="AE4"/>
      <c r="AF4"/>
    </row>
    <row r="5" spans="1:37" ht="15" customHeight="1" x14ac:dyDescent="0.25">
      <c r="A5" s="111" t="s">
        <v>148</v>
      </c>
      <c r="B5" s="285">
        <v>5364933</v>
      </c>
      <c r="C5" s="285">
        <v>907887</v>
      </c>
      <c r="D5" s="285">
        <v>3219746</v>
      </c>
      <c r="E5" s="285">
        <v>617966</v>
      </c>
      <c r="F5" s="285">
        <v>346108</v>
      </c>
      <c r="G5" s="285">
        <v>99864</v>
      </c>
      <c r="H5" s="285">
        <v>6699</v>
      </c>
      <c r="I5" s="285">
        <v>120071</v>
      </c>
      <c r="J5" s="285">
        <v>35162</v>
      </c>
      <c r="K5" s="285">
        <v>10882352</v>
      </c>
      <c r="L5" s="285">
        <v>498044</v>
      </c>
      <c r="M5" s="285">
        <v>50377</v>
      </c>
      <c r="N5" s="285">
        <v>11430774</v>
      </c>
      <c r="P5" s="285"/>
      <c r="Q5" s="285"/>
      <c r="R5" s="285"/>
      <c r="S5" s="289"/>
      <c r="V5"/>
      <c r="W5"/>
      <c r="X5"/>
      <c r="Y5"/>
      <c r="Z5"/>
      <c r="AA5"/>
      <c r="AB5"/>
      <c r="AC5"/>
      <c r="AD5"/>
      <c r="AE5"/>
      <c r="AF5"/>
    </row>
    <row r="6" spans="1:37" x14ac:dyDescent="0.25">
      <c r="A6" s="111" t="s">
        <v>127</v>
      </c>
      <c r="B6" s="285">
        <v>7282484</v>
      </c>
      <c r="C6" s="285">
        <v>1113291</v>
      </c>
      <c r="D6" s="285">
        <v>5281745</v>
      </c>
      <c r="E6" s="285">
        <v>1125752</v>
      </c>
      <c r="F6" s="285">
        <v>1220019</v>
      </c>
      <c r="G6" s="285">
        <v>431210</v>
      </c>
      <c r="H6" s="285">
        <v>158982</v>
      </c>
      <c r="I6" s="285">
        <v>428902</v>
      </c>
      <c r="J6" s="285">
        <v>146294</v>
      </c>
      <c r="K6" s="285">
        <v>17410416</v>
      </c>
      <c r="L6" s="285">
        <v>1090907</v>
      </c>
      <c r="M6" s="285">
        <v>27098</v>
      </c>
      <c r="N6" s="285">
        <v>18528421</v>
      </c>
      <c r="P6" s="285"/>
      <c r="Q6" s="285"/>
      <c r="R6" s="285"/>
      <c r="V6"/>
      <c r="W6"/>
      <c r="X6"/>
      <c r="Y6"/>
      <c r="Z6"/>
      <c r="AA6"/>
      <c r="AB6"/>
      <c r="AC6"/>
      <c r="AD6"/>
      <c r="AE6"/>
      <c r="AF6"/>
    </row>
    <row r="7" spans="1:37" x14ac:dyDescent="0.25">
      <c r="A7" s="97" t="s">
        <v>128</v>
      </c>
      <c r="B7" s="243">
        <v>2602705</v>
      </c>
      <c r="C7" s="243">
        <v>335343</v>
      </c>
      <c r="D7" s="243">
        <v>1418730</v>
      </c>
      <c r="E7" s="243">
        <v>231537</v>
      </c>
      <c r="F7" s="243">
        <v>262378</v>
      </c>
      <c r="G7" s="243">
        <v>48137</v>
      </c>
      <c r="H7" s="243">
        <v>8344</v>
      </c>
      <c r="I7" s="243">
        <v>101126</v>
      </c>
      <c r="J7" s="243">
        <v>65969</v>
      </c>
      <c r="K7" s="243">
        <v>5256243</v>
      </c>
      <c r="L7" s="243">
        <v>803390</v>
      </c>
      <c r="M7" s="243">
        <v>594988</v>
      </c>
      <c r="N7" s="243">
        <v>6654620</v>
      </c>
      <c r="P7" s="243"/>
      <c r="Q7" s="243"/>
      <c r="R7" s="243"/>
      <c r="V7"/>
      <c r="W7"/>
      <c r="X7"/>
      <c r="Y7"/>
      <c r="Z7"/>
      <c r="AA7"/>
      <c r="AB7"/>
      <c r="AC7"/>
      <c r="AD7"/>
      <c r="AE7"/>
      <c r="AF7"/>
    </row>
    <row r="8" spans="1:37" x14ac:dyDescent="0.25">
      <c r="A8" s="97" t="s">
        <v>149</v>
      </c>
      <c r="B8" s="243">
        <v>2043113</v>
      </c>
      <c r="C8" s="243">
        <v>379636</v>
      </c>
      <c r="D8" s="243">
        <v>1374135</v>
      </c>
      <c r="E8" s="243">
        <v>283580</v>
      </c>
      <c r="F8" s="243">
        <v>334473</v>
      </c>
      <c r="G8" s="243">
        <v>90035</v>
      </c>
      <c r="H8" s="243">
        <v>32107</v>
      </c>
      <c r="I8" s="243">
        <v>103091</v>
      </c>
      <c r="J8" s="243">
        <v>33989</v>
      </c>
      <c r="K8" s="243">
        <v>4796391</v>
      </c>
      <c r="L8" s="243">
        <v>671186</v>
      </c>
      <c r="M8" s="243">
        <v>501227</v>
      </c>
      <c r="N8" s="243">
        <v>5968804</v>
      </c>
      <c r="P8" s="243"/>
      <c r="Q8" s="243"/>
      <c r="R8" s="243"/>
      <c r="V8"/>
      <c r="W8"/>
      <c r="X8"/>
      <c r="Y8"/>
      <c r="Z8"/>
      <c r="AA8"/>
      <c r="AB8"/>
      <c r="AC8"/>
      <c r="AD8"/>
      <c r="AE8"/>
      <c r="AF8"/>
    </row>
    <row r="9" spans="1:37" x14ac:dyDescent="0.25">
      <c r="A9" s="97" t="s">
        <v>129</v>
      </c>
      <c r="B9" s="243">
        <v>879081</v>
      </c>
      <c r="C9" s="243">
        <v>94671</v>
      </c>
      <c r="D9" s="243">
        <v>673577</v>
      </c>
      <c r="E9" s="243">
        <v>177156</v>
      </c>
      <c r="F9" s="243">
        <v>244173</v>
      </c>
      <c r="G9" s="243">
        <v>117870</v>
      </c>
      <c r="H9" s="243">
        <v>49137</v>
      </c>
      <c r="I9" s="243">
        <v>65213</v>
      </c>
      <c r="J9" s="243">
        <v>23717</v>
      </c>
      <c r="K9" s="243">
        <v>2354626</v>
      </c>
      <c r="L9" s="243">
        <v>288883</v>
      </c>
      <c r="M9" s="243">
        <v>66193</v>
      </c>
      <c r="N9" s="243">
        <v>2709702</v>
      </c>
      <c r="P9" s="243"/>
      <c r="Q9" s="243"/>
      <c r="R9" s="243"/>
      <c r="V9"/>
      <c r="W9"/>
      <c r="X9"/>
      <c r="Y9"/>
      <c r="Z9"/>
      <c r="AA9"/>
      <c r="AB9"/>
      <c r="AC9"/>
      <c r="AD9"/>
      <c r="AE9"/>
      <c r="AF9"/>
    </row>
    <row r="10" spans="1:37" x14ac:dyDescent="0.25">
      <c r="A10" s="97" t="s">
        <v>130</v>
      </c>
      <c r="B10" s="243">
        <v>173795</v>
      </c>
      <c r="C10" s="243">
        <v>12071</v>
      </c>
      <c r="D10" s="243">
        <v>97100</v>
      </c>
      <c r="E10" s="243">
        <v>22024</v>
      </c>
      <c r="F10" s="243">
        <v>43538</v>
      </c>
      <c r="G10" s="243">
        <v>23053</v>
      </c>
      <c r="H10" s="243">
        <v>11743</v>
      </c>
      <c r="I10" s="243">
        <v>1727</v>
      </c>
      <c r="J10" s="243">
        <v>6312</v>
      </c>
      <c r="K10" s="243">
        <v>395851</v>
      </c>
      <c r="L10" s="243">
        <v>73570</v>
      </c>
      <c r="M10" s="351">
        <v>95</v>
      </c>
      <c r="N10" s="243">
        <v>469516</v>
      </c>
      <c r="P10" s="243"/>
      <c r="Q10" s="351"/>
      <c r="R10" s="243"/>
      <c r="V10"/>
      <c r="W10"/>
      <c r="X10"/>
      <c r="Y10"/>
      <c r="Z10"/>
      <c r="AA10"/>
      <c r="AB10"/>
      <c r="AC10"/>
      <c r="AD10"/>
      <c r="AE10"/>
      <c r="AF10"/>
    </row>
    <row r="11" spans="1:37" x14ac:dyDescent="0.25">
      <c r="A11" s="111" t="s">
        <v>131</v>
      </c>
      <c r="B11" s="285">
        <v>18346111</v>
      </c>
      <c r="C11" s="285">
        <v>2842899</v>
      </c>
      <c r="D11" s="285">
        <v>12065032</v>
      </c>
      <c r="E11" s="285">
        <v>2458014</v>
      </c>
      <c r="F11" s="285">
        <v>2450690</v>
      </c>
      <c r="G11" s="285">
        <v>810170</v>
      </c>
      <c r="H11" s="285">
        <v>267012</v>
      </c>
      <c r="I11" s="285">
        <v>820130</v>
      </c>
      <c r="J11" s="285">
        <v>311442</v>
      </c>
      <c r="K11" s="285">
        <v>41095878</v>
      </c>
      <c r="L11" s="285">
        <v>3425980</v>
      </c>
      <c r="M11" s="285">
        <v>1239978</v>
      </c>
      <c r="N11" s="285">
        <v>45761837</v>
      </c>
      <c r="P11" s="285"/>
      <c r="Q11" s="285"/>
      <c r="R11" s="285"/>
      <c r="V11"/>
      <c r="W11"/>
      <c r="X11"/>
      <c r="Y11"/>
      <c r="Z11"/>
      <c r="AA11"/>
      <c r="AB11"/>
      <c r="AC11"/>
      <c r="AD11"/>
      <c r="AE11"/>
      <c r="AF11"/>
      <c r="AI11" s="263"/>
      <c r="AJ11" s="263"/>
      <c r="AK11" s="263"/>
    </row>
    <row r="12" spans="1:37" x14ac:dyDescent="0.25">
      <c r="A12" s="273" t="s">
        <v>132</v>
      </c>
      <c r="B12" s="288"/>
      <c r="C12" s="288"/>
      <c r="D12" s="288"/>
      <c r="E12" s="288"/>
      <c r="F12" s="288"/>
      <c r="G12" s="288"/>
      <c r="H12" s="288"/>
      <c r="I12" s="288"/>
      <c r="J12" s="288"/>
      <c r="K12" s="288"/>
      <c r="L12" s="288"/>
      <c r="M12" s="288"/>
      <c r="N12" s="288"/>
      <c r="P12" s="255"/>
      <c r="Q12" s="255"/>
      <c r="R12" s="255"/>
      <c r="V12"/>
      <c r="W12"/>
      <c r="X12"/>
      <c r="Y12"/>
      <c r="Z12"/>
      <c r="AA12"/>
      <c r="AB12"/>
      <c r="AC12"/>
      <c r="AD12"/>
      <c r="AE12"/>
      <c r="AF12"/>
    </row>
    <row r="13" spans="1:37" x14ac:dyDescent="0.25">
      <c r="A13" s="97" t="s">
        <v>133</v>
      </c>
      <c r="B13" s="243">
        <v>426416</v>
      </c>
      <c r="C13" s="243">
        <v>45128</v>
      </c>
      <c r="D13" s="243">
        <v>519683</v>
      </c>
      <c r="E13" s="243">
        <v>187103</v>
      </c>
      <c r="F13" s="243">
        <v>281456</v>
      </c>
      <c r="G13" s="243">
        <v>53106</v>
      </c>
      <c r="H13" s="243">
        <v>10521</v>
      </c>
      <c r="I13" s="243">
        <v>15862</v>
      </c>
      <c r="J13" s="243">
        <v>2955</v>
      </c>
      <c r="K13" s="243">
        <v>1564328</v>
      </c>
      <c r="L13" s="243">
        <v>25774</v>
      </c>
      <c r="M13" s="351">
        <v>117</v>
      </c>
      <c r="N13" s="243">
        <v>1590219</v>
      </c>
      <c r="P13" s="243"/>
      <c r="Q13" s="351"/>
      <c r="R13" s="243"/>
      <c r="V13"/>
      <c r="W13"/>
      <c r="X13"/>
      <c r="Y13"/>
      <c r="Z13"/>
      <c r="AA13"/>
      <c r="AB13"/>
      <c r="AC13"/>
      <c r="AD13"/>
      <c r="AE13"/>
      <c r="AF13"/>
    </row>
    <row r="14" spans="1:37" x14ac:dyDescent="0.25">
      <c r="A14" s="97" t="s">
        <v>134</v>
      </c>
      <c r="B14" s="243">
        <v>1644650</v>
      </c>
      <c r="C14" s="243">
        <v>243515</v>
      </c>
      <c r="D14" s="243">
        <v>1018675</v>
      </c>
      <c r="E14" s="243">
        <v>220844</v>
      </c>
      <c r="F14" s="243">
        <v>197824</v>
      </c>
      <c r="G14" s="243">
        <v>69538</v>
      </c>
      <c r="H14" s="243">
        <v>23734</v>
      </c>
      <c r="I14" s="243">
        <v>75373</v>
      </c>
      <c r="J14" s="243">
        <v>24788</v>
      </c>
      <c r="K14" s="243">
        <v>3582480</v>
      </c>
      <c r="L14" s="243">
        <v>240501</v>
      </c>
      <c r="M14" s="243">
        <v>107396</v>
      </c>
      <c r="N14" s="243">
        <v>3930377</v>
      </c>
      <c r="P14" s="243"/>
      <c r="Q14" s="243"/>
      <c r="R14" s="243"/>
      <c r="V14"/>
      <c r="W14"/>
      <c r="X14"/>
      <c r="Y14"/>
      <c r="Z14"/>
      <c r="AA14"/>
      <c r="AB14"/>
      <c r="AC14"/>
      <c r="AD14"/>
      <c r="AE14"/>
      <c r="AF14"/>
    </row>
    <row r="15" spans="1:37" x14ac:dyDescent="0.25">
      <c r="A15" s="97" t="s">
        <v>135</v>
      </c>
      <c r="B15" s="243">
        <v>1690331</v>
      </c>
      <c r="C15" s="243">
        <v>287282</v>
      </c>
      <c r="D15" s="243">
        <v>767699</v>
      </c>
      <c r="E15" s="243">
        <v>115513</v>
      </c>
      <c r="F15" s="243">
        <v>93345</v>
      </c>
      <c r="G15" s="243">
        <v>14353</v>
      </c>
      <c r="H15" s="243">
        <v>2535</v>
      </c>
      <c r="I15" s="243">
        <v>59697</v>
      </c>
      <c r="J15" s="243">
        <v>4319</v>
      </c>
      <c r="K15" s="243">
        <v>3129846</v>
      </c>
      <c r="L15" s="243">
        <v>83630</v>
      </c>
      <c r="M15" s="243">
        <v>142258</v>
      </c>
      <c r="N15" s="243">
        <v>3355733</v>
      </c>
      <c r="P15" s="243"/>
      <c r="Q15" s="243"/>
      <c r="R15" s="243"/>
      <c r="V15"/>
      <c r="W15"/>
      <c r="X15"/>
      <c r="Y15"/>
      <c r="Z15"/>
      <c r="AA15"/>
      <c r="AB15"/>
      <c r="AC15"/>
      <c r="AD15"/>
      <c r="AE15"/>
      <c r="AF15"/>
    </row>
    <row r="16" spans="1:37" x14ac:dyDescent="0.25">
      <c r="A16" s="97" t="s">
        <v>136</v>
      </c>
      <c r="B16" s="243">
        <v>2567789</v>
      </c>
      <c r="C16" s="243">
        <v>255512</v>
      </c>
      <c r="D16" s="243">
        <v>1548698</v>
      </c>
      <c r="E16" s="243">
        <v>339359</v>
      </c>
      <c r="F16" s="243">
        <v>221381</v>
      </c>
      <c r="G16" s="243">
        <v>41986</v>
      </c>
      <c r="H16" s="243">
        <v>6711</v>
      </c>
      <c r="I16" s="243">
        <v>13534</v>
      </c>
      <c r="J16" s="243">
        <v>7948</v>
      </c>
      <c r="K16" s="243">
        <v>5067134</v>
      </c>
      <c r="L16" s="243">
        <v>352660</v>
      </c>
      <c r="M16" s="243">
        <v>354629</v>
      </c>
      <c r="N16" s="243">
        <v>5774423</v>
      </c>
      <c r="P16" s="243"/>
      <c r="Q16" s="243"/>
      <c r="R16" s="243"/>
      <c r="V16"/>
      <c r="W16"/>
      <c r="X16"/>
      <c r="Y16"/>
      <c r="Z16"/>
      <c r="AA16"/>
      <c r="AB16"/>
      <c r="AC16"/>
      <c r="AD16"/>
      <c r="AE16"/>
      <c r="AF16"/>
    </row>
    <row r="17" spans="1:32" x14ac:dyDescent="0.25">
      <c r="A17" s="97" t="s">
        <v>137</v>
      </c>
      <c r="B17" s="243">
        <v>227598</v>
      </c>
      <c r="C17" s="243">
        <v>25081</v>
      </c>
      <c r="D17" s="243">
        <v>190614</v>
      </c>
      <c r="E17" s="243">
        <v>48360</v>
      </c>
      <c r="F17" s="243">
        <v>55973</v>
      </c>
      <c r="G17" s="243">
        <v>33450</v>
      </c>
      <c r="H17" s="243">
        <v>10409</v>
      </c>
      <c r="I17" s="243">
        <v>17064</v>
      </c>
      <c r="J17" s="243">
        <v>10892</v>
      </c>
      <c r="K17" s="243">
        <v>625374</v>
      </c>
      <c r="L17" s="243">
        <v>7617</v>
      </c>
      <c r="M17" s="243">
        <v>7815</v>
      </c>
      <c r="N17" s="243">
        <v>640805</v>
      </c>
      <c r="P17" s="243"/>
      <c r="Q17" s="351"/>
      <c r="R17" s="243"/>
      <c r="V17"/>
      <c r="W17"/>
      <c r="X17"/>
      <c r="Y17"/>
      <c r="Z17"/>
      <c r="AA17"/>
      <c r="AB17"/>
      <c r="AC17"/>
      <c r="AD17"/>
      <c r="AE17"/>
      <c r="AF17"/>
    </row>
    <row r="18" spans="1:32" x14ac:dyDescent="0.25">
      <c r="A18" s="97" t="s">
        <v>138</v>
      </c>
      <c r="B18" s="243">
        <v>673186</v>
      </c>
      <c r="C18" s="243">
        <v>68245</v>
      </c>
      <c r="D18" s="243">
        <v>360236</v>
      </c>
      <c r="E18" s="243">
        <v>96149</v>
      </c>
      <c r="F18" s="243">
        <v>116086</v>
      </c>
      <c r="G18" s="243">
        <v>45176</v>
      </c>
      <c r="H18" s="243">
        <v>14985</v>
      </c>
      <c r="I18" s="243">
        <v>33414</v>
      </c>
      <c r="J18" s="243">
        <v>11644</v>
      </c>
      <c r="K18" s="243">
        <v>1433115</v>
      </c>
      <c r="L18" s="243">
        <v>54276</v>
      </c>
      <c r="M18" s="243">
        <v>24051</v>
      </c>
      <c r="N18" s="243">
        <v>1511441</v>
      </c>
      <c r="P18" s="243"/>
      <c r="Q18" s="243"/>
      <c r="R18" s="243"/>
      <c r="V18"/>
      <c r="W18"/>
      <c r="X18"/>
      <c r="Y18"/>
      <c r="Z18"/>
      <c r="AA18"/>
      <c r="AB18"/>
      <c r="AC18"/>
      <c r="AD18"/>
      <c r="AE18"/>
      <c r="AF18"/>
    </row>
    <row r="19" spans="1:32" x14ac:dyDescent="0.25">
      <c r="A19" s="184" t="s">
        <v>139</v>
      </c>
      <c r="B19" s="243">
        <v>650933</v>
      </c>
      <c r="C19" s="243">
        <v>73479</v>
      </c>
      <c r="D19" s="243">
        <v>312623</v>
      </c>
      <c r="E19" s="243">
        <v>86212</v>
      </c>
      <c r="F19" s="243">
        <v>88628</v>
      </c>
      <c r="G19" s="243">
        <v>39166</v>
      </c>
      <c r="H19" s="243">
        <v>13609</v>
      </c>
      <c r="I19" s="243">
        <v>21138</v>
      </c>
      <c r="J19" s="243">
        <v>8568</v>
      </c>
      <c r="K19" s="243">
        <v>1308368</v>
      </c>
      <c r="L19" s="243">
        <v>105834</v>
      </c>
      <c r="M19" s="243">
        <v>63584</v>
      </c>
      <c r="N19" s="243">
        <v>1477786</v>
      </c>
      <c r="P19" s="243"/>
      <c r="Q19" s="243"/>
      <c r="R19" s="243"/>
      <c r="V19"/>
      <c r="W19"/>
      <c r="X19"/>
      <c r="Y19"/>
      <c r="Z19"/>
      <c r="AA19"/>
      <c r="AB19"/>
      <c r="AC19"/>
      <c r="AD19"/>
      <c r="AE19"/>
      <c r="AF19"/>
    </row>
    <row r="20" spans="1:32" ht="15" customHeight="1" x14ac:dyDescent="0.25">
      <c r="A20" s="97" t="s">
        <v>140</v>
      </c>
      <c r="B20" s="243">
        <v>132517</v>
      </c>
      <c r="C20" s="243">
        <v>14086</v>
      </c>
      <c r="D20" s="243">
        <v>151575</v>
      </c>
      <c r="E20" s="243">
        <v>48646</v>
      </c>
      <c r="F20" s="243">
        <v>123050</v>
      </c>
      <c r="G20" s="243">
        <v>34922</v>
      </c>
      <c r="H20" s="243">
        <v>8505</v>
      </c>
      <c r="I20" s="351">
        <v>1227</v>
      </c>
      <c r="J20" s="243">
        <v>2680</v>
      </c>
      <c r="K20" s="243">
        <v>518888</v>
      </c>
      <c r="L20" s="243">
        <v>287467</v>
      </c>
      <c r="M20" s="243">
        <v>1119</v>
      </c>
      <c r="N20" s="243">
        <v>807473</v>
      </c>
      <c r="P20" s="243"/>
      <c r="Q20" s="351"/>
      <c r="R20" s="243"/>
      <c r="V20"/>
      <c r="W20"/>
      <c r="X20"/>
      <c r="Y20"/>
      <c r="Z20"/>
      <c r="AA20"/>
      <c r="AB20"/>
      <c r="AC20"/>
      <c r="AD20"/>
      <c r="AE20"/>
      <c r="AF20"/>
    </row>
    <row r="21" spans="1:32" x14ac:dyDescent="0.25">
      <c r="A21" s="97" t="s">
        <v>235</v>
      </c>
      <c r="B21" s="243">
        <v>56165</v>
      </c>
      <c r="C21" s="243">
        <v>11120</v>
      </c>
      <c r="D21" s="243">
        <v>30252</v>
      </c>
      <c r="E21" s="243">
        <v>8028</v>
      </c>
      <c r="F21" s="243">
        <v>9346</v>
      </c>
      <c r="G21" s="243">
        <v>2091</v>
      </c>
      <c r="H21" s="351">
        <v>993</v>
      </c>
      <c r="I21" s="243">
        <v>1045</v>
      </c>
      <c r="J21" s="351">
        <v>227</v>
      </c>
      <c r="K21" s="243">
        <v>121220</v>
      </c>
      <c r="L21" s="243">
        <v>46811</v>
      </c>
      <c r="M21" s="351">
        <v>278</v>
      </c>
      <c r="N21" s="243">
        <v>168309</v>
      </c>
      <c r="P21" s="243"/>
      <c r="Q21" s="351"/>
      <c r="R21" s="243"/>
      <c r="V21"/>
      <c r="W21"/>
      <c r="X21"/>
      <c r="Y21"/>
      <c r="Z21"/>
      <c r="AA21"/>
      <c r="AB21"/>
      <c r="AC21"/>
      <c r="AD21"/>
      <c r="AE21"/>
      <c r="AF21"/>
    </row>
    <row r="22" spans="1:32" x14ac:dyDescent="0.25">
      <c r="A22" s="97" t="s">
        <v>236</v>
      </c>
      <c r="B22" s="243">
        <v>1447109</v>
      </c>
      <c r="C22" s="243">
        <v>222519</v>
      </c>
      <c r="D22" s="243">
        <v>808435</v>
      </c>
      <c r="E22" s="243">
        <v>214908</v>
      </c>
      <c r="F22" s="243">
        <v>258430</v>
      </c>
      <c r="G22" s="243">
        <v>91259</v>
      </c>
      <c r="H22" s="243">
        <v>33867</v>
      </c>
      <c r="I22" s="243">
        <v>69439</v>
      </c>
      <c r="J22" s="243">
        <v>46627</v>
      </c>
      <c r="K22" s="243">
        <v>3263221</v>
      </c>
      <c r="L22" s="243">
        <v>592851</v>
      </c>
      <c r="M22" s="243">
        <v>436288</v>
      </c>
      <c r="N22" s="243">
        <v>4292360</v>
      </c>
      <c r="P22" s="243"/>
      <c r="Q22" s="243"/>
      <c r="R22" s="243"/>
      <c r="V22"/>
      <c r="W22"/>
      <c r="X22"/>
      <c r="Y22"/>
      <c r="Z22"/>
      <c r="AA22"/>
      <c r="AB22"/>
      <c r="AC22"/>
      <c r="AD22"/>
      <c r="AE22"/>
      <c r="AF22"/>
    </row>
    <row r="23" spans="1:32" x14ac:dyDescent="0.25">
      <c r="A23" s="111" t="s">
        <v>141</v>
      </c>
      <c r="B23" s="285">
        <v>1503274</v>
      </c>
      <c r="C23" s="285">
        <v>233639</v>
      </c>
      <c r="D23" s="285">
        <v>838687</v>
      </c>
      <c r="E23" s="285">
        <v>222936</v>
      </c>
      <c r="F23" s="285">
        <v>267776</v>
      </c>
      <c r="G23" s="285">
        <v>93350</v>
      </c>
      <c r="H23" s="285">
        <v>34859</v>
      </c>
      <c r="I23" s="285">
        <v>70484</v>
      </c>
      <c r="J23" s="285">
        <v>46853</v>
      </c>
      <c r="K23" s="285">
        <v>3384441</v>
      </c>
      <c r="L23" s="285">
        <v>639662</v>
      </c>
      <c r="M23" s="285">
        <v>436566</v>
      </c>
      <c r="N23" s="285">
        <v>4460669</v>
      </c>
      <c r="P23" s="285"/>
      <c r="Q23" s="285"/>
      <c r="R23" s="285"/>
      <c r="V23"/>
      <c r="W23"/>
      <c r="X23"/>
      <c r="Y23"/>
      <c r="Z23"/>
      <c r="AA23"/>
      <c r="AB23"/>
      <c r="AC23"/>
      <c r="AD23"/>
      <c r="AE23"/>
      <c r="AF23"/>
    </row>
    <row r="24" spans="1:32" x14ac:dyDescent="0.25">
      <c r="A24" s="97" t="s">
        <v>142</v>
      </c>
      <c r="B24" s="243">
        <v>196889</v>
      </c>
      <c r="C24" s="351">
        <v>63604</v>
      </c>
      <c r="D24" s="243">
        <v>31096</v>
      </c>
      <c r="E24" s="243">
        <v>1432</v>
      </c>
      <c r="F24" s="351">
        <v>1900</v>
      </c>
      <c r="G24" s="351">
        <v>700</v>
      </c>
      <c r="H24" s="351">
        <v>320</v>
      </c>
      <c r="I24" s="351">
        <v>268</v>
      </c>
      <c r="J24" s="351">
        <v>85</v>
      </c>
      <c r="K24" s="243">
        <v>368165</v>
      </c>
      <c r="L24" s="243">
        <v>2321</v>
      </c>
      <c r="M24" s="243">
        <v>5525</v>
      </c>
      <c r="N24" s="243">
        <v>376011</v>
      </c>
      <c r="P24" s="351"/>
      <c r="Q24" s="351"/>
      <c r="R24" s="243"/>
      <c r="V24"/>
      <c r="W24"/>
      <c r="X24"/>
      <c r="Y24"/>
      <c r="Z24"/>
      <c r="AA24"/>
      <c r="AB24"/>
      <c r="AC24"/>
      <c r="AD24"/>
      <c r="AE24"/>
      <c r="AF24"/>
    </row>
    <row r="25" spans="1:32" x14ac:dyDescent="0.25">
      <c r="A25" s="97" t="s">
        <v>224</v>
      </c>
      <c r="B25" s="243">
        <v>906314</v>
      </c>
      <c r="C25" s="243">
        <v>126207</v>
      </c>
      <c r="D25" s="243">
        <v>543751</v>
      </c>
      <c r="E25" s="243">
        <v>100078</v>
      </c>
      <c r="F25" s="243">
        <v>187177</v>
      </c>
      <c r="G25" s="243">
        <v>67220</v>
      </c>
      <c r="H25" s="243">
        <v>27436</v>
      </c>
      <c r="I25" s="243">
        <v>35846</v>
      </c>
      <c r="J25" s="243">
        <v>10948</v>
      </c>
      <c r="K25" s="243">
        <v>2030447</v>
      </c>
      <c r="L25" s="243">
        <v>248707</v>
      </c>
      <c r="M25" s="243">
        <v>61136</v>
      </c>
      <c r="N25" s="243">
        <v>2340290</v>
      </c>
      <c r="P25" s="243"/>
      <c r="Q25" s="243"/>
      <c r="R25" s="243"/>
      <c r="V25"/>
      <c r="W25"/>
      <c r="X25"/>
      <c r="Y25"/>
      <c r="Z25"/>
      <c r="AA25"/>
      <c r="AB25"/>
      <c r="AC25"/>
      <c r="AD25"/>
      <c r="AE25"/>
      <c r="AF25"/>
    </row>
    <row r="26" spans="1:32" x14ac:dyDescent="0.25">
      <c r="A26" s="97" t="s">
        <v>225</v>
      </c>
      <c r="B26" s="243">
        <v>525640</v>
      </c>
      <c r="C26" s="243">
        <v>132904</v>
      </c>
      <c r="D26" s="243">
        <v>264713</v>
      </c>
      <c r="E26" s="243">
        <v>36501</v>
      </c>
      <c r="F26" s="243">
        <v>60429</v>
      </c>
      <c r="G26" s="243">
        <v>19367</v>
      </c>
      <c r="H26" s="243">
        <v>8208</v>
      </c>
      <c r="I26" s="243">
        <v>6147</v>
      </c>
      <c r="J26" s="243">
        <v>3788</v>
      </c>
      <c r="K26" s="243">
        <v>1119764</v>
      </c>
      <c r="L26" s="243">
        <v>77784</v>
      </c>
      <c r="M26" s="243">
        <v>116031</v>
      </c>
      <c r="N26" s="243">
        <v>1313579</v>
      </c>
      <c r="P26" s="243"/>
      <c r="Q26" s="243"/>
      <c r="R26" s="243"/>
      <c r="V26"/>
      <c r="W26"/>
      <c r="X26"/>
      <c r="Y26"/>
      <c r="Z26"/>
      <c r="AA26"/>
      <c r="AB26"/>
      <c r="AC26"/>
      <c r="AD26"/>
      <c r="AE26"/>
      <c r="AF26"/>
    </row>
    <row r="27" spans="1:32" x14ac:dyDescent="0.25">
      <c r="A27" s="111" t="s">
        <v>226</v>
      </c>
      <c r="B27" s="285">
        <v>1431954</v>
      </c>
      <c r="C27" s="285">
        <v>259110</v>
      </c>
      <c r="D27" s="285">
        <v>808464</v>
      </c>
      <c r="E27" s="285">
        <v>136579</v>
      </c>
      <c r="F27" s="285">
        <v>247605</v>
      </c>
      <c r="G27" s="285">
        <v>86587</v>
      </c>
      <c r="H27" s="285">
        <v>35644</v>
      </c>
      <c r="I27" s="285">
        <v>41993</v>
      </c>
      <c r="J27" s="285">
        <v>14736</v>
      </c>
      <c r="K27" s="285">
        <v>3150211</v>
      </c>
      <c r="L27" s="285">
        <v>326491</v>
      </c>
      <c r="M27" s="285">
        <v>177168</v>
      </c>
      <c r="N27" s="285">
        <v>3653870</v>
      </c>
      <c r="P27" s="285"/>
      <c r="Q27" s="285"/>
      <c r="R27" s="285"/>
      <c r="V27"/>
      <c r="W27"/>
      <c r="X27"/>
      <c r="Y27"/>
      <c r="Z27"/>
      <c r="AA27"/>
      <c r="AB27"/>
      <c r="AC27"/>
      <c r="AD27"/>
      <c r="AE27"/>
      <c r="AF27"/>
    </row>
    <row r="28" spans="1:32" x14ac:dyDescent="0.25">
      <c r="A28" s="97" t="s">
        <v>143</v>
      </c>
      <c r="B28" s="243">
        <v>54755</v>
      </c>
      <c r="C28" s="243">
        <v>4456</v>
      </c>
      <c r="D28" s="243">
        <v>30075</v>
      </c>
      <c r="E28" s="243">
        <v>12759</v>
      </c>
      <c r="F28" s="243">
        <v>17398</v>
      </c>
      <c r="G28" s="243">
        <v>6588</v>
      </c>
      <c r="H28" s="351">
        <v>984</v>
      </c>
      <c r="I28" s="243">
        <v>1530</v>
      </c>
      <c r="J28" s="351">
        <v>803</v>
      </c>
      <c r="K28" s="243">
        <v>130599</v>
      </c>
      <c r="L28" s="243">
        <v>51787</v>
      </c>
      <c r="M28" s="243">
        <v>18854</v>
      </c>
      <c r="N28" s="243">
        <v>201240</v>
      </c>
      <c r="P28" s="243"/>
      <c r="Q28" s="243"/>
      <c r="R28" s="243"/>
      <c r="V28"/>
      <c r="W28"/>
      <c r="X28"/>
      <c r="Y28"/>
      <c r="Z28"/>
      <c r="AA28"/>
      <c r="AB28"/>
      <c r="AC28"/>
      <c r="AD28"/>
      <c r="AE28"/>
      <c r="AF28"/>
    </row>
    <row r="29" spans="1:32" x14ac:dyDescent="0.25">
      <c r="A29" s="97" t="s">
        <v>9</v>
      </c>
      <c r="B29" s="243">
        <v>120134</v>
      </c>
      <c r="C29" s="243">
        <v>14107</v>
      </c>
      <c r="D29" s="243">
        <v>84122</v>
      </c>
      <c r="E29" s="243">
        <v>10180</v>
      </c>
      <c r="F29" s="243">
        <v>20497</v>
      </c>
      <c r="G29" s="243">
        <v>6037</v>
      </c>
      <c r="H29" s="243">
        <v>2443</v>
      </c>
      <c r="I29" s="243">
        <v>9009</v>
      </c>
      <c r="J29" s="243">
        <v>3948</v>
      </c>
      <c r="K29" s="243">
        <v>273637</v>
      </c>
      <c r="L29" s="243">
        <v>5194</v>
      </c>
      <c r="M29" s="243">
        <v>3883</v>
      </c>
      <c r="N29" s="243">
        <v>282713</v>
      </c>
      <c r="P29" s="243"/>
      <c r="Q29" s="243"/>
      <c r="R29" s="243"/>
      <c r="V29"/>
      <c r="W29"/>
      <c r="X29"/>
      <c r="Y29"/>
      <c r="Z29"/>
      <c r="AA29"/>
      <c r="AB29"/>
      <c r="AC29"/>
      <c r="AD29"/>
      <c r="AE29"/>
      <c r="AF29"/>
    </row>
    <row r="30" spans="1:32" x14ac:dyDescent="0.25">
      <c r="A30" s="97" t="s">
        <v>144</v>
      </c>
      <c r="B30" s="243">
        <v>1445724</v>
      </c>
      <c r="C30" s="243">
        <v>272608</v>
      </c>
      <c r="D30" s="243">
        <v>1111307</v>
      </c>
      <c r="E30" s="243">
        <v>203914</v>
      </c>
      <c r="F30" s="243">
        <v>232855</v>
      </c>
      <c r="G30" s="243">
        <v>55359</v>
      </c>
      <c r="H30" s="243">
        <v>18459</v>
      </c>
      <c r="I30" s="243">
        <v>38900</v>
      </c>
      <c r="J30" s="243">
        <v>14137</v>
      </c>
      <c r="K30" s="243">
        <v>3596317</v>
      </c>
      <c r="L30" s="243">
        <v>1666254</v>
      </c>
      <c r="M30" s="243">
        <v>1268844</v>
      </c>
      <c r="N30" s="243">
        <v>6531415</v>
      </c>
      <c r="P30" s="243"/>
      <c r="Q30" s="243"/>
      <c r="R30" s="243"/>
      <c r="V30"/>
      <c r="W30"/>
      <c r="X30"/>
      <c r="Y30"/>
      <c r="Z30"/>
      <c r="AA30"/>
      <c r="AB30"/>
      <c r="AC30"/>
      <c r="AD30"/>
      <c r="AE30"/>
      <c r="AF30"/>
    </row>
    <row r="31" spans="1:32" x14ac:dyDescent="0.25">
      <c r="A31" s="111" t="s">
        <v>310</v>
      </c>
      <c r="B31" s="285">
        <v>12766151</v>
      </c>
      <c r="C31" s="285">
        <v>1859851</v>
      </c>
      <c r="D31" s="285">
        <v>7773554</v>
      </c>
      <c r="E31" s="285">
        <v>1729987</v>
      </c>
      <c r="F31" s="285">
        <v>1965774</v>
      </c>
      <c r="G31" s="285">
        <v>580317</v>
      </c>
      <c r="H31" s="285">
        <v>183717</v>
      </c>
      <c r="I31" s="285">
        <v>399494</v>
      </c>
      <c r="J31" s="285">
        <v>154358</v>
      </c>
      <c r="K31" s="285">
        <v>28132901</v>
      </c>
      <c r="L31" s="285">
        <v>3849468</v>
      </c>
      <c r="M31" s="285">
        <v>2611808</v>
      </c>
      <c r="N31" s="285">
        <v>34594177</v>
      </c>
      <c r="P31" s="285"/>
      <c r="Q31" s="285"/>
      <c r="R31" s="285"/>
      <c r="V31"/>
      <c r="W31"/>
      <c r="X31"/>
      <c r="Y31"/>
      <c r="Z31"/>
      <c r="AA31"/>
      <c r="AB31"/>
      <c r="AC31"/>
      <c r="AD31"/>
      <c r="AE31"/>
      <c r="AF31"/>
    </row>
    <row r="32" spans="1:32" x14ac:dyDescent="0.25">
      <c r="A32" s="95" t="s">
        <v>146</v>
      </c>
      <c r="B32" s="245">
        <v>29680308</v>
      </c>
      <c r="C32" s="245">
        <v>4443640</v>
      </c>
      <c r="D32" s="245">
        <v>19030122</v>
      </c>
      <c r="E32" s="245">
        <v>4051422</v>
      </c>
      <c r="F32" s="245">
        <v>4168859</v>
      </c>
      <c r="G32" s="245">
        <v>1303900</v>
      </c>
      <c r="H32" s="245">
        <v>415085</v>
      </c>
      <c r="I32" s="245">
        <v>1177631</v>
      </c>
      <c r="J32" s="245">
        <v>451064</v>
      </c>
      <c r="K32" s="245">
        <v>66078568</v>
      </c>
      <c r="L32" s="245">
        <v>6948957</v>
      </c>
      <c r="M32" s="245">
        <v>3674619</v>
      </c>
      <c r="N32" s="245">
        <v>76702144</v>
      </c>
      <c r="P32" s="245"/>
      <c r="Q32" s="245"/>
      <c r="R32" s="245"/>
      <c r="V32"/>
      <c r="W32"/>
      <c r="X32"/>
      <c r="Y32"/>
      <c r="Z32"/>
      <c r="AA32"/>
      <c r="AB32"/>
      <c r="AC32"/>
      <c r="AD32"/>
      <c r="AE32"/>
      <c r="AF32"/>
    </row>
    <row r="33" spans="1:32" ht="15.75" thickBot="1" x14ac:dyDescent="0.3">
      <c r="A33" s="185" t="s">
        <v>147</v>
      </c>
      <c r="B33" s="226">
        <v>31112262</v>
      </c>
      <c r="C33" s="226">
        <v>4702750</v>
      </c>
      <c r="D33" s="226">
        <v>19838586</v>
      </c>
      <c r="E33" s="226">
        <v>4188001</v>
      </c>
      <c r="F33" s="226">
        <v>4416464</v>
      </c>
      <c r="G33" s="226">
        <v>1390487</v>
      </c>
      <c r="H33" s="226">
        <v>450729</v>
      </c>
      <c r="I33" s="226">
        <v>1219624</v>
      </c>
      <c r="J33" s="226">
        <v>465800</v>
      </c>
      <c r="K33" s="226">
        <v>69228779</v>
      </c>
      <c r="L33" s="226">
        <v>7275448</v>
      </c>
      <c r="M33" s="226">
        <v>3851787</v>
      </c>
      <c r="N33" s="226">
        <v>80356014</v>
      </c>
      <c r="P33" s="245"/>
      <c r="Q33" s="245"/>
      <c r="R33" s="245"/>
      <c r="V33"/>
      <c r="W33"/>
      <c r="X33"/>
      <c r="Y33"/>
      <c r="Z33"/>
      <c r="AA33"/>
      <c r="AB33"/>
      <c r="AC33"/>
      <c r="AD33"/>
      <c r="AE33"/>
      <c r="AF33"/>
    </row>
    <row r="34" spans="1:32" x14ac:dyDescent="0.25">
      <c r="A34" s="186" t="s">
        <v>271</v>
      </c>
      <c r="B34" s="34"/>
      <c r="C34" s="34"/>
      <c r="D34" s="34"/>
      <c r="E34" s="34"/>
      <c r="F34" s="34"/>
      <c r="G34" s="34"/>
      <c r="H34" s="34"/>
      <c r="I34" s="34"/>
      <c r="J34" s="34"/>
      <c r="K34" s="34"/>
      <c r="L34" s="34"/>
      <c r="M34" s="34"/>
      <c r="N34" s="34"/>
      <c r="V34"/>
      <c r="W34"/>
      <c r="X34"/>
      <c r="Y34"/>
      <c r="Z34"/>
      <c r="AA34"/>
      <c r="AB34"/>
      <c r="AC34"/>
      <c r="AD34"/>
      <c r="AE34"/>
      <c r="AF34"/>
    </row>
    <row r="35" spans="1:32" ht="22.5" customHeight="1" x14ac:dyDescent="0.25">
      <c r="A35" s="610" t="s">
        <v>472</v>
      </c>
      <c r="B35" s="611"/>
      <c r="C35" s="611"/>
      <c r="D35" s="611"/>
      <c r="E35" s="611"/>
      <c r="F35" s="611"/>
      <c r="G35" s="611"/>
      <c r="H35" s="611"/>
      <c r="I35" s="611"/>
      <c r="J35" s="611"/>
      <c r="K35" s="611"/>
      <c r="L35" s="611"/>
      <c r="M35" s="611"/>
      <c r="N35" s="611"/>
      <c r="P35" s="419"/>
      <c r="Q35" s="418"/>
      <c r="R35" s="419"/>
      <c r="V35"/>
      <c r="W35"/>
      <c r="X35"/>
      <c r="Y35"/>
      <c r="Z35"/>
      <c r="AA35"/>
      <c r="AB35"/>
      <c r="AC35"/>
      <c r="AD35"/>
      <c r="AE35"/>
      <c r="AF35"/>
    </row>
    <row r="36" spans="1:32" x14ac:dyDescent="0.25">
      <c r="A36" s="186" t="s">
        <v>272</v>
      </c>
      <c r="B36" s="34"/>
      <c r="C36" s="34"/>
      <c r="D36" s="34"/>
      <c r="E36" s="34"/>
      <c r="F36" s="34"/>
      <c r="G36" s="34"/>
      <c r="H36" s="34"/>
      <c r="I36" s="34"/>
      <c r="J36" s="34"/>
      <c r="K36" s="34"/>
      <c r="L36" s="34"/>
      <c r="M36" s="34"/>
      <c r="N36" s="34"/>
      <c r="P36" s="419"/>
      <c r="Q36" s="418"/>
      <c r="R36" s="419"/>
      <c r="V36"/>
      <c r="W36"/>
      <c r="X36"/>
      <c r="Y36"/>
      <c r="Z36"/>
      <c r="AA36"/>
      <c r="AB36"/>
      <c r="AC36"/>
      <c r="AD36"/>
      <c r="AE36"/>
      <c r="AF36"/>
    </row>
    <row r="37" spans="1:32" x14ac:dyDescent="0.25">
      <c r="A37" s="549" t="s">
        <v>2251</v>
      </c>
      <c r="B37" s="34"/>
      <c r="C37" s="34"/>
      <c r="D37" s="34"/>
      <c r="E37" s="34"/>
      <c r="F37" s="34"/>
      <c r="G37" s="34"/>
      <c r="H37" s="34"/>
      <c r="I37" s="34"/>
      <c r="J37" s="34"/>
      <c r="K37" s="34"/>
      <c r="L37" s="34"/>
      <c r="M37" s="34"/>
      <c r="N37" s="34"/>
      <c r="P37" s="288"/>
      <c r="Q37" s="288"/>
      <c r="R37" s="288"/>
      <c r="V37"/>
      <c r="W37"/>
      <c r="X37"/>
      <c r="Y37"/>
      <c r="Z37"/>
      <c r="AA37"/>
      <c r="AB37"/>
      <c r="AC37"/>
      <c r="AD37"/>
      <c r="AE37"/>
      <c r="AF37"/>
    </row>
    <row r="38" spans="1:32" s="547" customFormat="1" x14ac:dyDescent="0.25">
      <c r="A38" s="554" t="s">
        <v>2254</v>
      </c>
      <c r="B38" s="34"/>
      <c r="C38" s="34"/>
      <c r="D38" s="34"/>
      <c r="E38" s="34"/>
      <c r="F38" s="34"/>
      <c r="G38" s="34"/>
      <c r="H38" s="34"/>
      <c r="I38" s="34"/>
      <c r="J38" s="34"/>
      <c r="K38" s="34"/>
      <c r="L38" s="34"/>
      <c r="M38" s="34"/>
      <c r="N38" s="34"/>
      <c r="P38" s="288"/>
      <c r="Q38" s="288"/>
      <c r="R38" s="288"/>
      <c r="S38" s="546"/>
      <c r="T38" s="546"/>
      <c r="U38" s="546"/>
    </row>
    <row r="39" spans="1:32" x14ac:dyDescent="0.25">
      <c r="A39" s="555" t="s">
        <v>2252</v>
      </c>
      <c r="P39" s="285"/>
      <c r="Q39" s="285"/>
      <c r="R39" s="285"/>
      <c r="V39"/>
      <c r="W39"/>
      <c r="X39"/>
      <c r="Y39"/>
      <c r="Z39"/>
      <c r="AA39"/>
      <c r="AB39"/>
      <c r="AC39"/>
      <c r="AD39"/>
      <c r="AE39"/>
      <c r="AF39"/>
    </row>
    <row r="40" spans="1:32" x14ac:dyDescent="0.25">
      <c r="A40" s="318" t="s">
        <v>514</v>
      </c>
      <c r="P40" s="242"/>
      <c r="Q40" s="243"/>
      <c r="R40" s="243"/>
      <c r="S40" s="243"/>
      <c r="T40" s="243"/>
      <c r="U40" s="243"/>
      <c r="V40" s="243"/>
      <c r="W40" s="243"/>
      <c r="X40" s="243"/>
      <c r="Y40" s="243"/>
      <c r="Z40" s="285"/>
      <c r="AA40" s="285"/>
      <c r="AB40" s="285"/>
      <c r="AC40" s="285"/>
    </row>
    <row r="41" spans="1:32" x14ac:dyDescent="0.25">
      <c r="A41" s="54" t="s">
        <v>247</v>
      </c>
      <c r="P41" s="242"/>
      <c r="Q41" s="243"/>
      <c r="R41" s="243"/>
      <c r="S41" s="243"/>
      <c r="T41" s="243"/>
      <c r="U41" s="243"/>
      <c r="V41" s="243"/>
      <c r="W41" s="243"/>
      <c r="X41" s="243"/>
      <c r="Y41" s="243"/>
      <c r="Z41" s="243"/>
      <c r="AA41" s="243"/>
      <c r="AB41" s="243"/>
      <c r="AC41" s="243"/>
    </row>
    <row r="42" spans="1:32" x14ac:dyDescent="0.25">
      <c r="A42" s="55" t="s">
        <v>229</v>
      </c>
      <c r="P42" s="242"/>
      <c r="Q42" s="243"/>
      <c r="R42" s="243"/>
      <c r="S42" s="243"/>
      <c r="T42" s="243"/>
      <c r="U42" s="243"/>
      <c r="V42" s="243"/>
      <c r="W42" s="243"/>
      <c r="X42" s="243"/>
      <c r="Y42" s="243"/>
      <c r="Z42" s="243"/>
      <c r="AA42" s="243"/>
      <c r="AB42" s="243"/>
      <c r="AC42" s="243"/>
    </row>
    <row r="43" spans="1:32" x14ac:dyDescent="0.25">
      <c r="P43" s="242"/>
      <c r="Q43" s="243"/>
      <c r="R43" s="243"/>
      <c r="S43" s="243"/>
      <c r="T43" s="243"/>
      <c r="U43" s="243"/>
      <c r="V43" s="243"/>
      <c r="W43" s="243"/>
      <c r="X43" s="243"/>
      <c r="Y43" s="243"/>
      <c r="Z43" s="243"/>
      <c r="AA43" s="243"/>
      <c r="AB43" s="243"/>
      <c r="AC43" s="243"/>
    </row>
    <row r="44" spans="1:32" x14ac:dyDescent="0.25">
      <c r="P44" s="284"/>
      <c r="Q44" s="285"/>
      <c r="R44" s="285"/>
      <c r="S44" s="285"/>
      <c r="T44" s="285"/>
      <c r="U44" s="285"/>
      <c r="V44" s="285"/>
      <c r="W44" s="285"/>
      <c r="X44" s="285"/>
      <c r="Y44" s="285"/>
      <c r="Z44" s="243"/>
      <c r="AA44" s="243"/>
      <c r="AB44" s="351"/>
      <c r="AC44" s="243"/>
    </row>
    <row r="45" spans="1:32" x14ac:dyDescent="0.25">
      <c r="P45" s="288"/>
      <c r="Q45" s="288"/>
      <c r="R45" s="288"/>
      <c r="S45" s="288"/>
      <c r="T45" s="288"/>
      <c r="U45" s="288"/>
      <c r="V45" s="288"/>
      <c r="W45" s="288"/>
      <c r="X45" s="288"/>
      <c r="Y45" s="288"/>
      <c r="Z45" s="285"/>
      <c r="AA45" s="285"/>
      <c r="AB45" s="285"/>
      <c r="AC45" s="285"/>
    </row>
    <row r="46" spans="1:32" x14ac:dyDescent="0.25">
      <c r="P46" s="242"/>
      <c r="Q46" s="243"/>
      <c r="R46" s="243"/>
      <c r="S46" s="243"/>
      <c r="T46" s="243"/>
      <c r="U46" s="243"/>
      <c r="V46" s="243"/>
      <c r="W46" s="243"/>
      <c r="X46" s="243"/>
      <c r="Y46" s="243"/>
      <c r="Z46" s="288"/>
      <c r="AA46" s="288"/>
      <c r="AB46" s="288"/>
      <c r="AC46" s="288"/>
    </row>
    <row r="47" spans="1:32" x14ac:dyDescent="0.25">
      <c r="P47" s="242"/>
      <c r="Q47" s="243"/>
      <c r="R47" s="243"/>
      <c r="S47" s="243"/>
      <c r="T47" s="243"/>
      <c r="U47" s="243"/>
      <c r="V47" s="243"/>
      <c r="W47" s="243"/>
      <c r="X47" s="243"/>
      <c r="Y47" s="243"/>
      <c r="Z47" s="243"/>
      <c r="AA47" s="243"/>
      <c r="AB47" s="351"/>
      <c r="AC47" s="243"/>
    </row>
    <row r="48" spans="1:32" x14ac:dyDescent="0.25">
      <c r="P48" s="242"/>
      <c r="Q48" s="243"/>
      <c r="R48" s="243"/>
      <c r="S48" s="243"/>
      <c r="T48" s="243"/>
      <c r="U48" s="243"/>
      <c r="V48" s="243"/>
      <c r="W48" s="243"/>
      <c r="X48" s="243"/>
      <c r="Y48" s="243"/>
      <c r="Z48" s="243"/>
      <c r="AA48" s="243"/>
      <c r="AB48" s="243"/>
      <c r="AC48" s="243"/>
    </row>
    <row r="49" spans="16:29" x14ac:dyDescent="0.25">
      <c r="P49" s="242"/>
      <c r="Q49" s="243"/>
      <c r="R49" s="243"/>
      <c r="S49" s="243"/>
      <c r="T49" s="243"/>
      <c r="U49" s="243"/>
      <c r="V49" s="243"/>
      <c r="W49" s="243"/>
      <c r="X49" s="243"/>
      <c r="Y49" s="243"/>
      <c r="Z49" s="243"/>
      <c r="AA49" s="243"/>
      <c r="AB49" s="243"/>
      <c r="AC49" s="243"/>
    </row>
    <row r="50" spans="16:29" x14ac:dyDescent="0.25">
      <c r="P50" s="242"/>
      <c r="Q50" s="243"/>
      <c r="R50" s="243"/>
      <c r="S50" s="243"/>
      <c r="T50" s="243"/>
      <c r="U50" s="243"/>
      <c r="V50" s="243"/>
      <c r="W50" s="243"/>
      <c r="X50" s="243"/>
      <c r="Y50" s="243"/>
      <c r="Z50" s="243"/>
      <c r="AA50" s="243"/>
      <c r="AB50" s="243"/>
      <c r="AC50" s="243"/>
    </row>
    <row r="51" spans="16:29" x14ac:dyDescent="0.25">
      <c r="P51" s="242"/>
      <c r="Q51" s="243"/>
      <c r="R51" s="243"/>
      <c r="S51" s="243"/>
      <c r="T51" s="243"/>
      <c r="U51" s="243"/>
      <c r="V51" s="243"/>
      <c r="W51" s="243"/>
      <c r="X51" s="243"/>
      <c r="Y51" s="243"/>
      <c r="Z51" s="243"/>
      <c r="AA51" s="243"/>
      <c r="AB51" s="243"/>
      <c r="AC51" s="243"/>
    </row>
    <row r="52" spans="16:29" x14ac:dyDescent="0.25">
      <c r="P52" s="242"/>
      <c r="Q52" s="243"/>
      <c r="R52" s="243"/>
      <c r="S52" s="243"/>
      <c r="T52" s="243"/>
      <c r="U52" s="243"/>
      <c r="V52" s="243"/>
      <c r="W52" s="243"/>
      <c r="X52" s="243"/>
      <c r="Y52" s="243"/>
      <c r="Z52" s="243"/>
      <c r="AA52" s="243"/>
      <c r="AB52" s="243"/>
      <c r="AC52" s="243"/>
    </row>
    <row r="53" spans="16:29" x14ac:dyDescent="0.25">
      <c r="P53" s="242"/>
      <c r="Q53" s="243"/>
      <c r="R53" s="243"/>
      <c r="S53" s="243"/>
      <c r="T53" s="243"/>
      <c r="U53" s="243"/>
      <c r="V53" s="243"/>
      <c r="W53" s="243"/>
      <c r="X53" s="351"/>
      <c r="Y53" s="243"/>
      <c r="Z53" s="243"/>
      <c r="AA53" s="243"/>
      <c r="AB53" s="243"/>
      <c r="AC53" s="243"/>
    </row>
    <row r="54" spans="16:29" ht="15" customHeight="1" x14ac:dyDescent="0.25">
      <c r="P54" s="242"/>
      <c r="Q54" s="243"/>
      <c r="R54" s="243"/>
      <c r="S54" s="243"/>
      <c r="T54" s="243"/>
      <c r="U54" s="243"/>
      <c r="V54" s="243"/>
      <c r="W54" s="351"/>
      <c r="X54" s="243"/>
      <c r="Y54" s="351"/>
      <c r="Z54" s="243"/>
      <c r="AA54" s="243"/>
      <c r="AB54" s="243"/>
      <c r="AC54" s="243"/>
    </row>
    <row r="55" spans="16:29" x14ac:dyDescent="0.25">
      <c r="P55" s="242"/>
      <c r="Q55" s="243"/>
      <c r="R55" s="243"/>
      <c r="S55" s="243"/>
      <c r="T55" s="243"/>
      <c r="U55" s="243"/>
      <c r="V55" s="243"/>
      <c r="W55" s="243"/>
      <c r="X55" s="243"/>
      <c r="Y55" s="243"/>
      <c r="Z55" s="243"/>
      <c r="AA55" s="243"/>
      <c r="AB55" s="351"/>
      <c r="AC55" s="243"/>
    </row>
    <row r="56" spans="16:29" x14ac:dyDescent="0.25">
      <c r="P56" s="284"/>
      <c r="Q56" s="285"/>
      <c r="R56" s="285"/>
      <c r="S56" s="285"/>
      <c r="T56" s="285"/>
      <c r="U56" s="285"/>
      <c r="V56" s="285"/>
      <c r="W56" s="285"/>
      <c r="X56" s="285"/>
      <c r="Y56" s="285"/>
      <c r="Z56" s="243"/>
      <c r="AA56" s="243"/>
      <c r="AB56" s="243"/>
      <c r="AC56" s="243"/>
    </row>
    <row r="57" spans="16:29" x14ac:dyDescent="0.25">
      <c r="P57" s="242"/>
      <c r="Q57" s="243"/>
      <c r="R57" s="351"/>
      <c r="S57" s="243"/>
      <c r="T57" s="243"/>
      <c r="U57" s="351"/>
      <c r="V57" s="351"/>
      <c r="W57" s="351"/>
      <c r="X57" s="351"/>
      <c r="Y57" s="351"/>
      <c r="Z57" s="285"/>
      <c r="AA57" s="285"/>
      <c r="AB57" s="285"/>
      <c r="AC57" s="285"/>
    </row>
    <row r="58" spans="16:29" x14ac:dyDescent="0.25">
      <c r="P58" s="242"/>
      <c r="Q58" s="243"/>
      <c r="R58" s="243"/>
      <c r="S58" s="243"/>
      <c r="T58" s="243"/>
      <c r="U58" s="243"/>
      <c r="V58" s="243"/>
      <c r="W58" s="243"/>
      <c r="X58" s="243"/>
      <c r="Y58" s="243"/>
      <c r="Z58" s="243"/>
      <c r="AA58" s="243"/>
      <c r="AB58" s="243"/>
      <c r="AC58" s="243"/>
    </row>
    <row r="59" spans="16:29" x14ac:dyDescent="0.25">
      <c r="P59" s="242"/>
      <c r="Q59" s="243"/>
      <c r="R59" s="243"/>
      <c r="S59" s="243"/>
      <c r="T59" s="243"/>
      <c r="U59" s="243"/>
      <c r="V59" s="243"/>
      <c r="W59" s="243"/>
      <c r="X59" s="243"/>
      <c r="Y59" s="243"/>
      <c r="Z59" s="243"/>
      <c r="AA59" s="243"/>
      <c r="AB59" s="243"/>
      <c r="AC59" s="243"/>
    </row>
    <row r="60" spans="16:29" x14ac:dyDescent="0.25">
      <c r="P60" s="284"/>
      <c r="Q60" s="285"/>
      <c r="R60" s="285"/>
      <c r="S60" s="285"/>
      <c r="T60" s="285"/>
      <c r="U60" s="285"/>
      <c r="V60" s="285"/>
      <c r="W60" s="285"/>
      <c r="X60" s="285"/>
      <c r="Y60" s="285"/>
      <c r="Z60" s="243"/>
      <c r="AA60" s="243"/>
      <c r="AB60" s="243"/>
      <c r="AC60" s="243"/>
    </row>
    <row r="61" spans="16:29" x14ac:dyDescent="0.25">
      <c r="P61" s="242"/>
      <c r="Q61" s="243"/>
      <c r="R61" s="243"/>
      <c r="S61" s="243"/>
      <c r="T61" s="243"/>
      <c r="U61" s="243"/>
      <c r="V61" s="243"/>
      <c r="W61" s="351"/>
      <c r="X61" s="243"/>
      <c r="Y61" s="351"/>
      <c r="Z61" s="285"/>
      <c r="AA61" s="285"/>
      <c r="AB61" s="285"/>
      <c r="AC61" s="285"/>
    </row>
    <row r="62" spans="16:29" x14ac:dyDescent="0.25">
      <c r="P62" s="242"/>
      <c r="Q62" s="243"/>
      <c r="R62" s="243"/>
      <c r="S62" s="243"/>
      <c r="T62" s="243"/>
      <c r="U62" s="243"/>
      <c r="V62" s="243"/>
      <c r="W62" s="243"/>
      <c r="X62" s="243"/>
      <c r="Y62" s="243"/>
      <c r="Z62" s="243"/>
      <c r="AA62" s="243"/>
      <c r="AB62" s="243"/>
      <c r="AC62" s="243"/>
    </row>
    <row r="63" spans="16:29" x14ac:dyDescent="0.25">
      <c r="P63" s="242"/>
      <c r="Q63" s="243"/>
      <c r="R63" s="243"/>
      <c r="S63" s="243"/>
      <c r="T63" s="243"/>
      <c r="U63" s="243"/>
      <c r="V63" s="243"/>
      <c r="W63" s="243"/>
      <c r="X63" s="243"/>
      <c r="Y63" s="243"/>
      <c r="Z63" s="243"/>
      <c r="AA63" s="243"/>
      <c r="AB63" s="243"/>
      <c r="AC63" s="243"/>
    </row>
    <row r="64" spans="16:29" x14ac:dyDescent="0.25">
      <c r="P64" s="284"/>
      <c r="Q64" s="285"/>
      <c r="R64" s="285"/>
      <c r="S64" s="285"/>
      <c r="T64" s="285"/>
      <c r="U64" s="285"/>
      <c r="V64" s="285"/>
      <c r="W64" s="285"/>
      <c r="X64" s="285"/>
      <c r="Y64" s="285"/>
      <c r="Z64" s="243"/>
      <c r="AA64" s="243"/>
      <c r="AB64" s="243"/>
      <c r="AC64" s="243"/>
    </row>
    <row r="65" spans="16:29" x14ac:dyDescent="0.25">
      <c r="P65" s="244"/>
      <c r="Q65" s="245"/>
      <c r="R65" s="245"/>
      <c r="S65" s="245"/>
      <c r="T65" s="245"/>
      <c r="U65" s="245"/>
      <c r="V65" s="245"/>
      <c r="W65" s="245"/>
      <c r="X65" s="245"/>
      <c r="Y65" s="245"/>
      <c r="Z65" s="285"/>
      <c r="AA65" s="285"/>
      <c r="AB65" s="285"/>
      <c r="AC65" s="285"/>
    </row>
    <row r="66" spans="16:29" x14ac:dyDescent="0.25">
      <c r="P66" s="244"/>
      <c r="Q66" s="245"/>
      <c r="R66" s="245"/>
      <c r="S66" s="245"/>
      <c r="T66" s="245"/>
      <c r="U66" s="245"/>
      <c r="V66" s="245"/>
      <c r="W66" s="245"/>
      <c r="X66" s="245"/>
      <c r="Y66" s="245"/>
      <c r="Z66" s="245"/>
      <c r="AA66" s="245"/>
      <c r="AB66" s="245"/>
      <c r="AC66" s="245"/>
    </row>
    <row r="67" spans="16:29" x14ac:dyDescent="0.25">
      <c r="Z67" s="245"/>
      <c r="AA67" s="245"/>
      <c r="AB67" s="245"/>
      <c r="AC67" s="245"/>
    </row>
  </sheetData>
  <mergeCells count="18">
    <mergeCell ref="A35:N35"/>
    <mergeCell ref="N2:N3"/>
    <mergeCell ref="G2:G3"/>
    <mergeCell ref="H2:H3"/>
    <mergeCell ref="I2:I3"/>
    <mergeCell ref="J2:J3"/>
    <mergeCell ref="K2:K3"/>
    <mergeCell ref="L2:L3"/>
    <mergeCell ref="A2:A3"/>
    <mergeCell ref="B2:B3"/>
    <mergeCell ref="C2:C3"/>
    <mergeCell ref="D2:D3"/>
    <mergeCell ref="E2:E3"/>
    <mergeCell ref="F2:F3"/>
    <mergeCell ref="M2:M3"/>
    <mergeCell ref="P2:P3"/>
    <mergeCell ref="Q2:Q3"/>
    <mergeCell ref="R2:R3"/>
  </mergeCells>
  <hyperlinks>
    <hyperlink ref="A42" location="Contents!A24" display="Contents"/>
    <hyperlink ref="A40" r:id="rId1" display="https://www.aihw.gov.au/reports-data/myhospitals/content/about-the-data"/>
  </hyperlinks>
  <pageMargins left="0.7" right="0.7" top="0.75" bottom="0.75" header="0.3" footer="0.3"/>
  <pageSetup paperSize="9" scale="78" orientation="landscape" r:id="rId2"/>
  <rowBreaks count="1" manualBreakCount="1">
    <brk id="19"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5"/>
  <sheetViews>
    <sheetView showGridLines="0" zoomScaleNormal="100" workbookViewId="0"/>
  </sheetViews>
  <sheetFormatPr defaultColWidth="9.140625" defaultRowHeight="15" x14ac:dyDescent="0.25"/>
  <cols>
    <col min="1" max="1" width="32.7109375" style="1" customWidth="1"/>
    <col min="2" max="5" width="8.7109375" style="1" customWidth="1"/>
    <col min="6" max="6" width="8.7109375" style="191" customWidth="1"/>
    <col min="7" max="7" width="9.140625" style="191"/>
    <col min="8" max="8" width="8.85546875" style="191" customWidth="1"/>
    <col min="9" max="9" width="9.140625" style="1"/>
    <col min="10" max="14" width="8.7109375" style="109" customWidth="1"/>
    <col min="15" max="15" width="9.140625" style="109"/>
    <col min="16" max="16" width="8.85546875" style="109" customWidth="1"/>
    <col min="17" max="17" width="9.140625" style="109"/>
    <col min="18" max="16384" width="9.140625" style="1"/>
  </cols>
  <sheetData>
    <row r="1" spans="1:16" ht="18" customHeight="1" thickBot="1" x14ac:dyDescent="0.3">
      <c r="A1" s="158" t="s">
        <v>2236</v>
      </c>
      <c r="B1" s="158"/>
      <c r="C1" s="158"/>
      <c r="D1" s="158"/>
      <c r="E1" s="158"/>
      <c r="F1" s="199"/>
      <c r="G1" s="199"/>
      <c r="H1" s="199"/>
      <c r="J1" s="526"/>
      <c r="K1" s="526"/>
      <c r="L1" s="526"/>
      <c r="M1" s="526"/>
      <c r="N1" s="526"/>
      <c r="O1" s="526"/>
      <c r="P1" s="526"/>
    </row>
    <row r="2" spans="1:16" ht="16.5" customHeight="1" thickBot="1" x14ac:dyDescent="0.3">
      <c r="A2" s="356"/>
      <c r="B2" s="219"/>
      <c r="C2" s="219"/>
      <c r="D2" s="219"/>
      <c r="E2" s="219"/>
      <c r="F2" s="219"/>
      <c r="G2" s="583" t="s">
        <v>21</v>
      </c>
      <c r="H2" s="584"/>
      <c r="J2" s="590"/>
      <c r="K2" s="590"/>
      <c r="L2" s="590"/>
      <c r="M2" s="590"/>
      <c r="N2" s="590"/>
      <c r="O2" s="590"/>
      <c r="P2" s="590"/>
    </row>
    <row r="3" spans="1:16" ht="35.25" thickBot="1" x14ac:dyDescent="0.3">
      <c r="A3" s="115"/>
      <c r="B3" s="261" t="s">
        <v>213</v>
      </c>
      <c r="C3" s="261" t="s">
        <v>248</v>
      </c>
      <c r="D3" s="261" t="s">
        <v>496</v>
      </c>
      <c r="E3" s="261" t="s">
        <v>490</v>
      </c>
      <c r="F3" s="261" t="s">
        <v>599</v>
      </c>
      <c r="G3" s="259" t="s">
        <v>600</v>
      </c>
      <c r="H3" s="260" t="s">
        <v>601</v>
      </c>
      <c r="J3" s="371"/>
      <c r="K3" s="371"/>
      <c r="L3" s="371"/>
      <c r="M3" s="371"/>
      <c r="N3" s="371"/>
      <c r="O3" s="372"/>
      <c r="P3" s="372"/>
    </row>
    <row r="4" spans="1:16" ht="15" customHeight="1" x14ac:dyDescent="0.25">
      <c r="A4" s="140" t="s">
        <v>504</v>
      </c>
      <c r="B4" s="243">
        <v>44603</v>
      </c>
      <c r="C4" s="243">
        <v>44981</v>
      </c>
      <c r="D4" s="243">
        <v>46295</v>
      </c>
      <c r="E4" s="243">
        <v>48210</v>
      </c>
      <c r="F4" s="243">
        <v>49761</v>
      </c>
      <c r="G4" s="166">
        <v>2.8</v>
      </c>
      <c r="H4" s="166">
        <v>3.2</v>
      </c>
      <c r="J4" s="243"/>
      <c r="K4" s="243"/>
      <c r="L4" s="243"/>
      <c r="M4" s="243"/>
      <c r="N4" s="243"/>
      <c r="O4" s="512"/>
      <c r="P4" s="512"/>
    </row>
    <row r="5" spans="1:16" ht="15" customHeight="1" x14ac:dyDescent="0.25">
      <c r="A5" s="140" t="s">
        <v>2239</v>
      </c>
      <c r="B5" s="243">
        <v>149195</v>
      </c>
      <c r="C5" s="243">
        <v>153341</v>
      </c>
      <c r="D5" s="243">
        <v>157437</v>
      </c>
      <c r="E5" s="243">
        <v>163271</v>
      </c>
      <c r="F5" s="243">
        <v>166049</v>
      </c>
      <c r="G5" s="166">
        <v>2.7</v>
      </c>
      <c r="H5" s="166">
        <v>1.7</v>
      </c>
      <c r="J5" s="243"/>
      <c r="K5" s="243"/>
      <c r="L5" s="243"/>
      <c r="M5" s="243"/>
      <c r="N5" s="243"/>
      <c r="O5" s="512"/>
      <c r="P5" s="512"/>
    </row>
    <row r="6" spans="1:16" ht="15" customHeight="1" x14ac:dyDescent="0.25">
      <c r="A6" s="140" t="s">
        <v>128</v>
      </c>
      <c r="B6" s="243">
        <v>56509</v>
      </c>
      <c r="C6" s="243">
        <v>60271</v>
      </c>
      <c r="D6" s="243">
        <v>61709</v>
      </c>
      <c r="E6" s="243">
        <v>63385</v>
      </c>
      <c r="F6" s="243">
        <v>65081</v>
      </c>
      <c r="G6" s="166">
        <v>3.6</v>
      </c>
      <c r="H6" s="166">
        <v>2.7</v>
      </c>
      <c r="J6" s="243"/>
      <c r="K6" s="243"/>
      <c r="L6" s="243"/>
      <c r="M6" s="243"/>
      <c r="N6" s="243"/>
      <c r="O6" s="512"/>
      <c r="P6" s="512"/>
    </row>
    <row r="7" spans="1:16" ht="15" customHeight="1" x14ac:dyDescent="0.25">
      <c r="A7" s="140" t="s">
        <v>443</v>
      </c>
      <c r="B7" s="243">
        <v>63303</v>
      </c>
      <c r="C7" s="243">
        <v>65459</v>
      </c>
      <c r="D7" s="243">
        <v>67621</v>
      </c>
      <c r="E7" s="243">
        <v>70045</v>
      </c>
      <c r="F7" s="243">
        <v>72367</v>
      </c>
      <c r="G7" s="166">
        <v>3.4</v>
      </c>
      <c r="H7" s="166">
        <v>3.3</v>
      </c>
      <c r="J7" s="243"/>
      <c r="K7" s="243"/>
      <c r="L7" s="243"/>
      <c r="M7" s="243"/>
      <c r="N7" s="243"/>
      <c r="O7" s="512"/>
      <c r="P7" s="512"/>
    </row>
    <row r="8" spans="1:16" ht="15" customHeight="1" x14ac:dyDescent="0.25">
      <c r="A8" s="140" t="s">
        <v>151</v>
      </c>
      <c r="B8" s="243">
        <v>46013</v>
      </c>
      <c r="C8" s="243">
        <v>45038</v>
      </c>
      <c r="D8" s="243">
        <v>45143</v>
      </c>
      <c r="E8" s="243">
        <v>45602</v>
      </c>
      <c r="F8" s="243">
        <v>46891</v>
      </c>
      <c r="G8" s="166">
        <v>0.5</v>
      </c>
      <c r="H8" s="280">
        <v>2.8</v>
      </c>
      <c r="J8" s="243"/>
      <c r="K8" s="243"/>
      <c r="L8" s="243"/>
      <c r="M8" s="243"/>
      <c r="N8" s="243"/>
      <c r="O8" s="512"/>
      <c r="P8" s="280"/>
    </row>
    <row r="9" spans="1:16" ht="15" customHeight="1" x14ac:dyDescent="0.25">
      <c r="A9" s="141" t="s">
        <v>429</v>
      </c>
      <c r="J9" s="256"/>
      <c r="K9" s="256"/>
      <c r="L9" s="256"/>
      <c r="M9" s="256"/>
      <c r="N9" s="256"/>
      <c r="O9" s="256"/>
      <c r="P9" s="256"/>
    </row>
    <row r="10" spans="1:16" ht="15" customHeight="1" x14ac:dyDescent="0.25">
      <c r="A10" s="140" t="s">
        <v>116</v>
      </c>
      <c r="B10" s="243">
        <v>307108</v>
      </c>
      <c r="C10" s="243">
        <v>319803</v>
      </c>
      <c r="D10" s="243">
        <v>328436</v>
      </c>
      <c r="E10" s="243">
        <v>347418</v>
      </c>
      <c r="F10" s="243">
        <v>349104</v>
      </c>
      <c r="G10" s="351">
        <v>3.3</v>
      </c>
      <c r="H10" s="351">
        <v>0.5</v>
      </c>
      <c r="J10" s="243"/>
      <c r="K10" s="243"/>
      <c r="L10" s="243"/>
      <c r="M10" s="243"/>
      <c r="N10" s="243"/>
      <c r="O10" s="512"/>
      <c r="P10" s="512"/>
    </row>
    <row r="11" spans="1:16" ht="15" customHeight="1" x14ac:dyDescent="0.25">
      <c r="A11" s="140" t="s">
        <v>2241</v>
      </c>
      <c r="B11" s="243">
        <v>31365</v>
      </c>
      <c r="C11" s="243">
        <v>31503</v>
      </c>
      <c r="D11" s="243">
        <v>30942</v>
      </c>
      <c r="E11" s="243">
        <v>23610</v>
      </c>
      <c r="F11" s="243">
        <v>30848</v>
      </c>
      <c r="G11" s="166">
        <v>-0.4</v>
      </c>
      <c r="H11" s="166">
        <v>30.7</v>
      </c>
      <c r="J11" s="243"/>
      <c r="K11" s="243"/>
      <c r="L11" s="243"/>
      <c r="M11" s="243"/>
      <c r="N11" s="243"/>
      <c r="O11" s="512"/>
      <c r="P11" s="512"/>
    </row>
    <row r="12" spans="1:16" ht="15" customHeight="1" x14ac:dyDescent="0.25">
      <c r="A12" s="140" t="s">
        <v>119</v>
      </c>
      <c r="B12" s="243">
        <v>21151</v>
      </c>
      <c r="C12" s="243">
        <v>17785</v>
      </c>
      <c r="D12" s="243">
        <v>18827</v>
      </c>
      <c r="E12" s="243">
        <v>19486</v>
      </c>
      <c r="F12" s="243">
        <v>20196</v>
      </c>
      <c r="G12" s="166">
        <v>-1.1000000000000001</v>
      </c>
      <c r="H12" s="166">
        <v>3.6</v>
      </c>
      <c r="J12" s="243"/>
      <c r="K12" s="243"/>
      <c r="L12" s="243"/>
      <c r="M12" s="243"/>
      <c r="N12" s="243"/>
      <c r="O12" s="512"/>
      <c r="P12" s="512"/>
    </row>
    <row r="13" spans="1:16" ht="15" customHeight="1" thickBot="1" x14ac:dyDescent="0.3">
      <c r="A13" s="86" t="s">
        <v>228</v>
      </c>
      <c r="B13" s="412">
        <v>359624</v>
      </c>
      <c r="C13" s="412">
        <v>369090</v>
      </c>
      <c r="D13" s="412">
        <v>378205</v>
      </c>
      <c r="E13" s="412">
        <v>390513</v>
      </c>
      <c r="F13" s="413">
        <v>400148</v>
      </c>
      <c r="G13" s="96">
        <v>2.7</v>
      </c>
      <c r="H13" s="96">
        <v>2.5</v>
      </c>
      <c r="J13" s="245"/>
      <c r="K13" s="245"/>
      <c r="L13" s="245"/>
      <c r="M13" s="245"/>
      <c r="N13" s="245"/>
      <c r="O13" s="164"/>
      <c r="P13" s="164"/>
    </row>
    <row r="14" spans="1:16" ht="15.75" customHeight="1" x14ac:dyDescent="0.25">
      <c r="A14" s="615" t="s">
        <v>405</v>
      </c>
      <c r="B14" s="615"/>
      <c r="C14" s="615"/>
      <c r="D14" s="615"/>
      <c r="E14" s="615"/>
      <c r="F14" s="615"/>
      <c r="G14" s="615"/>
      <c r="H14" s="615"/>
      <c r="J14" s="614"/>
      <c r="K14" s="614"/>
      <c r="L14" s="614"/>
      <c r="M14" s="614"/>
      <c r="N14" s="614"/>
      <c r="O14" s="614"/>
      <c r="P14" s="614"/>
    </row>
    <row r="15" spans="1:16" ht="15.75" customHeight="1" x14ac:dyDescent="0.25">
      <c r="A15" s="134" t="s">
        <v>2237</v>
      </c>
      <c r="B15" s="527"/>
      <c r="C15" s="527"/>
      <c r="D15" s="527"/>
      <c r="E15" s="527"/>
      <c r="F15" s="527"/>
      <c r="G15" s="527"/>
      <c r="H15" s="527"/>
      <c r="J15" s="509"/>
      <c r="K15" s="509"/>
      <c r="L15" s="509"/>
      <c r="M15" s="509"/>
      <c r="N15" s="509"/>
      <c r="O15" s="509"/>
      <c r="P15" s="509"/>
    </row>
    <row r="16" spans="1:16" ht="16.5" customHeight="1" x14ac:dyDescent="0.25">
      <c r="A16" s="134" t="s">
        <v>2238</v>
      </c>
      <c r="F16" s="1"/>
      <c r="G16" s="1"/>
      <c r="H16" s="1"/>
      <c r="J16" s="587"/>
      <c r="K16" s="587"/>
      <c r="L16" s="587"/>
      <c r="M16" s="587"/>
      <c r="N16" s="587"/>
      <c r="O16" s="587"/>
      <c r="P16" s="587"/>
    </row>
    <row r="17" spans="1:17" ht="16.5" customHeight="1" x14ac:dyDescent="0.25">
      <c r="A17" s="134" t="s">
        <v>474</v>
      </c>
      <c r="F17" s="1"/>
      <c r="G17" s="1"/>
      <c r="H17" s="1"/>
      <c r="J17" s="503"/>
      <c r="K17" s="503"/>
      <c r="L17" s="503"/>
      <c r="M17" s="503"/>
      <c r="N17" s="503"/>
      <c r="O17" s="503"/>
      <c r="P17" s="503"/>
    </row>
    <row r="18" spans="1:17" ht="12" customHeight="1" x14ac:dyDescent="0.25">
      <c r="A18" s="117" t="s">
        <v>2240</v>
      </c>
      <c r="B18" s="142"/>
      <c r="C18" s="142"/>
      <c r="D18" s="142"/>
      <c r="E18" s="142"/>
    </row>
    <row r="19" spans="1:17" ht="12" customHeight="1" x14ac:dyDescent="0.25">
      <c r="F19" s="1"/>
      <c r="G19" s="1"/>
      <c r="H19" s="1"/>
    </row>
    <row r="20" spans="1:17" ht="12" customHeight="1" x14ac:dyDescent="0.25">
      <c r="A20" s="317" t="s">
        <v>513</v>
      </c>
      <c r="B20" s="58"/>
      <c r="C20" s="58"/>
      <c r="D20" s="58"/>
      <c r="E20" s="58"/>
      <c r="F20" s="200"/>
      <c r="H20" s="201"/>
      <c r="I20" s="36"/>
      <c r="J20" s="395"/>
      <c r="K20" s="395"/>
      <c r="L20" s="395"/>
      <c r="M20" s="395"/>
      <c r="N20" s="395"/>
      <c r="P20" s="394"/>
    </row>
    <row r="21" spans="1:17" ht="12" customHeight="1" x14ac:dyDescent="0.25">
      <c r="A21" s="318" t="s">
        <v>514</v>
      </c>
      <c r="B21" s="58"/>
      <c r="C21" s="58"/>
      <c r="D21" s="58"/>
      <c r="E21" s="58"/>
      <c r="F21" s="200"/>
      <c r="H21" s="201"/>
      <c r="J21" s="395"/>
      <c r="K21" s="395"/>
      <c r="L21" s="395"/>
      <c r="M21" s="395"/>
      <c r="N21" s="395"/>
      <c r="P21" s="394"/>
    </row>
    <row r="22" spans="1:17" ht="12" customHeight="1" x14ac:dyDescent="0.25">
      <c r="A22" s="52"/>
      <c r="B22" s="58"/>
      <c r="C22" s="58"/>
      <c r="D22" s="58"/>
      <c r="E22" s="58"/>
      <c r="F22" s="200"/>
      <c r="H22" s="201"/>
      <c r="J22" s="395"/>
      <c r="K22" s="395"/>
      <c r="L22" s="395"/>
      <c r="M22" s="395"/>
      <c r="N22" s="395"/>
      <c r="P22" s="394"/>
    </row>
    <row r="23" spans="1:17" s="36" customFormat="1" ht="12" customHeight="1" x14ac:dyDescent="0.25">
      <c r="A23" s="52" t="s">
        <v>430</v>
      </c>
      <c r="B23" s="1"/>
      <c r="C23" s="1"/>
      <c r="D23" s="1"/>
      <c r="E23" s="1"/>
      <c r="F23" s="191"/>
      <c r="G23" s="201"/>
      <c r="H23" s="191"/>
      <c r="I23" s="1"/>
      <c r="J23" s="109"/>
      <c r="K23" s="109"/>
      <c r="L23" s="109"/>
      <c r="M23" s="109"/>
      <c r="N23" s="109"/>
      <c r="O23" s="394"/>
      <c r="P23" s="109"/>
      <c r="Q23" s="394"/>
    </row>
    <row r="24" spans="1:17" ht="15" customHeight="1" x14ac:dyDescent="0.25">
      <c r="A24" s="148" t="s">
        <v>229</v>
      </c>
    </row>
    <row r="25" spans="1:17" ht="15" customHeight="1" x14ac:dyDescent="0.25">
      <c r="A25" s="42"/>
      <c r="B25" s="143"/>
      <c r="C25" s="143"/>
      <c r="D25" s="143"/>
      <c r="E25" s="143"/>
      <c r="F25" s="98"/>
      <c r="J25" s="514"/>
      <c r="K25" s="514"/>
      <c r="L25" s="514"/>
      <c r="M25" s="514"/>
      <c r="N25" s="514"/>
    </row>
    <row r="30" spans="1:17" x14ac:dyDescent="0.25">
      <c r="F30" s="109"/>
      <c r="G30" s="252"/>
      <c r="H30" s="252"/>
      <c r="O30" s="361"/>
      <c r="P30" s="361"/>
    </row>
    <row r="31" spans="1:17" x14ac:dyDescent="0.25">
      <c r="F31" s="109"/>
      <c r="G31" s="247"/>
      <c r="H31" s="247"/>
      <c r="O31" s="361"/>
      <c r="P31" s="361"/>
    </row>
    <row r="32" spans="1:17" x14ac:dyDescent="0.25">
      <c r="F32" s="109"/>
      <c r="G32" s="251"/>
      <c r="H32" s="251"/>
      <c r="O32" s="363"/>
      <c r="P32" s="363"/>
    </row>
    <row r="33" spans="6:16" x14ac:dyDescent="0.25">
      <c r="F33" s="109"/>
      <c r="G33" s="242"/>
      <c r="H33" s="243"/>
      <c r="O33" s="242"/>
      <c r="P33" s="243"/>
    </row>
    <row r="34" spans="6:16" x14ac:dyDescent="0.25">
      <c r="F34" s="109"/>
      <c r="G34" s="242"/>
      <c r="H34" s="166"/>
      <c r="O34" s="242"/>
      <c r="P34" s="512"/>
    </row>
    <row r="35" spans="6:16" x14ac:dyDescent="0.25">
      <c r="F35" s="109"/>
      <c r="G35" s="242"/>
      <c r="H35" s="243"/>
      <c r="O35" s="242"/>
      <c r="P35" s="243"/>
    </row>
    <row r="36" spans="6:16" x14ac:dyDescent="0.25">
      <c r="F36" s="109"/>
      <c r="G36" s="251"/>
      <c r="H36" s="251"/>
      <c r="O36" s="363"/>
      <c r="P36" s="363"/>
    </row>
    <row r="37" spans="6:16" x14ac:dyDescent="0.25">
      <c r="F37" s="109"/>
      <c r="G37" s="242"/>
      <c r="H37" s="243"/>
      <c r="O37" s="242"/>
      <c r="P37" s="243"/>
    </row>
    <row r="38" spans="6:16" x14ac:dyDescent="0.25">
      <c r="F38" s="109"/>
      <c r="G38" s="242"/>
      <c r="H38" s="243"/>
      <c r="O38" s="242"/>
      <c r="P38" s="243"/>
    </row>
    <row r="39" spans="6:16" x14ac:dyDescent="0.25">
      <c r="F39" s="109"/>
      <c r="G39" s="242"/>
      <c r="H39" s="166"/>
      <c r="O39" s="242"/>
      <c r="P39" s="512"/>
    </row>
    <row r="40" spans="6:16" x14ac:dyDescent="0.25">
      <c r="F40" s="109"/>
      <c r="G40" s="251"/>
      <c r="H40" s="251"/>
      <c r="O40" s="363"/>
      <c r="P40" s="363"/>
    </row>
    <row r="41" spans="6:16" x14ac:dyDescent="0.25">
      <c r="F41" s="109"/>
      <c r="G41" s="242"/>
      <c r="H41" s="243"/>
      <c r="O41" s="242"/>
      <c r="P41" s="243"/>
    </row>
    <row r="42" spans="6:16" x14ac:dyDescent="0.25">
      <c r="F42" s="109"/>
      <c r="G42" s="242"/>
      <c r="H42" s="243"/>
      <c r="O42" s="242"/>
      <c r="P42" s="243"/>
    </row>
    <row r="43" spans="6:16" x14ac:dyDescent="0.25">
      <c r="F43" s="109"/>
      <c r="G43" s="242"/>
      <c r="H43" s="243"/>
      <c r="O43" s="242"/>
      <c r="P43" s="243"/>
    </row>
    <row r="44" spans="6:16" x14ac:dyDescent="0.25">
      <c r="F44" s="109"/>
      <c r="G44" s="251"/>
      <c r="H44" s="251"/>
      <c r="O44" s="363"/>
      <c r="P44" s="363"/>
    </row>
    <row r="45" spans="6:16" x14ac:dyDescent="0.25">
      <c r="F45" s="109"/>
      <c r="G45" s="242"/>
      <c r="H45" s="243"/>
      <c r="O45" s="242"/>
      <c r="P45" s="243"/>
    </row>
    <row r="46" spans="6:16" x14ac:dyDescent="0.25">
      <c r="F46" s="109"/>
      <c r="G46" s="242"/>
      <c r="H46" s="243"/>
      <c r="O46" s="242"/>
      <c r="P46" s="243"/>
    </row>
    <row r="47" spans="6:16" x14ac:dyDescent="0.25">
      <c r="F47" s="109"/>
      <c r="G47" s="242"/>
      <c r="H47" s="243"/>
      <c r="O47" s="242"/>
      <c r="P47" s="243"/>
    </row>
    <row r="48" spans="6:16" x14ac:dyDescent="0.25">
      <c r="F48" s="109"/>
      <c r="G48" s="251"/>
      <c r="H48" s="251"/>
      <c r="O48" s="363"/>
      <c r="P48" s="363"/>
    </row>
    <row r="49" spans="6:16" x14ac:dyDescent="0.25">
      <c r="F49" s="109"/>
      <c r="G49" s="242"/>
      <c r="H49" s="243"/>
      <c r="O49" s="242"/>
      <c r="P49" s="243"/>
    </row>
    <row r="50" spans="6:16" x14ac:dyDescent="0.25">
      <c r="F50" s="109"/>
      <c r="G50" s="242"/>
      <c r="H50" s="243"/>
      <c r="O50" s="242"/>
      <c r="P50" s="243"/>
    </row>
    <row r="51" spans="6:16" x14ac:dyDescent="0.25">
      <c r="F51" s="109"/>
      <c r="G51" s="242"/>
      <c r="H51" s="243"/>
      <c r="O51" s="242"/>
      <c r="P51" s="243"/>
    </row>
    <row r="52" spans="6:16" x14ac:dyDescent="0.25">
      <c r="F52" s="109"/>
      <c r="G52" s="251"/>
      <c r="H52" s="251"/>
      <c r="O52" s="363"/>
      <c r="P52" s="363"/>
    </row>
    <row r="53" spans="6:16" x14ac:dyDescent="0.25">
      <c r="F53" s="109"/>
      <c r="G53" s="244"/>
      <c r="H53" s="245"/>
      <c r="O53" s="244"/>
      <c r="P53" s="245"/>
    </row>
    <row r="54" spans="6:16" x14ac:dyDescent="0.25">
      <c r="F54" s="109"/>
      <c r="G54" s="242"/>
      <c r="H54" s="243"/>
      <c r="O54" s="242"/>
      <c r="P54" s="243"/>
    </row>
    <row r="55" spans="6:16" x14ac:dyDescent="0.25">
      <c r="F55" s="109"/>
      <c r="G55" s="242"/>
      <c r="H55" s="243"/>
      <c r="O55" s="242"/>
      <c r="P55" s="243"/>
    </row>
  </sheetData>
  <mergeCells count="6">
    <mergeCell ref="G2:H2"/>
    <mergeCell ref="O2:P2"/>
    <mergeCell ref="J14:P14"/>
    <mergeCell ref="J16:P16"/>
    <mergeCell ref="A14:H14"/>
    <mergeCell ref="J2:N2"/>
  </mergeCells>
  <hyperlinks>
    <hyperlink ref="A24" location="Contents!A24" display="Contents"/>
    <hyperlink ref="A21" r:id="rId1" display="https://www.aihw.gov.au/reports-data/myhospitals/content/about-the-data"/>
  </hyperlinks>
  <pageMargins left="0.7" right="0.7" top="0.75" bottom="0.75" header="0.3" footer="0.3"/>
  <pageSetup paperSize="9" scale="75"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6"/>
  <sheetViews>
    <sheetView showGridLines="0" zoomScaleNormal="100" zoomScaleSheetLayoutView="100" workbookViewId="0"/>
  </sheetViews>
  <sheetFormatPr defaultColWidth="9.140625" defaultRowHeight="15" x14ac:dyDescent="0.25"/>
  <cols>
    <col min="1" max="1" width="46.28515625" style="1" customWidth="1"/>
    <col min="2" max="3" width="9.140625" style="1"/>
    <col min="4" max="9" width="9.140625" style="191"/>
    <col min="10" max="10" width="11.140625" style="191" customWidth="1"/>
    <col min="11" max="11" width="10.5703125" style="1" bestFit="1" customWidth="1"/>
    <col min="12" max="12" width="46.28515625" style="109" customWidth="1"/>
    <col min="13" max="20" width="9.140625" style="109"/>
    <col min="21" max="22" width="11.140625" style="109" customWidth="1"/>
    <col min="23" max="23" width="9.140625" style="109"/>
    <col min="24" max="16384" width="9.140625" style="1"/>
  </cols>
  <sheetData>
    <row r="1" spans="1:23" ht="18" customHeight="1" thickBot="1" x14ac:dyDescent="0.3">
      <c r="A1" s="147" t="s">
        <v>2242</v>
      </c>
      <c r="L1" s="128"/>
    </row>
    <row r="2" spans="1:23" ht="17.25" customHeight="1" thickBot="1" x14ac:dyDescent="0.3">
      <c r="A2" s="6"/>
      <c r="B2" s="78" t="s">
        <v>256</v>
      </c>
      <c r="C2" s="78" t="s">
        <v>257</v>
      </c>
      <c r="D2" s="197" t="s">
        <v>3</v>
      </c>
      <c r="E2" s="197" t="s">
        <v>431</v>
      </c>
      <c r="F2" s="197" t="s">
        <v>5</v>
      </c>
      <c r="G2" s="197" t="s">
        <v>432</v>
      </c>
      <c r="H2" s="197" t="s">
        <v>476</v>
      </c>
      <c r="I2" s="197" t="s">
        <v>311</v>
      </c>
      <c r="J2" s="197" t="s">
        <v>0</v>
      </c>
      <c r="L2" s="255"/>
      <c r="M2" s="256"/>
      <c r="N2" s="256"/>
      <c r="O2" s="256"/>
      <c r="P2" s="256"/>
      <c r="Q2" s="256"/>
      <c r="R2" s="256"/>
      <c r="S2" s="256"/>
      <c r="T2" s="256"/>
      <c r="U2" s="256"/>
      <c r="V2" s="256"/>
    </row>
    <row r="3" spans="1:23" x14ac:dyDescent="0.25">
      <c r="A3" s="414" t="s">
        <v>150</v>
      </c>
      <c r="B3" s="414"/>
      <c r="C3" s="414"/>
      <c r="D3" s="414"/>
      <c r="E3" s="414"/>
      <c r="F3" s="414"/>
      <c r="G3" s="414"/>
      <c r="H3" s="414"/>
      <c r="I3" s="414"/>
      <c r="J3" s="414"/>
      <c r="L3" s="601"/>
      <c r="M3" s="601"/>
      <c r="N3" s="601"/>
      <c r="O3" s="601"/>
      <c r="P3" s="601"/>
      <c r="Q3" s="601"/>
      <c r="R3" s="601"/>
      <c r="S3" s="601"/>
      <c r="T3" s="601"/>
      <c r="U3" s="601"/>
    </row>
    <row r="4" spans="1:23" ht="15" customHeight="1" x14ac:dyDescent="0.25">
      <c r="A4" s="140" t="s">
        <v>433</v>
      </c>
      <c r="B4" s="149">
        <v>4494.3</v>
      </c>
      <c r="C4" s="149">
        <v>4457</v>
      </c>
      <c r="D4" s="149">
        <v>3381.4</v>
      </c>
      <c r="E4" s="69">
        <v>0</v>
      </c>
      <c r="F4" s="149">
        <v>1147</v>
      </c>
      <c r="G4" s="479">
        <v>381.3</v>
      </c>
      <c r="H4" s="69">
        <v>322</v>
      </c>
      <c r="I4" s="69">
        <v>848.8</v>
      </c>
      <c r="J4" s="149">
        <v>15031.8</v>
      </c>
      <c r="K4" s="114"/>
      <c r="L4" s="187"/>
      <c r="M4" s="243"/>
      <c r="N4" s="243"/>
      <c r="O4" s="243"/>
      <c r="P4" s="512"/>
      <c r="Q4" s="243"/>
      <c r="R4" s="512"/>
      <c r="S4" s="512"/>
      <c r="T4" s="512"/>
      <c r="U4" s="243"/>
      <c r="V4" s="243"/>
      <c r="W4" s="282"/>
    </row>
    <row r="5" spans="1:23" ht="15" customHeight="1" x14ac:dyDescent="0.25">
      <c r="A5" s="140" t="s">
        <v>122</v>
      </c>
      <c r="B5" s="149">
        <v>9850.5</v>
      </c>
      <c r="C5" s="149">
        <v>7832</v>
      </c>
      <c r="D5" s="149">
        <v>7987.9</v>
      </c>
      <c r="E5" s="149">
        <v>5439</v>
      </c>
      <c r="F5" s="149">
        <v>2111</v>
      </c>
      <c r="G5" s="479">
        <v>733.2</v>
      </c>
      <c r="H5" s="69">
        <v>776</v>
      </c>
      <c r="I5" s="69">
        <v>0</v>
      </c>
      <c r="J5" s="149">
        <v>34729.699999999997</v>
      </c>
      <c r="K5" s="114"/>
      <c r="L5" s="187"/>
      <c r="M5" s="243"/>
      <c r="N5" s="243"/>
      <c r="O5" s="243"/>
      <c r="P5" s="243"/>
      <c r="Q5" s="243"/>
      <c r="R5" s="512"/>
      <c r="S5" s="512"/>
      <c r="T5" s="512"/>
      <c r="U5" s="243"/>
      <c r="V5" s="243"/>
      <c r="W5" s="282"/>
    </row>
    <row r="6" spans="1:23" ht="15" customHeight="1" x14ac:dyDescent="0.25">
      <c r="A6" s="65" t="s">
        <v>477</v>
      </c>
      <c r="B6" s="154">
        <v>14344.8</v>
      </c>
      <c r="C6" s="154">
        <v>12289</v>
      </c>
      <c r="D6" s="154">
        <v>11369.3</v>
      </c>
      <c r="E6" s="154">
        <v>5439</v>
      </c>
      <c r="F6" s="154">
        <v>3258</v>
      </c>
      <c r="G6" s="480">
        <v>1114.5</v>
      </c>
      <c r="H6" s="154">
        <v>1098</v>
      </c>
      <c r="I6" s="283">
        <v>848.8</v>
      </c>
      <c r="J6" s="154">
        <v>49761.5</v>
      </c>
      <c r="K6" s="114"/>
      <c r="L6" s="382"/>
      <c r="M6" s="285"/>
      <c r="N6" s="285"/>
      <c r="O6" s="285"/>
      <c r="P6" s="285"/>
      <c r="Q6" s="285"/>
      <c r="R6" s="285"/>
      <c r="S6" s="285"/>
      <c r="T6" s="286"/>
      <c r="U6" s="285"/>
      <c r="V6" s="285"/>
      <c r="W6" s="282"/>
    </row>
    <row r="7" spans="1:23" ht="15" customHeight="1" x14ac:dyDescent="0.25">
      <c r="A7" s="65" t="s">
        <v>478</v>
      </c>
      <c r="B7" s="154">
        <v>49949.9</v>
      </c>
      <c r="C7" s="154">
        <v>42518</v>
      </c>
      <c r="D7" s="154">
        <v>35493.300000000003</v>
      </c>
      <c r="E7" s="154">
        <v>15983.1</v>
      </c>
      <c r="F7" s="154">
        <v>11689.2</v>
      </c>
      <c r="G7" s="154">
        <v>4072.7</v>
      </c>
      <c r="H7" s="154">
        <v>3451</v>
      </c>
      <c r="I7" s="154">
        <v>2891.4</v>
      </c>
      <c r="J7" s="154">
        <v>166048.5</v>
      </c>
      <c r="K7" s="114"/>
      <c r="L7" s="382"/>
      <c r="M7" s="285"/>
      <c r="N7" s="285"/>
      <c r="O7" s="285"/>
      <c r="P7" s="285"/>
      <c r="Q7" s="285"/>
      <c r="R7" s="285"/>
      <c r="S7" s="285"/>
      <c r="T7" s="285"/>
      <c r="U7" s="285"/>
      <c r="V7" s="285"/>
      <c r="W7" s="282"/>
    </row>
    <row r="8" spans="1:23" ht="15" customHeight="1" x14ac:dyDescent="0.25">
      <c r="A8" s="140" t="s">
        <v>128</v>
      </c>
      <c r="B8" s="149">
        <v>24640.5</v>
      </c>
      <c r="C8" s="149">
        <v>17067</v>
      </c>
      <c r="D8" s="149">
        <v>10923</v>
      </c>
      <c r="E8" s="149">
        <v>6954.3</v>
      </c>
      <c r="F8" s="149">
        <v>2301</v>
      </c>
      <c r="G8" s="149">
        <v>1068.0999999999999</v>
      </c>
      <c r="H8" s="149">
        <v>1098</v>
      </c>
      <c r="I8" s="69">
        <v>1028.7</v>
      </c>
      <c r="J8" s="149">
        <v>65080.6</v>
      </c>
      <c r="K8" s="114"/>
      <c r="L8" s="187"/>
      <c r="M8" s="243"/>
      <c r="N8" s="243"/>
      <c r="O8" s="243"/>
      <c r="P8" s="243"/>
      <c r="Q8" s="243"/>
      <c r="R8" s="243"/>
      <c r="S8" s="243"/>
      <c r="T8" s="512"/>
      <c r="U8" s="243"/>
      <c r="V8" s="243"/>
      <c r="W8" s="282"/>
    </row>
    <row r="9" spans="1:23" ht="15" customHeight="1" x14ac:dyDescent="0.25">
      <c r="A9" s="140" t="s">
        <v>479</v>
      </c>
      <c r="B9" s="149">
        <v>24629.200000000001</v>
      </c>
      <c r="C9" s="149">
        <v>16153</v>
      </c>
      <c r="D9" s="149">
        <v>14949.4</v>
      </c>
      <c r="E9" s="149">
        <v>9076.5</v>
      </c>
      <c r="F9" s="149">
        <v>3370</v>
      </c>
      <c r="G9" s="149">
        <v>1668.9</v>
      </c>
      <c r="H9" s="149">
        <v>1296</v>
      </c>
      <c r="I9" s="69">
        <v>1224</v>
      </c>
      <c r="J9" s="149">
        <v>72367</v>
      </c>
      <c r="K9" s="114"/>
      <c r="L9" s="187"/>
      <c r="M9" s="243"/>
      <c r="N9" s="243"/>
      <c r="O9" s="243"/>
      <c r="P9" s="243"/>
      <c r="Q9" s="243"/>
      <c r="R9" s="243"/>
      <c r="S9" s="243"/>
      <c r="T9" s="512"/>
      <c r="U9" s="243"/>
      <c r="V9" s="243"/>
      <c r="W9" s="282"/>
    </row>
    <row r="10" spans="1:23" ht="15" customHeight="1" x14ac:dyDescent="0.25">
      <c r="A10" s="140" t="s">
        <v>151</v>
      </c>
      <c r="B10" s="149">
        <v>12097.1</v>
      </c>
      <c r="C10" s="149">
        <v>10491</v>
      </c>
      <c r="D10" s="149">
        <v>13723.6</v>
      </c>
      <c r="E10" s="149">
        <v>4819</v>
      </c>
      <c r="F10" s="149">
        <v>2141</v>
      </c>
      <c r="G10" s="149">
        <v>1605.4</v>
      </c>
      <c r="H10" s="69">
        <v>893</v>
      </c>
      <c r="I10" s="69">
        <v>1120.5999999999999</v>
      </c>
      <c r="J10" s="149">
        <v>46890.7</v>
      </c>
      <c r="K10" s="114"/>
      <c r="L10" s="187"/>
      <c r="M10" s="243"/>
      <c r="N10" s="243"/>
      <c r="O10" s="243"/>
      <c r="P10" s="243"/>
      <c r="Q10" s="243"/>
      <c r="R10" s="243"/>
      <c r="S10" s="512"/>
      <c r="T10" s="512"/>
      <c r="U10" s="243"/>
      <c r="V10" s="243"/>
      <c r="W10" s="282"/>
    </row>
    <row r="11" spans="1:23" ht="15" customHeight="1" x14ac:dyDescent="0.25">
      <c r="A11" s="141" t="s">
        <v>429</v>
      </c>
      <c r="B11" s="150">
        <v>125661.5</v>
      </c>
      <c r="C11" s="150">
        <v>98518</v>
      </c>
      <c r="D11" s="150">
        <v>86458.6</v>
      </c>
      <c r="E11" s="150">
        <v>42271.9</v>
      </c>
      <c r="F11" s="150">
        <v>22759.200000000001</v>
      </c>
      <c r="G11" s="150">
        <v>9529.6</v>
      </c>
      <c r="H11" s="150">
        <v>7836</v>
      </c>
      <c r="I11" s="150">
        <v>7113.5</v>
      </c>
      <c r="J11" s="150">
        <v>400148.2</v>
      </c>
      <c r="K11" s="114"/>
      <c r="L11" s="255"/>
      <c r="M11" s="245"/>
      <c r="N11" s="245"/>
      <c r="O11" s="245"/>
      <c r="P11" s="245"/>
      <c r="Q11" s="245"/>
      <c r="R11" s="245"/>
      <c r="S11" s="245"/>
      <c r="T11" s="245"/>
      <c r="U11" s="245"/>
      <c r="V11" s="245"/>
      <c r="W11" s="282"/>
    </row>
    <row r="12" spans="1:23" ht="15" customHeight="1" x14ac:dyDescent="0.25">
      <c r="A12" s="415" t="s">
        <v>434</v>
      </c>
      <c r="B12" s="415"/>
      <c r="C12" s="415"/>
      <c r="D12" s="415"/>
      <c r="E12" s="415"/>
      <c r="F12" s="415"/>
      <c r="G12" s="415"/>
      <c r="H12" s="415"/>
      <c r="I12" s="415"/>
      <c r="J12" s="415"/>
      <c r="K12" s="114"/>
      <c r="L12" s="601"/>
      <c r="M12" s="601"/>
      <c r="N12" s="601"/>
      <c r="O12" s="601"/>
      <c r="P12" s="601"/>
      <c r="Q12" s="601"/>
      <c r="R12" s="601"/>
      <c r="S12" s="601"/>
      <c r="T12" s="601"/>
      <c r="U12" s="601"/>
      <c r="W12" s="282"/>
    </row>
    <row r="13" spans="1:23" ht="15" customHeight="1" x14ac:dyDescent="0.25">
      <c r="A13" s="140" t="s">
        <v>480</v>
      </c>
      <c r="B13" s="149">
        <v>103936.7</v>
      </c>
      <c r="C13" s="69">
        <v>0</v>
      </c>
      <c r="D13" s="149">
        <v>70180.100000000006</v>
      </c>
      <c r="E13" s="149">
        <v>32452.9</v>
      </c>
      <c r="F13" s="149">
        <v>22748.2</v>
      </c>
      <c r="G13" s="149">
        <v>8005</v>
      </c>
      <c r="H13" s="149">
        <v>7836</v>
      </c>
      <c r="I13" s="149">
        <v>5427.5</v>
      </c>
      <c r="J13" s="149">
        <v>250586.3</v>
      </c>
      <c r="K13" s="114"/>
      <c r="L13" s="187"/>
      <c r="M13" s="243"/>
      <c r="N13" s="512"/>
      <c r="O13" s="243"/>
      <c r="P13" s="243"/>
      <c r="Q13" s="243"/>
      <c r="R13" s="243"/>
      <c r="S13" s="243"/>
      <c r="T13" s="243"/>
      <c r="U13" s="243"/>
      <c r="V13" s="243"/>
      <c r="W13" s="282"/>
    </row>
    <row r="14" spans="1:23" ht="15" customHeight="1" x14ac:dyDescent="0.25">
      <c r="A14" s="140" t="s">
        <v>481</v>
      </c>
      <c r="B14" s="149">
        <v>2735.5</v>
      </c>
      <c r="C14" s="149">
        <v>98066</v>
      </c>
      <c r="D14" s="149">
        <v>16236.2</v>
      </c>
      <c r="E14" s="149">
        <v>8665.2000000000007</v>
      </c>
      <c r="F14" s="69">
        <v>0</v>
      </c>
      <c r="G14" s="149">
        <v>1524.6</v>
      </c>
      <c r="H14" s="81">
        <v>0</v>
      </c>
      <c r="I14" s="81">
        <v>1686</v>
      </c>
      <c r="J14" s="149">
        <v>128913.5</v>
      </c>
      <c r="K14" s="114"/>
      <c r="L14" s="187"/>
      <c r="M14" s="243"/>
      <c r="N14" s="243"/>
      <c r="O14" s="243"/>
      <c r="P14" s="243"/>
      <c r="Q14" s="512"/>
      <c r="R14" s="243"/>
      <c r="S14" s="188"/>
      <c r="T14" s="188"/>
      <c r="U14" s="243"/>
      <c r="V14" s="243"/>
      <c r="W14" s="282"/>
    </row>
    <row r="15" spans="1:23" ht="15" customHeight="1" x14ac:dyDescent="0.25">
      <c r="A15" s="140" t="s">
        <v>482</v>
      </c>
      <c r="B15" s="149">
        <v>18989.3</v>
      </c>
      <c r="C15" s="69">
        <v>452</v>
      </c>
      <c r="D15" s="69">
        <v>42.2</v>
      </c>
      <c r="E15" s="149">
        <v>1153.8</v>
      </c>
      <c r="F15" s="69">
        <v>11</v>
      </c>
      <c r="G15" s="81">
        <v>0</v>
      </c>
      <c r="H15" s="81">
        <v>0</v>
      </c>
      <c r="I15" s="81">
        <v>0</v>
      </c>
      <c r="J15" s="149">
        <v>20648.400000000001</v>
      </c>
      <c r="K15" s="114"/>
      <c r="L15" s="187"/>
      <c r="M15" s="243"/>
      <c r="N15" s="512"/>
      <c r="O15" s="512"/>
      <c r="P15" s="243"/>
      <c r="Q15" s="512"/>
      <c r="R15" s="188"/>
      <c r="S15" s="188"/>
      <c r="T15" s="188"/>
      <c r="U15" s="243"/>
      <c r="V15" s="243"/>
      <c r="W15" s="282"/>
    </row>
    <row r="16" spans="1:23" ht="15" customHeight="1" thickBot="1" x14ac:dyDescent="0.3">
      <c r="A16" s="86" t="s">
        <v>0</v>
      </c>
      <c r="B16" s="287">
        <v>125661.5</v>
      </c>
      <c r="C16" s="287">
        <v>98518</v>
      </c>
      <c r="D16" s="287">
        <v>86458.6</v>
      </c>
      <c r="E16" s="287">
        <v>42271.9</v>
      </c>
      <c r="F16" s="287">
        <v>22759.200000000001</v>
      </c>
      <c r="G16" s="287">
        <v>9529.6</v>
      </c>
      <c r="H16" s="287">
        <v>7836</v>
      </c>
      <c r="I16" s="287">
        <v>7113.5</v>
      </c>
      <c r="J16" s="287">
        <v>400148.2</v>
      </c>
      <c r="K16" s="114"/>
      <c r="L16" s="255"/>
      <c r="M16" s="245"/>
      <c r="N16" s="245"/>
      <c r="O16" s="245"/>
      <c r="P16" s="245"/>
      <c r="Q16" s="245"/>
      <c r="R16" s="245"/>
      <c r="S16" s="245"/>
      <c r="T16" s="245"/>
      <c r="U16" s="245"/>
      <c r="V16" s="245"/>
      <c r="W16" s="282"/>
    </row>
    <row r="17" spans="1:23" x14ac:dyDescent="0.25">
      <c r="A17" s="134" t="s">
        <v>444</v>
      </c>
      <c r="M17" s="387"/>
    </row>
    <row r="18" spans="1:23" ht="12" customHeight="1" x14ac:dyDescent="0.25">
      <c r="A18" s="134" t="s">
        <v>435</v>
      </c>
      <c r="M18" s="387"/>
    </row>
    <row r="19" spans="1:23" ht="12" customHeight="1" x14ac:dyDescent="0.25">
      <c r="A19" s="134" t="s">
        <v>436</v>
      </c>
      <c r="M19" s="387"/>
    </row>
    <row r="20" spans="1:23" ht="12" customHeight="1" x14ac:dyDescent="0.25">
      <c r="A20" s="134" t="s">
        <v>437</v>
      </c>
      <c r="M20" s="387"/>
    </row>
    <row r="21" spans="1:23" ht="12" customHeight="1" x14ac:dyDescent="0.25">
      <c r="A21" s="134" t="s">
        <v>438</v>
      </c>
      <c r="B21" s="142"/>
      <c r="C21" s="142"/>
      <c r="M21" s="387"/>
    </row>
    <row r="22" spans="1:23" ht="12" customHeight="1" x14ac:dyDescent="0.25">
      <c r="A22" s="475" t="s">
        <v>2276</v>
      </c>
      <c r="B22" s="170"/>
      <c r="C22" s="170"/>
      <c r="M22" s="387"/>
    </row>
    <row r="23" spans="1:23" ht="12" customHeight="1" x14ac:dyDescent="0.25">
      <c r="A23" s="134" t="s">
        <v>483</v>
      </c>
      <c r="M23" s="387"/>
    </row>
    <row r="24" spans="1:23" ht="12" customHeight="1" x14ac:dyDescent="0.25">
      <c r="A24" s="134" t="s">
        <v>484</v>
      </c>
      <c r="B24" s="134"/>
      <c r="C24" s="134"/>
      <c r="D24" s="202"/>
      <c r="E24" s="202"/>
      <c r="F24" s="202"/>
      <c r="G24" s="202"/>
      <c r="H24" s="202"/>
      <c r="I24" s="202"/>
      <c r="J24" s="202"/>
      <c r="M24" s="387"/>
      <c r="N24" s="387"/>
      <c r="O24" s="387"/>
      <c r="P24" s="387"/>
      <c r="Q24" s="387"/>
      <c r="R24" s="387"/>
      <c r="S24" s="387"/>
      <c r="T24" s="387"/>
      <c r="U24" s="387"/>
      <c r="V24" s="387"/>
    </row>
    <row r="25" spans="1:23" ht="12" customHeight="1" x14ac:dyDescent="0.25">
      <c r="A25" s="134" t="s">
        <v>485</v>
      </c>
      <c r="B25" s="53"/>
      <c r="C25" s="53"/>
      <c r="D25" s="186"/>
      <c r="E25" s="186"/>
      <c r="F25" s="186"/>
      <c r="G25" s="186"/>
      <c r="H25" s="186"/>
      <c r="I25" s="186"/>
      <c r="J25" s="186"/>
      <c r="M25" s="387"/>
      <c r="N25" s="509"/>
      <c r="O25" s="509"/>
      <c r="P25" s="509"/>
      <c r="Q25" s="509"/>
      <c r="R25" s="509"/>
      <c r="S25" s="509"/>
      <c r="T25" s="509"/>
      <c r="U25" s="509"/>
      <c r="V25" s="388"/>
    </row>
    <row r="26" spans="1:23" ht="15" customHeight="1" x14ac:dyDescent="0.25">
      <c r="A26" s="616" t="s">
        <v>486</v>
      </c>
      <c r="B26" s="617"/>
      <c r="C26" s="617"/>
      <c r="D26" s="617"/>
      <c r="E26" s="617"/>
      <c r="F26" s="617"/>
      <c r="G26" s="617"/>
      <c r="H26" s="617"/>
      <c r="I26" s="617"/>
      <c r="J26" s="617"/>
      <c r="M26" s="396"/>
      <c r="N26" s="510"/>
      <c r="O26" s="510"/>
      <c r="P26" s="510"/>
      <c r="Q26" s="510"/>
      <c r="R26" s="510"/>
      <c r="S26" s="510"/>
      <c r="T26" s="510"/>
      <c r="U26" s="510"/>
      <c r="V26" s="365"/>
    </row>
    <row r="27" spans="1:23" ht="12" customHeight="1" x14ac:dyDescent="0.25">
      <c r="A27" s="134" t="s">
        <v>487</v>
      </c>
      <c r="M27" s="387"/>
    </row>
    <row r="28" spans="1:23" ht="12" customHeight="1" x14ac:dyDescent="0.25">
      <c r="A28" s="134" t="s">
        <v>488</v>
      </c>
      <c r="M28" s="387"/>
    </row>
    <row r="29" spans="1:23" x14ac:dyDescent="0.25">
      <c r="A29" s="317" t="s">
        <v>513</v>
      </c>
      <c r="M29" s="297"/>
    </row>
    <row r="30" spans="1:23" x14ac:dyDescent="0.25">
      <c r="A30" s="318" t="s">
        <v>514</v>
      </c>
      <c r="M30" s="330"/>
    </row>
    <row r="31" spans="1:23" x14ac:dyDescent="0.25">
      <c r="E31" s="109"/>
      <c r="F31" s="109"/>
      <c r="G31" s="109"/>
      <c r="H31" s="109"/>
      <c r="I31" s="109"/>
      <c r="J31" s="109"/>
      <c r="K31" s="109"/>
      <c r="V31" s="1"/>
      <c r="W31" s="1"/>
    </row>
    <row r="32" spans="1:23" x14ac:dyDescent="0.25">
      <c r="A32" s="52" t="s">
        <v>427</v>
      </c>
      <c r="E32" s="109"/>
      <c r="F32" s="109"/>
      <c r="G32" s="109"/>
      <c r="H32" s="109"/>
      <c r="I32" s="109"/>
      <c r="J32" s="109"/>
      <c r="K32" s="109"/>
      <c r="V32" s="1"/>
      <c r="W32" s="1"/>
    </row>
    <row r="33" spans="1:23" x14ac:dyDescent="0.25">
      <c r="A33" s="148" t="s">
        <v>229</v>
      </c>
      <c r="E33" s="109"/>
      <c r="F33" s="109"/>
      <c r="G33" s="109"/>
      <c r="H33" s="109"/>
      <c r="I33" s="109"/>
      <c r="J33" s="109"/>
      <c r="K33" s="109"/>
      <c r="V33" s="1"/>
      <c r="W33" s="1"/>
    </row>
    <row r="34" spans="1:23" x14ac:dyDescent="0.25">
      <c r="E34" s="109"/>
      <c r="F34" s="109"/>
      <c r="G34" s="109"/>
      <c r="H34" s="109"/>
      <c r="I34" s="109"/>
      <c r="J34" s="109"/>
      <c r="K34" s="109"/>
      <c r="V34" s="1"/>
      <c r="W34" s="1"/>
    </row>
    <row r="35" spans="1:23" x14ac:dyDescent="0.25">
      <c r="E35" s="109"/>
      <c r="F35" s="109"/>
      <c r="G35" s="109"/>
      <c r="H35" s="109"/>
      <c r="I35" s="109"/>
      <c r="J35" s="109"/>
      <c r="K35" s="109"/>
      <c r="V35" s="1"/>
      <c r="W35" s="1"/>
    </row>
    <row r="36" spans="1:23" x14ac:dyDescent="0.25">
      <c r="E36" s="109"/>
      <c r="F36" s="109"/>
      <c r="G36" s="109"/>
      <c r="H36" s="109"/>
      <c r="I36" s="109"/>
      <c r="J36" s="109"/>
      <c r="K36" s="109"/>
      <c r="V36" s="1"/>
      <c r="W36" s="1"/>
    </row>
    <row r="37" spans="1:23" x14ac:dyDescent="0.25">
      <c r="E37" s="109"/>
      <c r="F37" s="109"/>
      <c r="G37" s="109"/>
      <c r="H37" s="109"/>
      <c r="I37" s="109"/>
      <c r="J37" s="109"/>
      <c r="K37" s="109"/>
      <c r="V37" s="1"/>
      <c r="W37" s="1"/>
    </row>
    <row r="38" spans="1:23" x14ac:dyDescent="0.25">
      <c r="E38" s="109"/>
      <c r="F38" s="109"/>
      <c r="G38" s="109"/>
      <c r="H38" s="109"/>
      <c r="I38" s="109"/>
      <c r="J38" s="109"/>
      <c r="K38" s="109"/>
      <c r="V38" s="1"/>
      <c r="W38" s="1"/>
    </row>
    <row r="39" spans="1:23" x14ac:dyDescent="0.25">
      <c r="E39" s="109"/>
      <c r="F39" s="109"/>
      <c r="G39" s="109"/>
      <c r="H39" s="109"/>
      <c r="I39" s="109"/>
      <c r="J39" s="109"/>
      <c r="K39" s="109"/>
      <c r="V39" s="1"/>
      <c r="W39" s="1"/>
    </row>
    <row r="40" spans="1:23" x14ac:dyDescent="0.25">
      <c r="E40" s="109"/>
      <c r="F40" s="109"/>
      <c r="G40" s="109"/>
      <c r="H40" s="109"/>
      <c r="I40" s="109"/>
      <c r="J40" s="109"/>
      <c r="K40" s="109"/>
      <c r="V40" s="1"/>
      <c r="W40" s="1"/>
    </row>
    <row r="41" spans="1:23" x14ac:dyDescent="0.25">
      <c r="E41" s="109"/>
      <c r="F41" s="109"/>
      <c r="G41" s="109"/>
      <c r="H41" s="109"/>
      <c r="I41" s="109"/>
      <c r="J41" s="109"/>
      <c r="K41" s="109"/>
      <c r="V41" s="1"/>
      <c r="W41" s="1"/>
    </row>
    <row r="42" spans="1:23" x14ac:dyDescent="0.25">
      <c r="E42" s="109"/>
      <c r="F42" s="109"/>
      <c r="G42" s="109"/>
      <c r="H42" s="109"/>
      <c r="I42" s="109"/>
      <c r="J42" s="109"/>
      <c r="K42" s="109"/>
      <c r="V42" s="1"/>
      <c r="W42" s="1"/>
    </row>
    <row r="43" spans="1:23" x14ac:dyDescent="0.25">
      <c r="E43" s="109"/>
      <c r="F43" s="109"/>
      <c r="G43" s="109"/>
      <c r="H43" s="109"/>
      <c r="I43" s="109"/>
      <c r="J43" s="109"/>
      <c r="K43" s="109"/>
      <c r="V43" s="1"/>
      <c r="W43" s="1"/>
    </row>
    <row r="44" spans="1:23" x14ac:dyDescent="0.25">
      <c r="E44" s="109"/>
      <c r="F44" s="109"/>
      <c r="G44" s="109"/>
      <c r="H44" s="109"/>
      <c r="I44" s="109"/>
      <c r="J44" s="109"/>
      <c r="K44" s="109"/>
      <c r="V44" s="1"/>
      <c r="W44" s="1"/>
    </row>
    <row r="45" spans="1:23" x14ac:dyDescent="0.25">
      <c r="E45" s="109"/>
      <c r="F45" s="109"/>
      <c r="G45" s="109"/>
      <c r="H45" s="109"/>
      <c r="I45" s="109"/>
      <c r="J45" s="109"/>
      <c r="K45" s="109"/>
      <c r="V45" s="1"/>
      <c r="W45" s="1"/>
    </row>
    <row r="46" spans="1:23" x14ac:dyDescent="0.25">
      <c r="E46" s="109"/>
      <c r="F46" s="109"/>
      <c r="G46" s="109"/>
      <c r="H46" s="109"/>
      <c r="I46" s="109"/>
      <c r="J46" s="109"/>
      <c r="K46" s="109"/>
      <c r="V46" s="1"/>
      <c r="W46" s="1"/>
    </row>
  </sheetData>
  <mergeCells count="3">
    <mergeCell ref="A26:J26"/>
    <mergeCell ref="L3:U3"/>
    <mergeCell ref="L12:U12"/>
  </mergeCells>
  <hyperlinks>
    <hyperlink ref="A33" location="Contents!A24" display="Contents"/>
    <hyperlink ref="A30" r:id="rId1" display="https://www.aihw.gov.au/reports-data/myhospitals/content/about-the-data"/>
  </hyperlinks>
  <pageMargins left="0.7" right="0.7" top="0.75" bottom="0.75" header="0.3" footer="0.3"/>
  <pageSetup paperSize="9" scale="83" orientation="landscape"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showGridLines="0" zoomScaleNormal="100" workbookViewId="0"/>
  </sheetViews>
  <sheetFormatPr defaultColWidth="9.140625" defaultRowHeight="15" x14ac:dyDescent="0.25"/>
  <cols>
    <col min="1" max="1" width="34.85546875" style="142" customWidth="1"/>
    <col min="2" max="5" width="9.140625" style="142"/>
    <col min="6" max="8" width="9.140625" style="191"/>
    <col min="9" max="9" width="9.140625" style="142"/>
    <col min="10" max="10" width="34.85546875" style="109" customWidth="1"/>
    <col min="11" max="18" width="9.140625" style="109"/>
    <col min="19" max="16384" width="9.140625" style="142"/>
  </cols>
  <sheetData>
    <row r="1" spans="1:17" ht="15.75" thickBot="1" x14ac:dyDescent="0.3">
      <c r="A1" s="101" t="s">
        <v>2225</v>
      </c>
      <c r="B1" s="160"/>
      <c r="C1" s="160"/>
      <c r="D1" s="160"/>
      <c r="E1" s="160"/>
      <c r="F1" s="203"/>
      <c r="J1" s="128"/>
    </row>
    <row r="2" spans="1:17" ht="15.75" customHeight="1" thickBot="1" x14ac:dyDescent="0.3">
      <c r="A2" s="161"/>
      <c r="B2" s="219"/>
      <c r="C2" s="219"/>
      <c r="D2" s="219"/>
      <c r="E2" s="219"/>
      <c r="F2" s="219"/>
      <c r="G2" s="583" t="s">
        <v>21</v>
      </c>
      <c r="H2" s="584"/>
      <c r="J2" s="502"/>
      <c r="K2" s="502"/>
      <c r="L2" s="502"/>
      <c r="M2" s="502"/>
      <c r="N2" s="502"/>
      <c r="O2" s="502"/>
      <c r="P2" s="590"/>
      <c r="Q2" s="618"/>
    </row>
    <row r="3" spans="1:17" ht="35.25" thickBot="1" x14ac:dyDescent="0.3">
      <c r="A3" s="159"/>
      <c r="B3" s="261" t="s">
        <v>213</v>
      </c>
      <c r="C3" s="261" t="s">
        <v>248</v>
      </c>
      <c r="D3" s="261" t="s">
        <v>496</v>
      </c>
      <c r="E3" s="261" t="s">
        <v>490</v>
      </c>
      <c r="F3" s="261" t="s">
        <v>599</v>
      </c>
      <c r="G3" s="259" t="s">
        <v>600</v>
      </c>
      <c r="H3" s="260" t="s">
        <v>601</v>
      </c>
      <c r="J3" s="502"/>
      <c r="K3" s="528"/>
      <c r="L3" s="528"/>
      <c r="M3" s="528"/>
      <c r="N3" s="528"/>
      <c r="O3" s="528"/>
      <c r="P3" s="372"/>
      <c r="Q3" s="372"/>
    </row>
    <row r="4" spans="1:17" x14ac:dyDescent="0.25">
      <c r="A4" s="146" t="s">
        <v>504</v>
      </c>
      <c r="B4" s="416">
        <v>190578</v>
      </c>
      <c r="C4" s="416">
        <v>199289</v>
      </c>
      <c r="D4" s="416">
        <v>210161</v>
      </c>
      <c r="E4" s="416">
        <v>223009</v>
      </c>
      <c r="F4" s="416">
        <v>229711</v>
      </c>
      <c r="G4" s="471">
        <v>4.8</v>
      </c>
      <c r="H4" s="471">
        <v>3</v>
      </c>
      <c r="J4" s="324"/>
      <c r="K4" s="243"/>
      <c r="L4" s="243"/>
      <c r="M4" s="243"/>
      <c r="N4" s="243"/>
      <c r="O4" s="243"/>
      <c r="P4" s="512"/>
      <c r="Q4" s="512"/>
    </row>
    <row r="5" spans="1:17" x14ac:dyDescent="0.25">
      <c r="A5" s="146" t="s">
        <v>260</v>
      </c>
      <c r="B5" s="416">
        <v>94991</v>
      </c>
      <c r="C5" s="416">
        <v>96928</v>
      </c>
      <c r="D5" s="416">
        <v>101081</v>
      </c>
      <c r="E5" s="416">
        <v>105685</v>
      </c>
      <c r="F5" s="416">
        <v>111584</v>
      </c>
      <c r="G5" s="471">
        <v>4.0999999999999996</v>
      </c>
      <c r="H5" s="471">
        <v>5.6</v>
      </c>
      <c r="J5" s="324"/>
      <c r="K5" s="243"/>
      <c r="L5" s="243"/>
      <c r="M5" s="243"/>
      <c r="N5" s="243"/>
      <c r="O5" s="243"/>
      <c r="P5" s="512"/>
      <c r="Q5" s="512"/>
    </row>
    <row r="6" spans="1:17" x14ac:dyDescent="0.25">
      <c r="A6" s="146" t="s">
        <v>128</v>
      </c>
      <c r="B6" s="416">
        <v>95105</v>
      </c>
      <c r="C6" s="416">
        <v>90528</v>
      </c>
      <c r="D6" s="416">
        <v>95091</v>
      </c>
      <c r="E6" s="416">
        <v>99227</v>
      </c>
      <c r="F6" s="416">
        <v>102252</v>
      </c>
      <c r="G6" s="471">
        <v>1.8</v>
      </c>
      <c r="H6" s="471">
        <v>3</v>
      </c>
      <c r="J6" s="324"/>
      <c r="K6" s="243"/>
      <c r="L6" s="243"/>
      <c r="M6" s="243"/>
      <c r="N6" s="243"/>
      <c r="O6" s="243"/>
      <c r="P6" s="280"/>
      <c r="Q6" s="512"/>
    </row>
    <row r="7" spans="1:17" x14ac:dyDescent="0.25">
      <c r="A7" s="146" t="s">
        <v>530</v>
      </c>
      <c r="B7" s="416">
        <v>79301</v>
      </c>
      <c r="C7" s="416">
        <v>81353</v>
      </c>
      <c r="D7" s="416">
        <v>83935</v>
      </c>
      <c r="E7" s="416">
        <v>86034</v>
      </c>
      <c r="F7" s="416">
        <v>82480</v>
      </c>
      <c r="G7" s="471">
        <v>1</v>
      </c>
      <c r="H7" s="471">
        <v>-4.0999999999999996</v>
      </c>
      <c r="J7" s="324"/>
      <c r="K7" s="243"/>
      <c r="L7" s="243"/>
      <c r="M7" s="243"/>
      <c r="N7" s="243"/>
      <c r="O7" s="243"/>
      <c r="P7" s="512"/>
      <c r="Q7" s="512"/>
    </row>
    <row r="8" spans="1:17" x14ac:dyDescent="0.25">
      <c r="A8" s="146" t="s">
        <v>151</v>
      </c>
      <c r="B8" s="416">
        <v>58186</v>
      </c>
      <c r="C8" s="416">
        <v>62020</v>
      </c>
      <c r="D8" s="416">
        <v>65545</v>
      </c>
      <c r="E8" s="416">
        <v>67992</v>
      </c>
      <c r="F8" s="416">
        <v>67801</v>
      </c>
      <c r="G8" s="471">
        <v>3.9</v>
      </c>
      <c r="H8" s="471">
        <v>-0.3</v>
      </c>
      <c r="J8" s="324"/>
      <c r="K8" s="243"/>
      <c r="L8" s="243"/>
      <c r="M8" s="243"/>
      <c r="N8" s="243"/>
      <c r="O8" s="243"/>
      <c r="P8" s="512"/>
      <c r="Q8" s="512"/>
    </row>
    <row r="9" spans="1:17" ht="15.75" thickBot="1" x14ac:dyDescent="0.3">
      <c r="A9" s="157" t="s">
        <v>0</v>
      </c>
      <c r="B9" s="407">
        <v>99393</v>
      </c>
      <c r="C9" s="407">
        <v>101335</v>
      </c>
      <c r="D9" s="407">
        <v>106149</v>
      </c>
      <c r="E9" s="407">
        <v>111195</v>
      </c>
      <c r="F9" s="407">
        <v>114362</v>
      </c>
      <c r="G9" s="472">
        <v>3.6</v>
      </c>
      <c r="H9" s="472">
        <v>2.8</v>
      </c>
      <c r="J9" s="373"/>
      <c r="K9" s="245"/>
      <c r="L9" s="245"/>
      <c r="M9" s="245"/>
      <c r="N9" s="245"/>
      <c r="O9" s="245"/>
      <c r="P9" s="164"/>
      <c r="Q9" s="164"/>
    </row>
    <row r="10" spans="1:17" ht="12" customHeight="1" x14ac:dyDescent="0.25">
      <c r="A10" s="134" t="s">
        <v>350</v>
      </c>
    </row>
    <row r="11" spans="1:17" ht="12" customHeight="1" x14ac:dyDescent="0.25">
      <c r="A11" s="134" t="s">
        <v>503</v>
      </c>
    </row>
    <row r="12" spans="1:17" ht="12" customHeight="1" x14ac:dyDescent="0.25">
      <c r="A12" s="134" t="s">
        <v>505</v>
      </c>
      <c r="I12" s="253"/>
    </row>
    <row r="13" spans="1:17" x14ac:dyDescent="0.25">
      <c r="A13" s="317" t="s">
        <v>513</v>
      </c>
      <c r="I13" s="253"/>
    </row>
    <row r="14" spans="1:17" x14ac:dyDescent="0.25">
      <c r="A14" s="318" t="s">
        <v>514</v>
      </c>
      <c r="I14" s="253"/>
    </row>
    <row r="15" spans="1:17" x14ac:dyDescent="0.25">
      <c r="A15" s="52" t="s">
        <v>427</v>
      </c>
      <c r="I15" s="253"/>
    </row>
    <row r="16" spans="1:17" x14ac:dyDescent="0.25">
      <c r="A16" s="148" t="s">
        <v>229</v>
      </c>
      <c r="F16" s="204"/>
      <c r="I16" s="253"/>
      <c r="N16" s="397"/>
    </row>
    <row r="17" spans="9:11" x14ac:dyDescent="0.25">
      <c r="I17" s="253"/>
    </row>
    <row r="18" spans="9:11" x14ac:dyDescent="0.25">
      <c r="I18" s="253"/>
    </row>
    <row r="19" spans="9:11" x14ac:dyDescent="0.25">
      <c r="I19" s="253"/>
    </row>
    <row r="20" spans="9:11" x14ac:dyDescent="0.25">
      <c r="I20" s="253"/>
    </row>
    <row r="21" spans="9:11" x14ac:dyDescent="0.25">
      <c r="I21" s="253"/>
    </row>
    <row r="22" spans="9:11" x14ac:dyDescent="0.25">
      <c r="I22" s="253"/>
    </row>
    <row r="23" spans="9:11" x14ac:dyDescent="0.25">
      <c r="I23" s="253"/>
    </row>
    <row r="24" spans="9:11" x14ac:dyDescent="0.25">
      <c r="I24" s="253"/>
    </row>
    <row r="25" spans="9:11" x14ac:dyDescent="0.25">
      <c r="I25"/>
      <c r="J25" s="505"/>
      <c r="K25" s="505"/>
    </row>
    <row r="26" spans="9:11" x14ac:dyDescent="0.25">
      <c r="I26"/>
      <c r="J26" s="505"/>
      <c r="K26" s="505"/>
    </row>
    <row r="27" spans="9:11" x14ac:dyDescent="0.25">
      <c r="I27"/>
      <c r="J27" s="505"/>
      <c r="K27" s="505"/>
    </row>
  </sheetData>
  <mergeCells count="2">
    <mergeCell ref="G2:H2"/>
    <mergeCell ref="P2:Q2"/>
  </mergeCells>
  <hyperlinks>
    <hyperlink ref="A16" location="Contents!A24" display="Contents"/>
    <hyperlink ref="A14" r:id="rId1" display="https://www.aihw.gov.au/reports-data/myhospitals/content/about-the-data"/>
  </hyperlinks>
  <pageMargins left="0.7" right="0.7" top="0.75" bottom="0.75" header="0.3" footer="0.3"/>
  <pageSetup paperSize="9" scale="88" orientation="landscape" r:id="rId2"/>
  <colBreaks count="1" manualBreakCount="1">
    <brk id="8"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0"/>
  <sheetViews>
    <sheetView showGridLines="0" zoomScaleNormal="100" workbookViewId="0"/>
  </sheetViews>
  <sheetFormatPr defaultColWidth="9.140625" defaultRowHeight="15" x14ac:dyDescent="0.25"/>
  <cols>
    <col min="1" max="1" width="31" style="142" customWidth="1"/>
    <col min="2" max="11" width="9.140625" style="142"/>
    <col min="12" max="12" width="31" style="109" customWidth="1"/>
    <col min="13" max="22" width="9.140625" style="109"/>
    <col min="23" max="16384" width="9.140625" style="142"/>
  </cols>
  <sheetData>
    <row r="1" spans="1:33" ht="15.75" thickBot="1" x14ac:dyDescent="0.3">
      <c r="A1" s="147" t="s">
        <v>2243</v>
      </c>
      <c r="L1" s="128"/>
    </row>
    <row r="2" spans="1:33" ht="15.75" thickBot="1" x14ac:dyDescent="0.3">
      <c r="A2" s="6"/>
      <c r="B2" s="78" t="s">
        <v>261</v>
      </c>
      <c r="C2" s="78" t="s">
        <v>262</v>
      </c>
      <c r="D2" s="78" t="s">
        <v>3</v>
      </c>
      <c r="E2" s="78" t="s">
        <v>447</v>
      </c>
      <c r="F2" s="78" t="s">
        <v>448</v>
      </c>
      <c r="G2" s="78" t="s">
        <v>449</v>
      </c>
      <c r="H2" s="78" t="s">
        <v>7</v>
      </c>
      <c r="I2" s="78" t="s">
        <v>263</v>
      </c>
      <c r="J2" s="78" t="s">
        <v>0</v>
      </c>
      <c r="L2" s="255"/>
      <c r="M2" s="256"/>
      <c r="N2" s="256"/>
      <c r="O2" s="256"/>
      <c r="P2" s="256"/>
      <c r="Q2" s="256"/>
      <c r="R2" s="256"/>
      <c r="S2" s="256"/>
      <c r="T2" s="256"/>
      <c r="U2" s="256"/>
      <c r="V2" s="256"/>
    </row>
    <row r="3" spans="1:33" x14ac:dyDescent="0.25">
      <c r="A3" s="619" t="s">
        <v>150</v>
      </c>
      <c r="B3" s="619"/>
      <c r="C3" s="619"/>
      <c r="D3" s="619"/>
      <c r="E3" s="619"/>
      <c r="F3" s="619"/>
      <c r="G3" s="619"/>
      <c r="H3" s="619"/>
      <c r="I3" s="619"/>
      <c r="J3" s="619"/>
      <c r="L3" s="601"/>
      <c r="M3" s="601"/>
      <c r="N3" s="601"/>
      <c r="O3" s="601"/>
      <c r="P3" s="601"/>
      <c r="Q3" s="601"/>
      <c r="R3" s="601"/>
      <c r="S3" s="601"/>
      <c r="T3" s="601"/>
      <c r="U3" s="601"/>
    </row>
    <row r="4" spans="1:33" x14ac:dyDescent="0.25">
      <c r="A4" s="140" t="s">
        <v>450</v>
      </c>
      <c r="B4" s="243">
        <v>295564</v>
      </c>
      <c r="C4" s="243">
        <v>420797</v>
      </c>
      <c r="D4" s="243">
        <v>430755</v>
      </c>
      <c r="E4" s="166">
        <v>0</v>
      </c>
      <c r="F4" s="243">
        <v>446880</v>
      </c>
      <c r="G4" s="243">
        <v>231811</v>
      </c>
      <c r="H4" s="243">
        <v>446082</v>
      </c>
      <c r="I4" s="243">
        <v>284879</v>
      </c>
      <c r="J4" s="243">
        <v>375657</v>
      </c>
      <c r="K4" s="172"/>
      <c r="L4" s="187"/>
      <c r="M4" s="243"/>
      <c r="N4" s="243"/>
      <c r="O4" s="243"/>
      <c r="P4" s="512"/>
      <c r="Q4" s="243"/>
      <c r="R4" s="243"/>
      <c r="S4" s="243"/>
      <c r="T4" s="243"/>
      <c r="U4" s="243"/>
      <c r="V4" s="243"/>
      <c r="W4" s="172"/>
      <c r="X4" s="172"/>
      <c r="Y4" s="172"/>
      <c r="Z4" s="172"/>
      <c r="AA4" s="172"/>
      <c r="AB4" s="172"/>
      <c r="AC4" s="172"/>
      <c r="AD4" s="172"/>
      <c r="AE4" s="172"/>
      <c r="AF4" s="172"/>
      <c r="AG4" s="172"/>
    </row>
    <row r="5" spans="1:33" x14ac:dyDescent="0.25">
      <c r="A5" s="140" t="s">
        <v>451</v>
      </c>
      <c r="B5" s="243">
        <v>132673</v>
      </c>
      <c r="C5" s="243">
        <v>156591</v>
      </c>
      <c r="D5" s="243">
        <v>166077</v>
      </c>
      <c r="E5" s="243">
        <v>244791</v>
      </c>
      <c r="F5" s="243">
        <v>143110</v>
      </c>
      <c r="G5" s="243">
        <v>236472</v>
      </c>
      <c r="H5" s="243">
        <v>150946</v>
      </c>
      <c r="I5" s="81">
        <v>0</v>
      </c>
      <c r="J5" s="243">
        <v>166543</v>
      </c>
      <c r="K5" s="172"/>
      <c r="L5" s="187"/>
      <c r="M5" s="243"/>
      <c r="N5" s="243"/>
      <c r="O5" s="243"/>
      <c r="P5" s="243"/>
      <c r="Q5" s="243"/>
      <c r="R5" s="243"/>
      <c r="S5" s="243"/>
      <c r="T5" s="188"/>
      <c r="U5" s="243"/>
      <c r="V5" s="243"/>
      <c r="W5" s="172"/>
      <c r="X5" s="172"/>
      <c r="Y5" s="172"/>
      <c r="Z5" s="172"/>
      <c r="AA5" s="172"/>
      <c r="AB5" s="172"/>
      <c r="AC5" s="172"/>
      <c r="AD5" s="172"/>
      <c r="AE5" s="172"/>
      <c r="AF5" s="172"/>
      <c r="AG5" s="172"/>
    </row>
    <row r="6" spans="1:33" x14ac:dyDescent="0.25">
      <c r="A6" s="65" t="s">
        <v>452</v>
      </c>
      <c r="B6" s="285">
        <v>183708</v>
      </c>
      <c r="C6" s="285">
        <v>252414</v>
      </c>
      <c r="D6" s="285">
        <v>244795</v>
      </c>
      <c r="E6" s="285">
        <v>244791</v>
      </c>
      <c r="F6" s="285">
        <v>250054</v>
      </c>
      <c r="G6" s="285">
        <v>234878</v>
      </c>
      <c r="H6" s="285">
        <v>237498</v>
      </c>
      <c r="I6" s="285">
        <v>284879</v>
      </c>
      <c r="J6" s="285">
        <v>229711</v>
      </c>
      <c r="K6" s="172"/>
      <c r="L6" s="382"/>
      <c r="M6" s="285"/>
      <c r="N6" s="285"/>
      <c r="O6" s="285"/>
      <c r="P6" s="285"/>
      <c r="Q6" s="285"/>
      <c r="R6" s="285"/>
      <c r="S6" s="285"/>
      <c r="T6" s="285"/>
      <c r="U6" s="285"/>
      <c r="V6" s="285"/>
      <c r="W6" s="172"/>
      <c r="X6" s="172"/>
      <c r="Y6" s="172"/>
      <c r="Z6" s="172"/>
      <c r="AA6" s="172"/>
      <c r="AB6" s="172"/>
      <c r="AC6" s="172"/>
      <c r="AD6" s="172"/>
      <c r="AE6" s="172"/>
      <c r="AF6" s="172"/>
      <c r="AG6" s="172"/>
    </row>
    <row r="7" spans="1:33" x14ac:dyDescent="0.25">
      <c r="A7" s="65" t="s">
        <v>453</v>
      </c>
      <c r="B7" s="285">
        <v>105558</v>
      </c>
      <c r="C7" s="285">
        <v>110916</v>
      </c>
      <c r="D7" s="285">
        <v>124902</v>
      </c>
      <c r="E7" s="285">
        <v>103332</v>
      </c>
      <c r="F7" s="285">
        <v>106083</v>
      </c>
      <c r="G7" s="285">
        <v>109914</v>
      </c>
      <c r="H7" s="285">
        <v>114120</v>
      </c>
      <c r="I7" s="285">
        <v>129233</v>
      </c>
      <c r="J7" s="285">
        <v>111584</v>
      </c>
      <c r="K7" s="172"/>
      <c r="L7" s="382"/>
      <c r="M7" s="285"/>
      <c r="N7" s="285"/>
      <c r="O7" s="285"/>
      <c r="P7" s="285"/>
      <c r="Q7" s="285"/>
      <c r="R7" s="285"/>
      <c r="S7" s="285"/>
      <c r="T7" s="285"/>
      <c r="U7" s="285"/>
      <c r="V7" s="285"/>
      <c r="W7" s="172"/>
      <c r="X7" s="172"/>
      <c r="Y7" s="172"/>
      <c r="Z7" s="172"/>
      <c r="AA7" s="172"/>
      <c r="AB7" s="172"/>
      <c r="AC7" s="172"/>
      <c r="AD7" s="172"/>
      <c r="AE7" s="172"/>
      <c r="AF7" s="172"/>
      <c r="AG7" s="172"/>
    </row>
    <row r="8" spans="1:33" x14ac:dyDescent="0.25">
      <c r="A8" s="140" t="s">
        <v>128</v>
      </c>
      <c r="B8" s="243">
        <v>92155</v>
      </c>
      <c r="C8" s="243">
        <v>100752</v>
      </c>
      <c r="D8" s="243">
        <v>126918</v>
      </c>
      <c r="E8" s="243">
        <v>97095</v>
      </c>
      <c r="F8" s="243">
        <v>110758</v>
      </c>
      <c r="G8" s="243">
        <v>110621</v>
      </c>
      <c r="H8" s="243">
        <v>110166</v>
      </c>
      <c r="I8" s="243">
        <v>105780</v>
      </c>
      <c r="J8" s="243">
        <v>102252</v>
      </c>
      <c r="K8" s="172"/>
      <c r="L8" s="187"/>
      <c r="M8" s="243"/>
      <c r="N8" s="243"/>
      <c r="O8" s="243"/>
      <c r="P8" s="243"/>
      <c r="Q8" s="243"/>
      <c r="R8" s="243"/>
      <c r="S8" s="243"/>
      <c r="T8" s="243"/>
      <c r="U8" s="243"/>
      <c r="V8" s="243"/>
      <c r="W8" s="172"/>
      <c r="X8" s="172"/>
      <c r="Y8" s="172"/>
      <c r="Z8" s="172"/>
      <c r="AA8" s="172"/>
      <c r="AB8" s="172"/>
      <c r="AC8" s="172"/>
      <c r="AD8" s="172"/>
      <c r="AE8" s="172"/>
      <c r="AF8" s="172"/>
      <c r="AG8" s="172"/>
    </row>
    <row r="9" spans="1:33" x14ac:dyDescent="0.25">
      <c r="A9" s="140" t="s">
        <v>454</v>
      </c>
      <c r="B9" s="243">
        <v>84305</v>
      </c>
      <c r="C9" s="243">
        <v>91045</v>
      </c>
      <c r="D9" s="243">
        <v>68903</v>
      </c>
      <c r="E9" s="243">
        <v>87897</v>
      </c>
      <c r="F9" s="243">
        <v>70217</v>
      </c>
      <c r="G9" s="243">
        <v>78251</v>
      </c>
      <c r="H9" s="243">
        <v>92825</v>
      </c>
      <c r="I9" s="243">
        <v>86944</v>
      </c>
      <c r="J9" s="243">
        <v>82480</v>
      </c>
      <c r="K9" s="172"/>
      <c r="L9" s="187"/>
      <c r="M9" s="243"/>
      <c r="N9" s="243"/>
      <c r="O9" s="243"/>
      <c r="P9" s="243"/>
      <c r="Q9" s="243"/>
      <c r="R9" s="243"/>
      <c r="S9" s="243"/>
      <c r="T9" s="243"/>
      <c r="U9" s="243"/>
      <c r="V9" s="243"/>
      <c r="W9" s="172"/>
      <c r="X9" s="172"/>
      <c r="Y9" s="172"/>
      <c r="Z9" s="172"/>
      <c r="AA9" s="172"/>
      <c r="AB9" s="172"/>
      <c r="AC9" s="172"/>
      <c r="AD9" s="172"/>
      <c r="AE9" s="172"/>
      <c r="AF9" s="172"/>
      <c r="AG9" s="172"/>
    </row>
    <row r="10" spans="1:33" x14ac:dyDescent="0.25">
      <c r="A10" s="140" t="s">
        <v>151</v>
      </c>
      <c r="B10" s="243">
        <v>53780</v>
      </c>
      <c r="C10" s="243">
        <v>68807</v>
      </c>
      <c r="D10" s="243">
        <v>79552</v>
      </c>
      <c r="E10" s="243">
        <v>68079</v>
      </c>
      <c r="F10" s="243">
        <v>61011</v>
      </c>
      <c r="G10" s="243">
        <v>65260</v>
      </c>
      <c r="H10" s="243">
        <v>75926</v>
      </c>
      <c r="I10" s="243">
        <v>74752</v>
      </c>
      <c r="J10" s="243">
        <v>67801</v>
      </c>
      <c r="K10" s="172"/>
      <c r="L10" s="187"/>
      <c r="M10" s="243"/>
      <c r="N10" s="243"/>
      <c r="O10" s="243"/>
      <c r="P10" s="243"/>
      <c r="Q10" s="243"/>
      <c r="R10" s="243"/>
      <c r="S10" s="243"/>
      <c r="T10" s="243"/>
      <c r="U10" s="243"/>
      <c r="V10" s="243"/>
      <c r="W10" s="172"/>
      <c r="X10" s="172"/>
      <c r="Y10" s="172"/>
      <c r="Z10" s="172"/>
      <c r="AA10" s="172"/>
      <c r="AB10" s="172"/>
      <c r="AC10" s="172"/>
      <c r="AD10" s="172"/>
      <c r="AE10" s="172"/>
      <c r="AF10" s="172"/>
      <c r="AG10" s="172"/>
    </row>
    <row r="11" spans="1:33" x14ac:dyDescent="0.25">
      <c r="A11" s="141" t="s">
        <v>0</v>
      </c>
      <c r="B11" s="245">
        <v>102701</v>
      </c>
      <c r="C11" s="245">
        <v>119063</v>
      </c>
      <c r="D11" s="245">
        <v>124042</v>
      </c>
      <c r="E11" s="245">
        <v>113174</v>
      </c>
      <c r="F11" s="245">
        <v>117614</v>
      </c>
      <c r="G11" s="245">
        <v>111541</v>
      </c>
      <c r="H11" s="245">
        <v>122979</v>
      </c>
      <c r="I11" s="245">
        <v>128554</v>
      </c>
      <c r="J11" s="245">
        <v>114362</v>
      </c>
      <c r="K11" s="172"/>
      <c r="L11" s="255"/>
      <c r="M11" s="245"/>
      <c r="N11" s="245"/>
      <c r="O11" s="245"/>
      <c r="P11" s="245"/>
      <c r="Q11" s="245"/>
      <c r="R11" s="245"/>
      <c r="S11" s="245"/>
      <c r="T11" s="245"/>
      <c r="U11" s="245"/>
      <c r="V11" s="245"/>
      <c r="W11" s="172"/>
      <c r="X11" s="172"/>
      <c r="Y11" s="172"/>
      <c r="Z11" s="172"/>
      <c r="AA11" s="172"/>
      <c r="AB11" s="172"/>
      <c r="AC11" s="172"/>
      <c r="AD11" s="172"/>
      <c r="AE11" s="172"/>
      <c r="AF11" s="172"/>
      <c r="AG11" s="172"/>
    </row>
    <row r="12" spans="1:33" x14ac:dyDescent="0.25">
      <c r="A12" s="271" t="s">
        <v>215</v>
      </c>
      <c r="B12" s="288"/>
      <c r="C12" s="288"/>
      <c r="D12" s="288"/>
      <c r="E12" s="288"/>
      <c r="F12" s="288"/>
      <c r="G12" s="288"/>
      <c r="H12" s="288"/>
      <c r="I12" s="288"/>
      <c r="J12" s="288"/>
      <c r="K12" s="172"/>
      <c r="L12" s="255"/>
      <c r="M12" s="288"/>
      <c r="N12" s="288"/>
      <c r="O12" s="288"/>
      <c r="P12" s="288"/>
      <c r="Q12" s="288"/>
      <c r="R12" s="288"/>
      <c r="S12" s="288"/>
      <c r="T12" s="288"/>
      <c r="U12" s="288"/>
      <c r="V12" s="288"/>
      <c r="W12" s="172"/>
      <c r="X12" s="172"/>
      <c r="Y12" s="172"/>
      <c r="Z12" s="172"/>
      <c r="AA12" s="172"/>
      <c r="AB12" s="172"/>
      <c r="AC12" s="172"/>
      <c r="AD12" s="172"/>
      <c r="AE12" s="172"/>
      <c r="AF12" s="172"/>
      <c r="AG12" s="172"/>
    </row>
    <row r="13" spans="1:33" x14ac:dyDescent="0.25">
      <c r="A13" s="140" t="s">
        <v>116</v>
      </c>
      <c r="B13" s="243">
        <v>111332</v>
      </c>
      <c r="C13" s="166">
        <v>0</v>
      </c>
      <c r="D13" s="243">
        <v>127161</v>
      </c>
      <c r="E13" s="243">
        <v>112977</v>
      </c>
      <c r="F13" s="243">
        <v>117636</v>
      </c>
      <c r="G13" s="243">
        <v>112980</v>
      </c>
      <c r="H13" s="243">
        <v>122979</v>
      </c>
      <c r="I13" s="243">
        <v>132567</v>
      </c>
      <c r="J13" s="243">
        <v>117427</v>
      </c>
      <c r="K13" s="172"/>
      <c r="L13" s="187"/>
      <c r="M13" s="243"/>
      <c r="N13" s="512"/>
      <c r="O13" s="243"/>
      <c r="P13" s="243"/>
      <c r="Q13" s="243"/>
      <c r="R13" s="243"/>
      <c r="S13" s="243"/>
      <c r="T13" s="243"/>
      <c r="U13" s="243"/>
      <c r="V13" s="243"/>
      <c r="W13" s="172"/>
      <c r="X13" s="172"/>
      <c r="Y13" s="172"/>
      <c r="Z13" s="172"/>
      <c r="AA13" s="172"/>
      <c r="AB13" s="172"/>
      <c r="AC13" s="172"/>
      <c r="AD13" s="172"/>
      <c r="AE13" s="172"/>
      <c r="AF13" s="172"/>
      <c r="AG13" s="172"/>
    </row>
    <row r="14" spans="1:33" x14ac:dyDescent="0.25">
      <c r="A14" s="140" t="s">
        <v>118</v>
      </c>
      <c r="B14" s="243">
        <v>99756</v>
      </c>
      <c r="C14" s="243">
        <v>119141</v>
      </c>
      <c r="D14" s="243">
        <v>110577</v>
      </c>
      <c r="E14" s="243">
        <v>115895</v>
      </c>
      <c r="F14" s="81">
        <v>0</v>
      </c>
      <c r="G14" s="243">
        <v>103983</v>
      </c>
      <c r="H14" s="81">
        <v>0</v>
      </c>
      <c r="I14" s="81">
        <v>115637</v>
      </c>
      <c r="J14" s="243">
        <v>117208</v>
      </c>
      <c r="K14" s="172"/>
      <c r="L14" s="187"/>
      <c r="M14" s="243"/>
      <c r="N14" s="243"/>
      <c r="O14" s="243"/>
      <c r="P14" s="243"/>
      <c r="Q14" s="188"/>
      <c r="R14" s="243"/>
      <c r="S14" s="188"/>
      <c r="T14" s="188"/>
      <c r="U14" s="243"/>
      <c r="V14" s="243"/>
      <c r="W14" s="172"/>
      <c r="X14" s="172"/>
      <c r="Y14" s="172"/>
      <c r="Z14" s="172"/>
      <c r="AA14" s="172"/>
      <c r="AB14" s="172"/>
      <c r="AC14" s="172"/>
      <c r="AD14" s="172"/>
      <c r="AE14" s="172"/>
      <c r="AF14" s="172"/>
      <c r="AG14" s="172"/>
    </row>
    <row r="15" spans="1:33" x14ac:dyDescent="0.25">
      <c r="A15" s="140" t="s">
        <v>455</v>
      </c>
      <c r="B15" s="243">
        <v>55886</v>
      </c>
      <c r="C15" s="243">
        <v>102216</v>
      </c>
      <c r="D15" s="243">
        <v>117007</v>
      </c>
      <c r="E15" s="243">
        <v>98290</v>
      </c>
      <c r="F15" s="81">
        <v>73617</v>
      </c>
      <c r="G15" s="81">
        <v>0</v>
      </c>
      <c r="H15" s="81">
        <v>0</v>
      </c>
      <c r="I15" s="81">
        <v>0</v>
      </c>
      <c r="J15" s="243">
        <v>59404</v>
      </c>
      <c r="K15" s="172"/>
      <c r="L15" s="187"/>
      <c r="M15" s="243"/>
      <c r="N15" s="243"/>
      <c r="O15" s="243"/>
      <c r="P15" s="243"/>
      <c r="Q15" s="188"/>
      <c r="R15" s="188"/>
      <c r="S15" s="188"/>
      <c r="T15" s="188"/>
      <c r="U15" s="243"/>
      <c r="V15" s="243"/>
      <c r="W15" s="172"/>
      <c r="X15" s="172"/>
      <c r="Y15" s="172"/>
      <c r="Z15" s="172"/>
      <c r="AA15" s="172"/>
      <c r="AB15" s="172"/>
      <c r="AC15" s="172"/>
      <c r="AD15" s="172"/>
      <c r="AE15" s="172"/>
      <c r="AF15" s="172"/>
      <c r="AG15" s="172"/>
    </row>
    <row r="16" spans="1:33" ht="15.75" thickBot="1" x14ac:dyDescent="0.3">
      <c r="A16" s="86" t="s">
        <v>0</v>
      </c>
      <c r="B16" s="226">
        <v>102701</v>
      </c>
      <c r="C16" s="226">
        <v>119063</v>
      </c>
      <c r="D16" s="226">
        <v>124042</v>
      </c>
      <c r="E16" s="226">
        <v>113174</v>
      </c>
      <c r="F16" s="226">
        <v>117614</v>
      </c>
      <c r="G16" s="226">
        <v>111541</v>
      </c>
      <c r="H16" s="226">
        <v>122979</v>
      </c>
      <c r="I16" s="226">
        <v>128554</v>
      </c>
      <c r="J16" s="226">
        <v>114362</v>
      </c>
      <c r="K16" s="172"/>
      <c r="L16" s="255"/>
      <c r="M16" s="245"/>
      <c r="N16" s="245"/>
      <c r="O16" s="245"/>
      <c r="P16" s="245"/>
      <c r="Q16" s="245"/>
      <c r="R16" s="245"/>
      <c r="S16" s="245"/>
      <c r="T16" s="245"/>
      <c r="U16" s="245"/>
      <c r="V16" s="245"/>
      <c r="W16" s="172"/>
      <c r="X16" s="172"/>
      <c r="Y16" s="172"/>
      <c r="Z16" s="172"/>
      <c r="AA16" s="172"/>
      <c r="AB16" s="172"/>
      <c r="AC16" s="172"/>
      <c r="AD16" s="172"/>
      <c r="AE16" s="172"/>
      <c r="AF16" s="172"/>
      <c r="AG16" s="172"/>
    </row>
    <row r="17" spans="1:22" ht="15.75" customHeight="1" x14ac:dyDescent="0.25">
      <c r="A17" s="134" t="s">
        <v>456</v>
      </c>
      <c r="M17" s="387"/>
    </row>
    <row r="18" spans="1:22" ht="21" customHeight="1" x14ac:dyDescent="0.25">
      <c r="A18" s="602" t="s">
        <v>457</v>
      </c>
      <c r="B18" s="602"/>
      <c r="C18" s="602"/>
      <c r="D18" s="602"/>
      <c r="E18" s="602"/>
      <c r="F18" s="602"/>
      <c r="G18" s="602"/>
      <c r="H18" s="602"/>
      <c r="I18" s="602"/>
      <c r="J18" s="602"/>
      <c r="M18" s="396"/>
      <c r="N18" s="396"/>
      <c r="O18" s="396"/>
      <c r="P18" s="396"/>
      <c r="Q18" s="396"/>
      <c r="R18" s="396"/>
      <c r="S18" s="396"/>
      <c r="T18" s="396"/>
      <c r="U18" s="396"/>
      <c r="V18" s="396"/>
    </row>
    <row r="19" spans="1:22" ht="12" customHeight="1" x14ac:dyDescent="0.25">
      <c r="A19" s="134" t="s">
        <v>458</v>
      </c>
      <c r="M19" s="387"/>
    </row>
    <row r="20" spans="1:22" ht="12" customHeight="1" x14ac:dyDescent="0.25">
      <c r="A20" s="134" t="s">
        <v>459</v>
      </c>
      <c r="M20" s="387"/>
    </row>
    <row r="21" spans="1:22" ht="21.75" customHeight="1" x14ac:dyDescent="0.25">
      <c r="A21" s="602" t="s">
        <v>522</v>
      </c>
      <c r="B21" s="602"/>
      <c r="C21" s="602"/>
      <c r="D21" s="602"/>
      <c r="E21" s="602"/>
      <c r="F21" s="602"/>
      <c r="G21" s="602"/>
      <c r="H21" s="602"/>
      <c r="I21" s="602"/>
      <c r="J21" s="602"/>
      <c r="M21" s="396"/>
      <c r="N21" s="396"/>
      <c r="O21" s="396"/>
      <c r="P21" s="396"/>
      <c r="Q21" s="396"/>
      <c r="R21" s="396"/>
      <c r="S21" s="396"/>
      <c r="T21" s="396"/>
      <c r="U21" s="396"/>
      <c r="V21" s="396"/>
    </row>
    <row r="22" spans="1:22" ht="17.25" customHeight="1" x14ac:dyDescent="0.25">
      <c r="A22" s="602" t="s">
        <v>460</v>
      </c>
      <c r="B22" s="602"/>
      <c r="C22" s="602"/>
      <c r="D22" s="602"/>
      <c r="E22" s="602"/>
      <c r="F22" s="602"/>
      <c r="G22" s="602"/>
      <c r="H22" s="602"/>
      <c r="I22" s="602"/>
      <c r="J22" s="602"/>
      <c r="M22" s="396"/>
      <c r="N22" s="396"/>
      <c r="O22" s="396"/>
      <c r="P22" s="396"/>
      <c r="Q22" s="396"/>
      <c r="R22" s="396"/>
      <c r="S22" s="396"/>
      <c r="T22" s="396"/>
      <c r="U22" s="396"/>
      <c r="V22" s="396"/>
    </row>
    <row r="23" spans="1:22" ht="12" customHeight="1" x14ac:dyDescent="0.25">
      <c r="A23" s="134" t="s">
        <v>461</v>
      </c>
      <c r="M23" s="387"/>
    </row>
    <row r="24" spans="1:22" ht="21.75" customHeight="1" x14ac:dyDescent="0.25">
      <c r="A24" s="602" t="s">
        <v>521</v>
      </c>
      <c r="B24" s="602"/>
      <c r="C24" s="602"/>
      <c r="D24" s="602"/>
      <c r="E24" s="602"/>
      <c r="F24" s="602"/>
      <c r="G24" s="602"/>
      <c r="H24" s="602"/>
      <c r="I24" s="602"/>
      <c r="J24" s="602"/>
      <c r="M24" s="396"/>
      <c r="N24" s="396"/>
      <c r="O24" s="396"/>
      <c r="P24" s="396"/>
      <c r="Q24" s="396"/>
      <c r="R24" s="396"/>
      <c r="S24" s="396"/>
      <c r="T24" s="396"/>
      <c r="U24" s="396"/>
      <c r="V24" s="396"/>
    </row>
    <row r="25" spans="1:22" ht="12" customHeight="1" x14ac:dyDescent="0.25">
      <c r="A25" s="134" t="s">
        <v>462</v>
      </c>
      <c r="M25" s="387"/>
    </row>
    <row r="26" spans="1:22" x14ac:dyDescent="0.25">
      <c r="A26" s="134" t="s">
        <v>407</v>
      </c>
      <c r="M26" s="387"/>
    </row>
    <row r="27" spans="1:22" x14ac:dyDescent="0.25">
      <c r="A27" s="317" t="s">
        <v>513</v>
      </c>
      <c r="M27" s="297"/>
    </row>
    <row r="28" spans="1:22" x14ac:dyDescent="0.25">
      <c r="A28" s="318" t="s">
        <v>514</v>
      </c>
      <c r="M28" s="330"/>
    </row>
    <row r="29" spans="1:22" x14ac:dyDescent="0.25">
      <c r="A29" s="52" t="s">
        <v>430</v>
      </c>
      <c r="M29" s="378"/>
    </row>
    <row r="30" spans="1:22" x14ac:dyDescent="0.25">
      <c r="A30" s="148" t="s">
        <v>229</v>
      </c>
      <c r="M30" s="514"/>
    </row>
  </sheetData>
  <mergeCells count="6">
    <mergeCell ref="L3:U3"/>
    <mergeCell ref="A24:J24"/>
    <mergeCell ref="A3:J3"/>
    <mergeCell ref="A18:J18"/>
    <mergeCell ref="A21:J21"/>
    <mergeCell ref="A22:J22"/>
  </mergeCells>
  <hyperlinks>
    <hyperlink ref="A30" location="Contents!A24" display="Contents"/>
    <hyperlink ref="A28" r:id="rId1" display="https://www.aihw.gov.au/reports-data/myhospitals/content/about-the-data"/>
  </hyperlinks>
  <pageMargins left="0.7" right="0.7" top="0.75" bottom="0.75" header="0.3" footer="0.3"/>
  <pageSetup paperSize="9" scale="77" orientation="landscape" r:id="rId2"/>
  <colBreaks count="1" manualBreakCount="1">
    <brk id="10"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
  <sheetViews>
    <sheetView showGridLines="0" zoomScaleNormal="100" zoomScaleSheetLayoutView="85" workbookViewId="0"/>
  </sheetViews>
  <sheetFormatPr defaultColWidth="9.140625" defaultRowHeight="15" x14ac:dyDescent="0.25"/>
  <cols>
    <col min="1" max="1" width="30" style="1" customWidth="1"/>
    <col min="2" max="14" width="9.140625" style="191"/>
    <col min="15" max="15" width="17.7109375" style="1" customWidth="1"/>
    <col min="16" max="16" width="30" style="109" customWidth="1"/>
    <col min="17" max="30" width="9.140625" style="109"/>
    <col min="31" max="16384" width="9.140625" style="1"/>
  </cols>
  <sheetData>
    <row r="1" spans="1:31" ht="18" customHeight="1" thickBot="1" x14ac:dyDescent="0.3">
      <c r="A1" s="147" t="s">
        <v>2244</v>
      </c>
      <c r="P1" s="128"/>
    </row>
    <row r="2" spans="1:31" ht="69.95" customHeight="1" thickBot="1" x14ac:dyDescent="0.3">
      <c r="A2" s="6"/>
      <c r="B2" s="205" t="s">
        <v>41</v>
      </c>
      <c r="C2" s="205" t="s">
        <v>79</v>
      </c>
      <c r="D2" s="205" t="s">
        <v>42</v>
      </c>
      <c r="E2" s="205" t="s">
        <v>43</v>
      </c>
      <c r="F2" s="205" t="s">
        <v>44</v>
      </c>
      <c r="G2" s="205" t="s">
        <v>45</v>
      </c>
      <c r="H2" s="205" t="s">
        <v>46</v>
      </c>
      <c r="I2" s="205" t="s">
        <v>47</v>
      </c>
      <c r="J2" s="205" t="s">
        <v>48</v>
      </c>
      <c r="K2" s="205" t="s">
        <v>258</v>
      </c>
      <c r="L2" s="205" t="s">
        <v>259</v>
      </c>
      <c r="M2" s="205" t="s">
        <v>119</v>
      </c>
      <c r="N2" s="205" t="s">
        <v>0</v>
      </c>
      <c r="P2" s="255"/>
      <c r="Q2" s="508"/>
      <c r="R2" s="508"/>
      <c r="S2" s="508"/>
      <c r="T2" s="508"/>
      <c r="U2" s="508"/>
      <c r="V2" s="508"/>
      <c r="W2" s="508"/>
      <c r="X2" s="508"/>
      <c r="Y2" s="508"/>
      <c r="Z2" s="508"/>
      <c r="AA2" s="508"/>
      <c r="AB2" s="508"/>
      <c r="AC2" s="508"/>
    </row>
    <row r="3" spans="1:31" x14ac:dyDescent="0.25">
      <c r="A3" s="140" t="s">
        <v>439</v>
      </c>
      <c r="B3" s="149">
        <v>7376</v>
      </c>
      <c r="C3" s="149">
        <v>1130</v>
      </c>
      <c r="D3" s="149">
        <v>4060</v>
      </c>
      <c r="E3" s="69">
        <v>689</v>
      </c>
      <c r="F3" s="69">
        <v>386</v>
      </c>
      <c r="G3" s="69">
        <v>65</v>
      </c>
      <c r="H3" s="69">
        <v>4</v>
      </c>
      <c r="I3" s="69">
        <v>234</v>
      </c>
      <c r="J3" s="69">
        <v>65</v>
      </c>
      <c r="K3" s="149">
        <v>14251</v>
      </c>
      <c r="L3" s="69">
        <v>495</v>
      </c>
      <c r="M3" s="69">
        <v>286</v>
      </c>
      <c r="N3" s="149">
        <v>15032</v>
      </c>
      <c r="O3" s="113"/>
      <c r="P3" s="187"/>
      <c r="Q3" s="243"/>
      <c r="R3" s="243"/>
      <c r="S3" s="243"/>
      <c r="T3" s="512"/>
      <c r="U3" s="512"/>
      <c r="V3" s="512"/>
      <c r="W3" s="512"/>
      <c r="X3" s="512"/>
      <c r="Y3" s="512"/>
      <c r="Z3" s="243"/>
      <c r="AA3" s="512"/>
      <c r="AB3" s="512"/>
      <c r="AC3" s="243"/>
      <c r="AE3" s="114"/>
    </row>
    <row r="4" spans="1:31" ht="15.95" customHeight="1" x14ac:dyDescent="0.25">
      <c r="A4" s="140" t="s">
        <v>440</v>
      </c>
      <c r="B4" s="149">
        <v>16460</v>
      </c>
      <c r="C4" s="149">
        <v>2424</v>
      </c>
      <c r="D4" s="149">
        <v>10701</v>
      </c>
      <c r="E4" s="149">
        <v>2067</v>
      </c>
      <c r="F4" s="149">
        <v>733</v>
      </c>
      <c r="G4" s="69">
        <v>238</v>
      </c>
      <c r="H4" s="69">
        <v>13</v>
      </c>
      <c r="I4" s="149">
        <v>271</v>
      </c>
      <c r="J4" s="69">
        <v>114</v>
      </c>
      <c r="K4" s="149">
        <v>33362</v>
      </c>
      <c r="L4" s="149">
        <v>1230</v>
      </c>
      <c r="M4" s="69">
        <v>138</v>
      </c>
      <c r="N4" s="149">
        <v>34730</v>
      </c>
      <c r="O4" s="113"/>
      <c r="P4" s="187"/>
      <c r="Q4" s="243"/>
      <c r="R4" s="243"/>
      <c r="S4" s="243"/>
      <c r="T4" s="243"/>
      <c r="U4" s="243"/>
      <c r="V4" s="512"/>
      <c r="W4" s="512"/>
      <c r="X4" s="243"/>
      <c r="Y4" s="512"/>
      <c r="Z4" s="243"/>
      <c r="AA4" s="243"/>
      <c r="AB4" s="512"/>
      <c r="AC4" s="243"/>
      <c r="AE4" s="114"/>
    </row>
    <row r="5" spans="1:31" ht="15.95" customHeight="1" x14ac:dyDescent="0.25">
      <c r="A5" s="65" t="s">
        <v>441</v>
      </c>
      <c r="B5" s="154">
        <v>23836</v>
      </c>
      <c r="C5" s="154">
        <v>3554</v>
      </c>
      <c r="D5" s="154">
        <v>14761</v>
      </c>
      <c r="E5" s="154">
        <v>2756</v>
      </c>
      <c r="F5" s="154">
        <v>1120</v>
      </c>
      <c r="G5" s="283">
        <v>303</v>
      </c>
      <c r="H5" s="283">
        <v>17</v>
      </c>
      <c r="I5" s="154">
        <v>504</v>
      </c>
      <c r="J5" s="283">
        <v>179</v>
      </c>
      <c r="K5" s="154">
        <v>47613</v>
      </c>
      <c r="L5" s="154">
        <v>1725</v>
      </c>
      <c r="M5" s="283">
        <v>424</v>
      </c>
      <c r="N5" s="154">
        <v>49761</v>
      </c>
      <c r="O5" s="113"/>
      <c r="P5" s="382"/>
      <c r="Q5" s="285"/>
      <c r="R5" s="285"/>
      <c r="S5" s="285"/>
      <c r="T5" s="285"/>
      <c r="U5" s="285"/>
      <c r="V5" s="286"/>
      <c r="W5" s="286"/>
      <c r="X5" s="285"/>
      <c r="Y5" s="286"/>
      <c r="Z5" s="285"/>
      <c r="AA5" s="285"/>
      <c r="AB5" s="286"/>
      <c r="AC5" s="285"/>
      <c r="AE5" s="114"/>
    </row>
    <row r="6" spans="1:31" ht="15.95" customHeight="1" x14ac:dyDescent="0.25">
      <c r="A6" s="65" t="s">
        <v>442</v>
      </c>
      <c r="B6" s="154">
        <v>66159</v>
      </c>
      <c r="C6" s="154">
        <v>9764</v>
      </c>
      <c r="D6" s="154">
        <v>48244</v>
      </c>
      <c r="E6" s="154">
        <v>10275</v>
      </c>
      <c r="F6" s="154">
        <v>10691</v>
      </c>
      <c r="G6" s="154">
        <v>3870</v>
      </c>
      <c r="H6" s="154">
        <v>1470</v>
      </c>
      <c r="I6" s="154">
        <v>3586</v>
      </c>
      <c r="J6" s="154">
        <v>1367</v>
      </c>
      <c r="K6" s="154">
        <v>157793</v>
      </c>
      <c r="L6" s="154">
        <v>7929</v>
      </c>
      <c r="M6" s="283">
        <v>327</v>
      </c>
      <c r="N6" s="154">
        <v>166049</v>
      </c>
      <c r="O6" s="113"/>
      <c r="P6" s="382"/>
      <c r="Q6" s="285"/>
      <c r="R6" s="285"/>
      <c r="S6" s="285"/>
      <c r="T6" s="285"/>
      <c r="U6" s="285"/>
      <c r="V6" s="285"/>
      <c r="W6" s="285"/>
      <c r="X6" s="285"/>
      <c r="Y6" s="285"/>
      <c r="Z6" s="285"/>
      <c r="AA6" s="285"/>
      <c r="AB6" s="286"/>
      <c r="AC6" s="285"/>
      <c r="AE6" s="114"/>
    </row>
    <row r="7" spans="1:31" ht="15.95" customHeight="1" x14ac:dyDescent="0.25">
      <c r="A7" s="140" t="s">
        <v>128</v>
      </c>
      <c r="B7" s="149">
        <v>24420</v>
      </c>
      <c r="C7" s="149">
        <v>3108</v>
      </c>
      <c r="D7" s="149">
        <v>13850</v>
      </c>
      <c r="E7" s="149">
        <v>2211</v>
      </c>
      <c r="F7" s="149">
        <v>2509</v>
      </c>
      <c r="G7" s="69">
        <v>476</v>
      </c>
      <c r="H7" s="69">
        <v>95</v>
      </c>
      <c r="I7" s="149">
        <v>896</v>
      </c>
      <c r="J7" s="69">
        <v>676</v>
      </c>
      <c r="K7" s="149">
        <v>49986</v>
      </c>
      <c r="L7" s="149">
        <v>6936</v>
      </c>
      <c r="M7" s="149">
        <v>8158</v>
      </c>
      <c r="N7" s="149">
        <v>65081</v>
      </c>
      <c r="O7" s="113"/>
      <c r="P7" s="187"/>
      <c r="Q7" s="243"/>
      <c r="R7" s="243"/>
      <c r="S7" s="243"/>
      <c r="T7" s="243"/>
      <c r="U7" s="243"/>
      <c r="V7" s="512"/>
      <c r="W7" s="512"/>
      <c r="X7" s="243"/>
      <c r="Y7" s="512"/>
      <c r="Z7" s="243"/>
      <c r="AA7" s="243"/>
      <c r="AB7" s="243"/>
      <c r="AC7" s="243"/>
      <c r="AE7" s="114"/>
    </row>
    <row r="8" spans="1:31" ht="15.95" customHeight="1" x14ac:dyDescent="0.25">
      <c r="A8" s="140" t="s">
        <v>502</v>
      </c>
      <c r="B8" s="149">
        <v>23226</v>
      </c>
      <c r="C8" s="149">
        <v>4065</v>
      </c>
      <c r="D8" s="149">
        <v>16170</v>
      </c>
      <c r="E8" s="149">
        <v>3357</v>
      </c>
      <c r="F8" s="149">
        <v>3854</v>
      </c>
      <c r="G8" s="149">
        <v>1019</v>
      </c>
      <c r="H8" s="69">
        <v>374</v>
      </c>
      <c r="I8" s="149">
        <v>1060</v>
      </c>
      <c r="J8" s="69">
        <v>384</v>
      </c>
      <c r="K8" s="149">
        <v>54887</v>
      </c>
      <c r="L8" s="149">
        <v>10222</v>
      </c>
      <c r="M8" s="149">
        <v>7258</v>
      </c>
      <c r="N8" s="149">
        <v>72367</v>
      </c>
      <c r="O8" s="113"/>
      <c r="P8" s="187"/>
      <c r="Q8" s="243"/>
      <c r="R8" s="243"/>
      <c r="S8" s="243"/>
      <c r="T8" s="243"/>
      <c r="U8" s="243"/>
      <c r="V8" s="243"/>
      <c r="W8" s="512"/>
      <c r="X8" s="243"/>
      <c r="Y8" s="512"/>
      <c r="Z8" s="243"/>
      <c r="AA8" s="243"/>
      <c r="AB8" s="243"/>
      <c r="AC8" s="243"/>
      <c r="AE8" s="114"/>
    </row>
    <row r="9" spans="1:31" ht="15.95" customHeight="1" x14ac:dyDescent="0.25">
      <c r="A9" s="140" t="s">
        <v>151</v>
      </c>
      <c r="B9" s="149">
        <v>14487</v>
      </c>
      <c r="C9" s="149">
        <v>1414</v>
      </c>
      <c r="D9" s="149">
        <v>10995</v>
      </c>
      <c r="E9" s="149">
        <v>2785</v>
      </c>
      <c r="F9" s="149">
        <v>4203</v>
      </c>
      <c r="G9" s="149">
        <v>2138</v>
      </c>
      <c r="H9" s="69">
        <v>896</v>
      </c>
      <c r="I9" s="149">
        <v>611</v>
      </c>
      <c r="J9" s="69">
        <v>372</v>
      </c>
      <c r="K9" s="149">
        <v>38374</v>
      </c>
      <c r="L9" s="149">
        <v>4036</v>
      </c>
      <c r="M9" s="149">
        <v>4480</v>
      </c>
      <c r="N9" s="149">
        <v>46891</v>
      </c>
      <c r="O9" s="113"/>
      <c r="P9" s="187"/>
      <c r="Q9" s="243"/>
      <c r="R9" s="243"/>
      <c r="S9" s="243"/>
      <c r="T9" s="243"/>
      <c r="U9" s="243"/>
      <c r="V9" s="243"/>
      <c r="W9" s="512"/>
      <c r="X9" s="243"/>
      <c r="Y9" s="512"/>
      <c r="Z9" s="243"/>
      <c r="AA9" s="243"/>
      <c r="AB9" s="243"/>
      <c r="AC9" s="243"/>
      <c r="AE9" s="114"/>
    </row>
    <row r="10" spans="1:31" ht="15.95" customHeight="1" thickBot="1" x14ac:dyDescent="0.3">
      <c r="A10" s="86" t="s">
        <v>0</v>
      </c>
      <c r="B10" s="287">
        <v>152127</v>
      </c>
      <c r="C10" s="287">
        <v>21905</v>
      </c>
      <c r="D10" s="287">
        <v>104020</v>
      </c>
      <c r="E10" s="287">
        <v>21384</v>
      </c>
      <c r="F10" s="287">
        <v>22377</v>
      </c>
      <c r="G10" s="287">
        <v>7806</v>
      </c>
      <c r="H10" s="287">
        <v>2852</v>
      </c>
      <c r="I10" s="287">
        <v>6657</v>
      </c>
      <c r="J10" s="287">
        <v>2978</v>
      </c>
      <c r="K10" s="287">
        <v>348652</v>
      </c>
      <c r="L10" s="287">
        <v>30848</v>
      </c>
      <c r="M10" s="287">
        <v>20648</v>
      </c>
      <c r="N10" s="287">
        <v>400148</v>
      </c>
      <c r="O10" s="113"/>
      <c r="P10" s="255"/>
      <c r="Q10" s="245"/>
      <c r="R10" s="245"/>
      <c r="S10" s="245"/>
      <c r="T10" s="245"/>
      <c r="U10" s="245"/>
      <c r="V10" s="245"/>
      <c r="W10" s="245"/>
      <c r="X10" s="245"/>
      <c r="Y10" s="245"/>
      <c r="Z10" s="245"/>
      <c r="AA10" s="245"/>
      <c r="AB10" s="245"/>
      <c r="AC10" s="245"/>
      <c r="AE10" s="114"/>
    </row>
    <row r="11" spans="1:31" x14ac:dyDescent="0.25">
      <c r="A11" s="134" t="s">
        <v>444</v>
      </c>
      <c r="B11" s="34"/>
      <c r="C11" s="34"/>
      <c r="D11" s="34"/>
      <c r="E11" s="34"/>
      <c r="F11" s="34"/>
      <c r="G11" s="34"/>
      <c r="H11" s="34"/>
      <c r="I11" s="34"/>
      <c r="J11" s="34"/>
      <c r="K11" s="34"/>
      <c r="L11" s="34"/>
      <c r="M11" s="34"/>
      <c r="N11" s="34"/>
      <c r="P11" s="387"/>
      <c r="Q11" s="505"/>
      <c r="R11" s="505"/>
      <c r="S11" s="505"/>
      <c r="T11" s="505"/>
      <c r="U11" s="505"/>
      <c r="V11" s="505"/>
      <c r="W11" s="505"/>
      <c r="X11" s="505"/>
      <c r="Y11" s="505"/>
      <c r="Z11" s="505"/>
      <c r="AA11" s="505"/>
      <c r="AB11" s="505"/>
      <c r="AC11" s="505"/>
    </row>
    <row r="12" spans="1:31" ht="24" customHeight="1" x14ac:dyDescent="0.25">
      <c r="A12" s="602" t="s">
        <v>406</v>
      </c>
      <c r="B12" s="602"/>
      <c r="C12" s="602"/>
      <c r="D12" s="602"/>
      <c r="E12" s="602"/>
      <c r="F12" s="602"/>
      <c r="G12" s="602"/>
      <c r="H12" s="602"/>
      <c r="I12" s="602"/>
      <c r="J12" s="602"/>
      <c r="K12" s="602"/>
      <c r="L12" s="602"/>
      <c r="M12" s="602"/>
      <c r="N12" s="602"/>
      <c r="P12" s="587"/>
      <c r="Q12" s="587"/>
      <c r="R12" s="587"/>
      <c r="S12" s="587"/>
      <c r="T12" s="587"/>
      <c r="U12" s="587"/>
      <c r="V12" s="587"/>
      <c r="W12" s="587"/>
      <c r="X12" s="587"/>
      <c r="Y12" s="587"/>
      <c r="Z12" s="587"/>
      <c r="AA12" s="587"/>
      <c r="AB12" s="587"/>
      <c r="AC12" s="587"/>
    </row>
    <row r="13" spans="1:31" ht="19.5" customHeight="1" x14ac:dyDescent="0.25">
      <c r="A13" s="602" t="s">
        <v>523</v>
      </c>
      <c r="B13" s="602"/>
      <c r="C13" s="602"/>
      <c r="D13" s="602"/>
      <c r="E13" s="602"/>
      <c r="F13" s="602"/>
      <c r="G13" s="602"/>
      <c r="H13" s="602"/>
      <c r="I13" s="602"/>
      <c r="J13" s="602"/>
      <c r="K13" s="602"/>
      <c r="L13" s="602"/>
      <c r="M13" s="602"/>
      <c r="N13" s="602"/>
      <c r="P13" s="587"/>
      <c r="Q13" s="587"/>
      <c r="R13" s="587"/>
      <c r="S13" s="587"/>
      <c r="T13" s="587"/>
      <c r="U13" s="587"/>
      <c r="V13" s="587"/>
      <c r="W13" s="587"/>
      <c r="X13" s="587"/>
      <c r="Y13" s="587"/>
      <c r="Z13" s="587"/>
      <c r="AA13" s="587"/>
      <c r="AB13" s="587"/>
      <c r="AC13" s="587"/>
    </row>
    <row r="14" spans="1:31" ht="12.95" customHeight="1" x14ac:dyDescent="0.25">
      <c r="A14" s="134" t="s">
        <v>445</v>
      </c>
      <c r="B14" s="34"/>
      <c r="C14" s="34"/>
      <c r="D14" s="34"/>
      <c r="E14" s="34"/>
      <c r="F14" s="34"/>
      <c r="G14" s="34"/>
      <c r="H14" s="34"/>
      <c r="I14" s="34"/>
      <c r="J14" s="34"/>
      <c r="K14" s="34"/>
      <c r="L14" s="34"/>
      <c r="M14" s="34"/>
      <c r="N14" s="34"/>
      <c r="P14" s="387"/>
      <c r="Q14" s="505"/>
      <c r="R14" s="505"/>
      <c r="S14" s="505"/>
      <c r="T14" s="505"/>
      <c r="U14" s="505"/>
      <c r="V14" s="505"/>
      <c r="W14" s="505"/>
      <c r="X14" s="505"/>
      <c r="Y14" s="505"/>
      <c r="Z14" s="505"/>
      <c r="AA14" s="505"/>
      <c r="AB14" s="505"/>
      <c r="AC14" s="505"/>
    </row>
    <row r="15" spans="1:31" ht="12.95" customHeight="1" x14ac:dyDescent="0.25">
      <c r="A15" s="134" t="s">
        <v>446</v>
      </c>
      <c r="B15" s="34"/>
      <c r="C15" s="34"/>
      <c r="D15" s="34"/>
      <c r="E15" s="34"/>
      <c r="F15" s="34"/>
      <c r="G15" s="34"/>
      <c r="H15" s="34"/>
      <c r="I15" s="34"/>
      <c r="J15" s="34"/>
      <c r="K15" s="34"/>
      <c r="L15" s="34"/>
      <c r="M15" s="34"/>
      <c r="N15" s="34"/>
      <c r="P15" s="387"/>
      <c r="Q15" s="505"/>
      <c r="R15" s="505"/>
      <c r="S15" s="505"/>
      <c r="T15" s="505"/>
      <c r="U15" s="505"/>
      <c r="V15" s="505"/>
      <c r="W15" s="505"/>
      <c r="X15" s="505"/>
      <c r="Y15" s="505"/>
      <c r="Z15" s="505"/>
      <c r="AA15" s="505"/>
      <c r="AB15" s="505"/>
      <c r="AC15" s="505"/>
    </row>
    <row r="16" spans="1:31" ht="18" customHeight="1" x14ac:dyDescent="0.25">
      <c r="A16" s="317" t="s">
        <v>513</v>
      </c>
      <c r="B16" s="34"/>
      <c r="C16" s="34"/>
      <c r="D16" s="34"/>
      <c r="E16" s="34"/>
      <c r="F16" s="34"/>
      <c r="G16" s="34"/>
      <c r="H16" s="34"/>
      <c r="I16" s="34"/>
      <c r="J16" s="34"/>
      <c r="K16" s="34"/>
      <c r="L16" s="34"/>
      <c r="M16" s="34"/>
      <c r="N16" s="34"/>
      <c r="P16" s="297"/>
      <c r="Q16" s="505"/>
      <c r="R16" s="505"/>
      <c r="S16" s="505"/>
      <c r="T16" s="505"/>
      <c r="U16" s="505"/>
      <c r="V16" s="505"/>
      <c r="W16" s="505"/>
      <c r="X16" s="505"/>
      <c r="Y16" s="505"/>
      <c r="Z16" s="505"/>
      <c r="AA16" s="505"/>
      <c r="AB16" s="505"/>
      <c r="AC16" s="505"/>
    </row>
    <row r="17" spans="1:29" x14ac:dyDescent="0.25">
      <c r="A17" s="318" t="s">
        <v>514</v>
      </c>
      <c r="B17" s="34"/>
      <c r="C17" s="34"/>
      <c r="D17" s="34"/>
      <c r="E17" s="34"/>
      <c r="F17" s="34"/>
      <c r="G17" s="34"/>
      <c r="H17" s="34"/>
      <c r="I17" s="34"/>
      <c r="J17" s="34"/>
      <c r="K17" s="34"/>
      <c r="L17" s="34"/>
      <c r="M17" s="34"/>
      <c r="N17" s="34"/>
      <c r="P17" s="330"/>
      <c r="Q17" s="505"/>
      <c r="R17" s="505"/>
      <c r="S17" s="505"/>
      <c r="T17" s="505"/>
      <c r="U17" s="505"/>
      <c r="V17" s="505"/>
      <c r="W17" s="505"/>
      <c r="X17" s="505"/>
      <c r="Y17" s="505"/>
      <c r="Z17" s="505"/>
      <c r="AA17" s="505"/>
      <c r="AB17" s="505"/>
      <c r="AC17" s="505"/>
    </row>
    <row r="18" spans="1:29" x14ac:dyDescent="0.25">
      <c r="A18" s="54"/>
      <c r="K18" s="265"/>
      <c r="P18" s="393"/>
      <c r="Z18" s="282"/>
    </row>
    <row r="19" spans="1:29" ht="15" customHeight="1" x14ac:dyDescent="0.25">
      <c r="A19" s="52" t="s">
        <v>430</v>
      </c>
      <c r="B19" s="206"/>
      <c r="C19" s="206"/>
      <c r="D19" s="206"/>
      <c r="E19" s="206"/>
      <c r="F19" s="206"/>
      <c r="G19" s="206"/>
      <c r="H19" s="206"/>
      <c r="I19" s="206"/>
      <c r="J19" s="206"/>
      <c r="K19" s="206"/>
      <c r="P19" s="378"/>
      <c r="Q19" s="110"/>
      <c r="R19" s="110"/>
      <c r="S19" s="110"/>
      <c r="T19" s="110"/>
      <c r="U19" s="110"/>
      <c r="V19" s="110"/>
      <c r="W19" s="110"/>
      <c r="X19" s="110"/>
      <c r="Y19" s="110"/>
      <c r="Z19" s="110"/>
    </row>
    <row r="20" spans="1:29" ht="15" customHeight="1" x14ac:dyDescent="0.25">
      <c r="A20" s="148" t="s">
        <v>229</v>
      </c>
      <c r="B20" s="206"/>
      <c r="C20" s="206"/>
      <c r="D20" s="206"/>
      <c r="E20" s="206"/>
      <c r="F20" s="206"/>
      <c r="G20" s="206"/>
      <c r="H20" s="206"/>
      <c r="I20" s="206"/>
      <c r="J20" s="206"/>
      <c r="K20" s="206"/>
      <c r="P20" s="514"/>
      <c r="Q20" s="110"/>
      <c r="R20" s="110"/>
      <c r="S20" s="110"/>
      <c r="T20" s="110"/>
      <c r="U20" s="110"/>
      <c r="V20" s="110"/>
      <c r="W20" s="110"/>
      <c r="X20" s="110"/>
      <c r="Y20" s="110"/>
      <c r="Z20" s="110"/>
    </row>
    <row r="21" spans="1:29" ht="15" customHeight="1" x14ac:dyDescent="0.25">
      <c r="L21" s="206"/>
      <c r="M21" s="206"/>
      <c r="N21" s="206"/>
      <c r="AA21" s="110"/>
      <c r="AB21" s="110"/>
      <c r="AC21" s="110"/>
    </row>
  </sheetData>
  <mergeCells count="4">
    <mergeCell ref="A12:N12"/>
    <mergeCell ref="A13:N13"/>
    <mergeCell ref="P12:AC12"/>
    <mergeCell ref="P13:AC13"/>
  </mergeCells>
  <hyperlinks>
    <hyperlink ref="A20" location="Contents!A24" display="Contents"/>
    <hyperlink ref="A17" r:id="rId1" display="https://www.aihw.gov.au/reports-data/myhospitals/content/about-the-data"/>
  </hyperlinks>
  <pageMargins left="0.7" right="0.7" top="0.75" bottom="0.75" header="0.3" footer="0.3"/>
  <pageSetup paperSize="9" scale="76" orientation="landscape"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showGridLines="0" zoomScaleNormal="100" workbookViewId="0"/>
  </sheetViews>
  <sheetFormatPr defaultColWidth="9.140625" defaultRowHeight="15" x14ac:dyDescent="0.25"/>
  <cols>
    <col min="1" max="1" width="33.7109375" style="2" customWidth="1"/>
    <col min="2" max="6" width="8.7109375" style="2" customWidth="1"/>
    <col min="7" max="10" width="9.140625" style="2"/>
    <col min="11" max="11" width="33.7109375" style="505" customWidth="1"/>
    <col min="12" max="16" width="8.7109375" style="505" customWidth="1"/>
    <col min="17" max="18" width="9.140625" style="505"/>
    <col min="19" max="16384" width="9.140625" style="2"/>
  </cols>
  <sheetData>
    <row r="1" spans="1:18" ht="18" customHeight="1" thickBot="1" x14ac:dyDescent="0.3">
      <c r="A1" s="67" t="s">
        <v>604</v>
      </c>
      <c r="B1"/>
      <c r="C1"/>
      <c r="D1"/>
      <c r="E1"/>
      <c r="F1"/>
      <c r="G1"/>
      <c r="H1"/>
      <c r="K1" s="124"/>
    </row>
    <row r="2" spans="1:18" ht="18" customHeight="1" thickBot="1" x14ac:dyDescent="0.3">
      <c r="A2" s="354"/>
      <c r="B2" s="219"/>
      <c r="C2" s="219"/>
      <c r="D2" s="219"/>
      <c r="E2" s="219"/>
      <c r="F2" s="219"/>
      <c r="G2" s="583" t="s">
        <v>21</v>
      </c>
      <c r="H2" s="584"/>
      <c r="K2" s="255"/>
      <c r="L2" s="512"/>
      <c r="M2" s="512"/>
      <c r="N2" s="512"/>
      <c r="O2" s="512"/>
      <c r="P2" s="512"/>
      <c r="Q2" s="585"/>
      <c r="R2" s="586"/>
    </row>
    <row r="3" spans="1:18" ht="35.25" thickBot="1" x14ac:dyDescent="0.3">
      <c r="A3" s="84"/>
      <c r="B3" s="261" t="s">
        <v>213</v>
      </c>
      <c r="C3" s="261" t="s">
        <v>248</v>
      </c>
      <c r="D3" s="261" t="s">
        <v>496</v>
      </c>
      <c r="E3" s="261" t="s">
        <v>490</v>
      </c>
      <c r="F3" s="261" t="s">
        <v>599</v>
      </c>
      <c r="G3" s="259" t="s">
        <v>600</v>
      </c>
      <c r="H3" s="260" t="s">
        <v>601</v>
      </c>
      <c r="K3" s="256"/>
      <c r="L3" s="371"/>
      <c r="M3" s="371"/>
      <c r="N3" s="371"/>
      <c r="O3" s="371"/>
      <c r="P3" s="371"/>
      <c r="Q3" s="372"/>
      <c r="R3" s="372"/>
    </row>
    <row r="4" spans="1:18" x14ac:dyDescent="0.25">
      <c r="A4" s="135" t="s">
        <v>22</v>
      </c>
      <c r="B4" s="116">
        <v>676</v>
      </c>
      <c r="C4" s="116">
        <v>673</v>
      </c>
      <c r="D4" s="116">
        <v>671</v>
      </c>
      <c r="E4" s="116">
        <v>670</v>
      </c>
      <c r="F4" s="69">
        <v>672</v>
      </c>
      <c r="G4" s="29" t="s">
        <v>615</v>
      </c>
      <c r="H4" s="29">
        <v>0.3</v>
      </c>
      <c r="I4" s="334"/>
      <c r="J4" s="264"/>
      <c r="K4" s="187"/>
      <c r="L4" s="188"/>
      <c r="M4" s="188"/>
      <c r="N4" s="188"/>
      <c r="O4" s="188"/>
      <c r="P4" s="512"/>
      <c r="Q4" s="189"/>
      <c r="R4" s="189"/>
    </row>
    <row r="5" spans="1:18" x14ac:dyDescent="0.25">
      <c r="A5" s="135" t="s">
        <v>23</v>
      </c>
      <c r="B5" s="116">
        <v>22</v>
      </c>
      <c r="C5" s="116">
        <v>23</v>
      </c>
      <c r="D5" s="116">
        <v>23</v>
      </c>
      <c r="E5" s="116">
        <v>24</v>
      </c>
      <c r="F5" s="69">
        <v>23</v>
      </c>
      <c r="G5" s="29">
        <v>1.1000000000000001</v>
      </c>
      <c r="H5" s="29" t="s">
        <v>608</v>
      </c>
      <c r="I5" s="334"/>
      <c r="J5" s="264"/>
      <c r="K5" s="187"/>
      <c r="L5" s="188"/>
      <c r="M5" s="188"/>
      <c r="N5" s="188"/>
      <c r="O5" s="188"/>
      <c r="P5" s="512"/>
      <c r="Q5" s="189"/>
      <c r="R5" s="189"/>
    </row>
    <row r="6" spans="1:18" ht="15.75" thickBot="1" x14ac:dyDescent="0.3">
      <c r="A6" s="86" t="s">
        <v>500</v>
      </c>
      <c r="B6" s="31">
        <v>698</v>
      </c>
      <c r="C6" s="31">
        <v>696</v>
      </c>
      <c r="D6" s="31">
        <v>694</v>
      </c>
      <c r="E6" s="31">
        <v>694</v>
      </c>
      <c r="F6" s="70">
        <v>695</v>
      </c>
      <c r="G6" s="246" t="s">
        <v>615</v>
      </c>
      <c r="H6" s="246">
        <v>0.1</v>
      </c>
      <c r="I6" s="334"/>
      <c r="J6" s="264"/>
      <c r="K6" s="255"/>
      <c r="L6" s="256"/>
      <c r="M6" s="256"/>
      <c r="N6" s="256"/>
      <c r="O6" s="256"/>
      <c r="P6" s="164"/>
      <c r="Q6" s="529"/>
      <c r="R6" s="529"/>
    </row>
    <row r="7" spans="1:18" ht="22.5" customHeight="1" x14ac:dyDescent="0.25">
      <c r="A7" s="620" t="s">
        <v>492</v>
      </c>
      <c r="B7" s="620"/>
      <c r="C7" s="620"/>
      <c r="D7" s="620"/>
      <c r="E7" s="620"/>
      <c r="F7" s="620"/>
      <c r="G7" s="620"/>
      <c r="H7" s="620"/>
      <c r="K7" s="587"/>
      <c r="L7" s="587"/>
      <c r="M7" s="587"/>
      <c r="N7" s="587"/>
      <c r="O7" s="587"/>
      <c r="P7" s="587"/>
      <c r="Q7" s="587"/>
      <c r="R7" s="587"/>
    </row>
    <row r="8" spans="1:18" x14ac:dyDescent="0.25">
      <c r="A8" s="317" t="s">
        <v>513</v>
      </c>
      <c r="B8"/>
      <c r="C8"/>
      <c r="D8"/>
      <c r="E8"/>
      <c r="F8"/>
      <c r="G8"/>
      <c r="H8"/>
      <c r="K8" s="297"/>
    </row>
    <row r="9" spans="1:18" x14ac:dyDescent="0.25">
      <c r="A9" s="318" t="s">
        <v>514</v>
      </c>
      <c r="B9"/>
      <c r="C9"/>
      <c r="D9"/>
      <c r="E9"/>
      <c r="F9"/>
      <c r="G9"/>
      <c r="H9"/>
      <c r="K9" s="330"/>
    </row>
    <row r="10" spans="1:18" x14ac:dyDescent="0.25">
      <c r="A10" s="52" t="s">
        <v>244</v>
      </c>
      <c r="K10" s="378"/>
    </row>
    <row r="11" spans="1:18" x14ac:dyDescent="0.25">
      <c r="A11" s="106" t="s">
        <v>229</v>
      </c>
      <c r="B11" s="348"/>
      <c r="C11" s="348"/>
      <c r="D11" s="348"/>
      <c r="E11" s="348"/>
      <c r="K11" s="131"/>
    </row>
    <row r="12" spans="1:18" x14ac:dyDescent="0.25">
      <c r="B12" s="348"/>
      <c r="C12" s="348"/>
      <c r="D12" s="348"/>
      <c r="E12" s="348"/>
      <c r="F12" s="348"/>
      <c r="G12" s="348"/>
      <c r="H12" s="348"/>
    </row>
    <row r="13" spans="1:18" x14ac:dyDescent="0.25">
      <c r="B13" s="348"/>
      <c r="C13" s="348"/>
      <c r="D13" s="348"/>
      <c r="E13" s="348"/>
      <c r="F13" s="348"/>
      <c r="G13" s="348"/>
      <c r="H13" s="348"/>
    </row>
    <row r="14" spans="1:18" x14ac:dyDescent="0.25">
      <c r="B14" s="348"/>
      <c r="C14" s="348"/>
      <c r="D14" s="348"/>
      <c r="E14" s="348"/>
      <c r="F14" s="348"/>
      <c r="G14" s="348"/>
      <c r="H14" s="348"/>
    </row>
    <row r="15" spans="1:18" x14ac:dyDescent="0.25">
      <c r="B15" s="348"/>
      <c r="C15" s="348"/>
      <c r="D15" s="348"/>
      <c r="E15" s="348"/>
      <c r="F15" s="344"/>
      <c r="G15" s="344"/>
      <c r="H15" s="344"/>
      <c r="I15" s="344"/>
      <c r="J15" s="344"/>
    </row>
    <row r="16" spans="1:18" x14ac:dyDescent="0.25">
      <c r="B16" s="348"/>
      <c r="C16" s="348"/>
      <c r="D16" s="348"/>
      <c r="E16" s="348"/>
      <c r="F16" s="344"/>
      <c r="G16" s="344"/>
      <c r="H16" s="344"/>
      <c r="I16" s="344"/>
      <c r="J16" s="344"/>
    </row>
    <row r="17" spans="5:10" x14ac:dyDescent="0.25">
      <c r="E17" s="344"/>
      <c r="F17" s="344"/>
      <c r="G17" s="344"/>
      <c r="H17" s="344"/>
      <c r="I17" s="344"/>
      <c r="J17" s="344"/>
    </row>
    <row r="18" spans="5:10" x14ac:dyDescent="0.25">
      <c r="E18" s="344"/>
      <c r="F18" s="344"/>
      <c r="G18" s="344"/>
      <c r="H18" s="344"/>
      <c r="I18" s="344"/>
      <c r="J18" s="344"/>
    </row>
    <row r="19" spans="5:10" ht="15.75" customHeight="1" x14ac:dyDescent="0.25">
      <c r="I19" s="344"/>
      <c r="J19" s="344"/>
    </row>
    <row r="20" spans="5:10" x14ac:dyDescent="0.25">
      <c r="I20" s="344"/>
      <c r="J20" s="344"/>
    </row>
    <row r="21" spans="5:10" x14ac:dyDescent="0.25">
      <c r="I21" s="344"/>
      <c r="J21" s="344"/>
    </row>
  </sheetData>
  <mergeCells count="4">
    <mergeCell ref="A7:H7"/>
    <mergeCell ref="G2:H2"/>
    <mergeCell ref="Q2:R2"/>
    <mergeCell ref="K7:R7"/>
  </mergeCells>
  <hyperlinks>
    <hyperlink ref="A11" location="Contents!A1" display="Contents"/>
    <hyperlink ref="A9" r:id="rId1" display="https://www.aihw.gov.au/reports-data/myhospitals/content/about-the-data"/>
  </hyperlinks>
  <pageMargins left="0.7" right="0.7" top="0.75" bottom="0.75" header="0.3" footer="0.3"/>
  <pageSetup paperSize="9"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
  <sheetViews>
    <sheetView showGridLines="0" zoomScaleNormal="100" workbookViewId="0"/>
  </sheetViews>
  <sheetFormatPr defaultColWidth="9.140625" defaultRowHeight="15" x14ac:dyDescent="0.25"/>
  <cols>
    <col min="1" max="1" width="20" style="2" customWidth="1"/>
    <col min="2" max="6" width="9.140625" style="2"/>
    <col min="7" max="7" width="11.85546875" style="2" customWidth="1"/>
    <col min="8" max="8" width="10" style="2" bestFit="1" customWidth="1"/>
    <col min="9" max="9" width="9.140625" style="2"/>
    <col min="10" max="10" width="26.7109375" style="293" customWidth="1"/>
    <col min="11" max="11" width="20" style="505" customWidth="1"/>
    <col min="12" max="16" width="9.140625" style="505"/>
    <col min="17" max="17" width="11.85546875" style="505" customWidth="1"/>
    <col min="18" max="18" width="10" style="505" bestFit="1" customWidth="1"/>
    <col min="19" max="19" width="7" style="505" customWidth="1"/>
    <col min="20" max="20" width="8.5703125" style="2" customWidth="1"/>
    <col min="21" max="16384" width="9.140625" style="2"/>
  </cols>
  <sheetData>
    <row r="1" spans="1:20" ht="18" customHeight="1" thickBot="1" x14ac:dyDescent="0.3">
      <c r="A1" s="67" t="s">
        <v>2245</v>
      </c>
      <c r="K1" s="124"/>
    </row>
    <row r="2" spans="1:20" ht="18" customHeight="1" thickBot="1" x14ac:dyDescent="0.3">
      <c r="A2" s="354"/>
      <c r="B2" s="219"/>
      <c r="C2" s="219"/>
      <c r="D2" s="219"/>
      <c r="E2" s="219"/>
      <c r="F2" s="219"/>
      <c r="G2" s="583" t="s">
        <v>21</v>
      </c>
      <c r="H2" s="584"/>
      <c r="J2" s="398"/>
      <c r="K2" s="255"/>
      <c r="L2" s="512"/>
      <c r="M2" s="512"/>
      <c r="N2" s="512"/>
      <c r="O2" s="512"/>
      <c r="P2" s="512"/>
      <c r="Q2" s="585"/>
      <c r="R2" s="586"/>
    </row>
    <row r="3" spans="1:20" ht="27" customHeight="1" thickBot="1" x14ac:dyDescent="0.3">
      <c r="A3" s="84"/>
      <c r="B3" s="261" t="s">
        <v>213</v>
      </c>
      <c r="C3" s="261" t="s">
        <v>248</v>
      </c>
      <c r="D3" s="261" t="s">
        <v>496</v>
      </c>
      <c r="E3" s="261" t="s">
        <v>490</v>
      </c>
      <c r="F3" s="261" t="s">
        <v>599</v>
      </c>
      <c r="G3" s="259" t="s">
        <v>600</v>
      </c>
      <c r="H3" s="260" t="s">
        <v>601</v>
      </c>
      <c r="I3" s="350"/>
      <c r="J3" s="364"/>
      <c r="K3" s="256"/>
      <c r="L3" s="371"/>
      <c r="M3" s="371"/>
      <c r="N3" s="371"/>
      <c r="O3" s="371"/>
      <c r="P3" s="371"/>
      <c r="Q3" s="372"/>
      <c r="R3" s="372"/>
    </row>
    <row r="4" spans="1:20" ht="15" customHeight="1" x14ac:dyDescent="0.25">
      <c r="A4" s="135" t="s">
        <v>27</v>
      </c>
      <c r="B4" s="116">
        <v>226</v>
      </c>
      <c r="C4" s="116">
        <v>222</v>
      </c>
      <c r="D4" s="116">
        <v>221</v>
      </c>
      <c r="E4" s="25">
        <v>223</v>
      </c>
      <c r="F4" s="116">
        <v>222</v>
      </c>
      <c r="G4" s="29" t="s">
        <v>25</v>
      </c>
      <c r="H4" s="29" t="s">
        <v>25</v>
      </c>
      <c r="I4" s="241"/>
      <c r="J4" s="242"/>
      <c r="K4" s="187"/>
      <c r="L4" s="188"/>
      <c r="M4" s="188"/>
      <c r="N4" s="188"/>
      <c r="O4" s="188"/>
      <c r="P4" s="188"/>
      <c r="Q4" s="189"/>
      <c r="R4" s="189"/>
      <c r="S4" s="374"/>
      <c r="T4" s="190"/>
    </row>
    <row r="5" spans="1:20" ht="15" customHeight="1" x14ac:dyDescent="0.25">
      <c r="A5" s="135" t="s">
        <v>17</v>
      </c>
      <c r="B5" s="116">
        <v>151</v>
      </c>
      <c r="C5" s="116">
        <v>152</v>
      </c>
      <c r="D5" s="116">
        <v>152</v>
      </c>
      <c r="E5" s="25">
        <v>152</v>
      </c>
      <c r="F5" s="116">
        <v>154</v>
      </c>
      <c r="G5" s="29">
        <v>0.5</v>
      </c>
      <c r="H5" s="29">
        <v>1.3</v>
      </c>
      <c r="I5" s="241"/>
      <c r="J5" s="358"/>
      <c r="K5" s="187"/>
      <c r="L5" s="188"/>
      <c r="M5" s="188"/>
      <c r="N5" s="188"/>
      <c r="O5" s="188"/>
      <c r="P5" s="188"/>
      <c r="Q5" s="189"/>
      <c r="R5" s="189"/>
      <c r="S5" s="374"/>
      <c r="T5" s="190"/>
    </row>
    <row r="6" spans="1:20" ht="15" customHeight="1" x14ac:dyDescent="0.25">
      <c r="A6" s="135" t="s">
        <v>15</v>
      </c>
      <c r="B6" s="116">
        <v>122</v>
      </c>
      <c r="C6" s="116">
        <v>123</v>
      </c>
      <c r="D6" s="116">
        <v>123</v>
      </c>
      <c r="E6" s="25">
        <v>122</v>
      </c>
      <c r="F6" s="116">
        <v>123</v>
      </c>
      <c r="G6" s="29">
        <v>0.2</v>
      </c>
      <c r="H6" s="29">
        <v>0.8</v>
      </c>
      <c r="I6" s="241"/>
      <c r="J6" s="242"/>
      <c r="K6" s="187"/>
      <c r="L6" s="188"/>
      <c r="M6" s="188"/>
      <c r="N6" s="188"/>
      <c r="O6" s="188"/>
      <c r="P6" s="188"/>
      <c r="Q6" s="189"/>
      <c r="R6" s="189"/>
      <c r="S6" s="374"/>
      <c r="T6" s="190"/>
    </row>
    <row r="7" spans="1:20" ht="15" customHeight="1" x14ac:dyDescent="0.25">
      <c r="A7" s="135" t="s">
        <v>28</v>
      </c>
      <c r="B7" s="116">
        <v>77</v>
      </c>
      <c r="C7" s="116">
        <v>77</v>
      </c>
      <c r="D7" s="116">
        <v>77</v>
      </c>
      <c r="E7" s="25">
        <v>75</v>
      </c>
      <c r="F7" s="116">
        <v>75</v>
      </c>
      <c r="G7" s="29" t="s">
        <v>607</v>
      </c>
      <c r="H7" s="29">
        <v>0</v>
      </c>
      <c r="I7" s="241"/>
      <c r="J7" s="242"/>
      <c r="K7" s="187"/>
      <c r="L7" s="188"/>
      <c r="M7" s="188"/>
      <c r="N7" s="188"/>
      <c r="O7" s="188"/>
      <c r="P7" s="188"/>
      <c r="Q7" s="189"/>
      <c r="R7" s="189"/>
      <c r="S7" s="374"/>
      <c r="T7" s="190"/>
    </row>
    <row r="8" spans="1:20" ht="15" customHeight="1" x14ac:dyDescent="0.25">
      <c r="A8" s="135" t="s">
        <v>29</v>
      </c>
      <c r="B8" s="81">
        <v>91</v>
      </c>
      <c r="C8" s="81">
        <v>91</v>
      </c>
      <c r="D8" s="81">
        <v>90</v>
      </c>
      <c r="E8" s="25">
        <v>89</v>
      </c>
      <c r="F8" s="116">
        <v>88</v>
      </c>
      <c r="G8" s="29" t="s">
        <v>616</v>
      </c>
      <c r="H8" s="29" t="s">
        <v>351</v>
      </c>
      <c r="I8" s="241"/>
      <c r="J8" s="357"/>
      <c r="K8" s="187"/>
      <c r="L8" s="188"/>
      <c r="M8" s="188"/>
      <c r="N8" s="188"/>
      <c r="O8" s="188"/>
      <c r="P8" s="188"/>
      <c r="Q8" s="189"/>
      <c r="R8" s="189"/>
      <c r="S8" s="374"/>
      <c r="T8" s="190"/>
    </row>
    <row r="9" spans="1:20" ht="15" customHeight="1" x14ac:dyDescent="0.25">
      <c r="A9" s="135" t="s">
        <v>13</v>
      </c>
      <c r="B9" s="116">
        <v>23</v>
      </c>
      <c r="C9" s="116">
        <v>23</v>
      </c>
      <c r="D9" s="116">
        <v>23</v>
      </c>
      <c r="E9" s="25">
        <v>24</v>
      </c>
      <c r="F9" s="116">
        <v>24</v>
      </c>
      <c r="G9" s="29">
        <v>1.1000000000000001</v>
      </c>
      <c r="H9" s="29">
        <v>0</v>
      </c>
      <c r="I9" s="241"/>
      <c r="J9" s="242"/>
      <c r="K9" s="187"/>
      <c r="L9" s="188"/>
      <c r="M9" s="188"/>
      <c r="N9" s="188"/>
      <c r="O9" s="188"/>
      <c r="P9" s="188"/>
      <c r="Q9" s="189"/>
      <c r="R9" s="189"/>
      <c r="S9" s="374"/>
      <c r="T9" s="190"/>
    </row>
    <row r="10" spans="1:20" ht="15" customHeight="1" x14ac:dyDescent="0.25">
      <c r="A10" s="135" t="s">
        <v>14</v>
      </c>
      <c r="B10" s="116">
        <v>3</v>
      </c>
      <c r="C10" s="116">
        <v>3</v>
      </c>
      <c r="D10" s="116">
        <v>3</v>
      </c>
      <c r="E10" s="25">
        <v>3</v>
      </c>
      <c r="F10" s="116">
        <v>3</v>
      </c>
      <c r="G10" s="29">
        <v>0</v>
      </c>
      <c r="H10" s="29">
        <v>0</v>
      </c>
      <c r="I10" s="241"/>
      <c r="J10" s="242"/>
      <c r="K10" s="187"/>
      <c r="L10" s="188"/>
      <c r="M10" s="188"/>
      <c r="N10" s="188"/>
      <c r="O10" s="188"/>
      <c r="P10" s="188"/>
      <c r="Q10" s="189"/>
      <c r="R10" s="189"/>
      <c r="S10" s="374"/>
      <c r="T10" s="190"/>
    </row>
    <row r="11" spans="1:20" ht="15" customHeight="1" x14ac:dyDescent="0.25">
      <c r="A11" s="135" t="s">
        <v>26</v>
      </c>
      <c r="B11" s="116">
        <v>5</v>
      </c>
      <c r="C11" s="116">
        <v>5</v>
      </c>
      <c r="D11" s="116">
        <v>5</v>
      </c>
      <c r="E11" s="25">
        <v>6</v>
      </c>
      <c r="F11" s="116">
        <v>6</v>
      </c>
      <c r="G11" s="29">
        <v>4.7</v>
      </c>
      <c r="H11" s="29">
        <v>0</v>
      </c>
      <c r="I11" s="241"/>
      <c r="J11" s="242"/>
      <c r="K11" s="187"/>
      <c r="L11" s="188"/>
      <c r="M11" s="188"/>
      <c r="N11" s="188"/>
      <c r="O11" s="188"/>
      <c r="P11" s="188"/>
      <c r="Q11" s="189"/>
      <c r="R11" s="189"/>
      <c r="S11" s="374"/>
      <c r="T11" s="190"/>
    </row>
    <row r="12" spans="1:20" ht="15" customHeight="1" thickBot="1" x14ac:dyDescent="0.3">
      <c r="A12" s="86" t="s">
        <v>20</v>
      </c>
      <c r="B12" s="84">
        <v>698</v>
      </c>
      <c r="C12" s="84">
        <v>696</v>
      </c>
      <c r="D12" s="84">
        <v>694</v>
      </c>
      <c r="E12" s="16">
        <v>694</v>
      </c>
      <c r="F12" s="84">
        <v>695</v>
      </c>
      <c r="G12" s="296" t="s">
        <v>615</v>
      </c>
      <c r="H12" s="296">
        <v>0.1</v>
      </c>
      <c r="I12" s="241"/>
      <c r="J12" s="244"/>
      <c r="K12" s="255"/>
      <c r="L12" s="256"/>
      <c r="M12" s="256"/>
      <c r="N12" s="256"/>
      <c r="O12" s="256"/>
      <c r="P12" s="256"/>
      <c r="Q12" s="529"/>
      <c r="R12" s="529"/>
      <c r="S12" s="374"/>
      <c r="T12" s="190"/>
    </row>
    <row r="13" spans="1:20" ht="21" customHeight="1" x14ac:dyDescent="0.25">
      <c r="A13" s="622" t="s">
        <v>498</v>
      </c>
      <c r="B13" s="622"/>
      <c r="C13" s="622"/>
      <c r="D13" s="622"/>
      <c r="E13" s="622"/>
      <c r="F13" s="622"/>
      <c r="G13" s="622"/>
      <c r="H13" s="622"/>
      <c r="K13" s="587"/>
      <c r="L13" s="587"/>
      <c r="M13" s="587"/>
      <c r="N13" s="587"/>
      <c r="O13" s="587"/>
      <c r="P13" s="587"/>
      <c r="Q13" s="587"/>
      <c r="R13" s="587"/>
    </row>
    <row r="14" spans="1:20" ht="15" customHeight="1" x14ac:dyDescent="0.25">
      <c r="A14" s="317" t="s">
        <v>513</v>
      </c>
      <c r="B14" s="14"/>
      <c r="C14" s="14"/>
      <c r="D14" s="14"/>
      <c r="E14" s="14"/>
      <c r="F14" s="77"/>
      <c r="G14" s="14"/>
      <c r="H14" s="14"/>
      <c r="I14" s="77"/>
      <c r="K14" s="297"/>
    </row>
    <row r="15" spans="1:20" ht="15" customHeight="1" x14ac:dyDescent="0.25">
      <c r="A15" s="318" t="s">
        <v>514</v>
      </c>
      <c r="B15" s="14"/>
      <c r="C15" s="14"/>
      <c r="D15" s="14"/>
      <c r="E15" s="14"/>
      <c r="F15" s="77"/>
      <c r="G15" s="621"/>
      <c r="H15" s="621"/>
      <c r="I15" s="77"/>
      <c r="K15" s="330"/>
      <c r="Q15" s="623"/>
      <c r="R15" s="623"/>
    </row>
    <row r="16" spans="1:20" x14ac:dyDescent="0.25">
      <c r="A16" s="56" t="s">
        <v>230</v>
      </c>
      <c r="F16" s="77"/>
      <c r="G16" s="77"/>
      <c r="H16" s="77"/>
      <c r="I16" s="77"/>
      <c r="K16" s="530"/>
    </row>
    <row r="17" spans="1:20" x14ac:dyDescent="0.25">
      <c r="A17" s="106" t="s">
        <v>229</v>
      </c>
      <c r="F17" s="77"/>
      <c r="G17" s="77"/>
      <c r="H17" s="77"/>
      <c r="I17" s="77"/>
      <c r="K17" s="131"/>
    </row>
    <row r="18" spans="1:20" x14ac:dyDescent="0.25">
      <c r="A18" s="45"/>
      <c r="F18" s="77"/>
      <c r="G18" s="621"/>
      <c r="H18" s="621"/>
      <c r="I18" s="77"/>
      <c r="K18" s="513"/>
      <c r="Q18" s="623"/>
      <c r="R18" s="623"/>
      <c r="T18" s="77"/>
    </row>
    <row r="19" spans="1:20" x14ac:dyDescent="0.25">
      <c r="F19" s="77"/>
      <c r="G19" s="77"/>
      <c r="H19" s="77"/>
      <c r="I19" s="77"/>
      <c r="T19" s="77"/>
    </row>
    <row r="20" spans="1:20" x14ac:dyDescent="0.25">
      <c r="F20" s="77"/>
      <c r="G20" s="77"/>
      <c r="H20" s="77"/>
      <c r="I20" s="77"/>
      <c r="T20" s="77"/>
    </row>
    <row r="21" spans="1:20" x14ac:dyDescent="0.25">
      <c r="I21" s="77"/>
      <c r="T21" s="77"/>
    </row>
    <row r="22" spans="1:20" x14ac:dyDescent="0.25">
      <c r="I22" s="77"/>
      <c r="T22" s="77"/>
    </row>
    <row r="23" spans="1:20" x14ac:dyDescent="0.25">
      <c r="I23" s="77"/>
      <c r="T23" s="77"/>
    </row>
    <row r="24" spans="1:20" x14ac:dyDescent="0.25">
      <c r="I24" s="77"/>
      <c r="T24" s="77"/>
    </row>
    <row r="25" spans="1:20" x14ac:dyDescent="0.25">
      <c r="I25" s="77"/>
      <c r="T25" s="77"/>
    </row>
    <row r="26" spans="1:20" x14ac:dyDescent="0.25">
      <c r="I26" s="77"/>
      <c r="T26" s="77"/>
    </row>
    <row r="27" spans="1:20" x14ac:dyDescent="0.25">
      <c r="I27" s="77"/>
      <c r="T27" s="77"/>
    </row>
    <row r="28" spans="1:20" x14ac:dyDescent="0.25">
      <c r="I28" s="77"/>
      <c r="T28" s="77"/>
    </row>
    <row r="29" spans="1:20" x14ac:dyDescent="0.25">
      <c r="I29" s="77"/>
      <c r="T29" s="77"/>
    </row>
    <row r="30" spans="1:20" x14ac:dyDescent="0.25">
      <c r="I30" s="77"/>
      <c r="T30" s="77"/>
    </row>
    <row r="31" spans="1:20" x14ac:dyDescent="0.25">
      <c r="I31" s="77"/>
      <c r="T31" s="77"/>
    </row>
    <row r="32" spans="1:20" x14ac:dyDescent="0.25">
      <c r="I32" s="77"/>
      <c r="T32" s="77"/>
    </row>
    <row r="33" spans="9:20" x14ac:dyDescent="0.25">
      <c r="I33" s="77"/>
      <c r="T33" s="77"/>
    </row>
    <row r="34" spans="9:20" x14ac:dyDescent="0.25">
      <c r="I34" s="77"/>
      <c r="T34" s="77"/>
    </row>
  </sheetData>
  <mergeCells count="8">
    <mergeCell ref="G15:H15"/>
    <mergeCell ref="G18:H18"/>
    <mergeCell ref="G2:H2"/>
    <mergeCell ref="A13:H13"/>
    <mergeCell ref="Q2:R2"/>
    <mergeCell ref="K13:R13"/>
    <mergeCell ref="Q15:R15"/>
    <mergeCell ref="Q18:R18"/>
  </mergeCells>
  <hyperlinks>
    <hyperlink ref="A17" location="Contents!A1" display="Contents"/>
    <hyperlink ref="A15" r:id="rId1" display="https://www.aihw.gov.au/reports-data/myhospitals/content/about-the-data"/>
  </hyperlinks>
  <pageMargins left="0.7" right="0.7" top="0.75" bottom="0.75" header="0.3" footer="0.3"/>
  <pageSetup paperSize="9"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showGridLines="0" zoomScaleNormal="100" workbookViewId="0"/>
  </sheetViews>
  <sheetFormatPr defaultColWidth="9.140625" defaultRowHeight="15" x14ac:dyDescent="0.25"/>
  <cols>
    <col min="1" max="1" width="27.85546875" style="2" customWidth="1"/>
    <col min="2" max="10" width="8.7109375" style="2" customWidth="1"/>
    <col min="11" max="11" width="9.140625" style="2"/>
    <col min="12" max="12" width="19.85546875" style="14" bestFit="1" customWidth="1"/>
    <col min="13" max="13" width="27.85546875" style="505" customWidth="1"/>
    <col min="14" max="22" width="8.7109375" style="505" customWidth="1"/>
    <col min="23" max="23" width="9.140625" style="505"/>
    <col min="24" max="16384" width="9.140625" style="2"/>
  </cols>
  <sheetData>
    <row r="1" spans="1:22" ht="18" customHeight="1" thickBot="1" x14ac:dyDescent="0.3">
      <c r="A1" s="67" t="s">
        <v>566</v>
      </c>
      <c r="M1" s="124"/>
    </row>
    <row r="2" spans="1:22" ht="18" customHeight="1" thickBot="1" x14ac:dyDescent="0.3">
      <c r="A2" s="22"/>
      <c r="B2" s="23" t="s">
        <v>1</v>
      </c>
      <c r="C2" s="23" t="s">
        <v>2</v>
      </c>
      <c r="D2" s="23" t="s">
        <v>3</v>
      </c>
      <c r="E2" s="23" t="s">
        <v>4</v>
      </c>
      <c r="F2" s="23" t="s">
        <v>5</v>
      </c>
      <c r="G2" s="23" t="s">
        <v>6</v>
      </c>
      <c r="H2" s="23" t="s">
        <v>7</v>
      </c>
      <c r="I2" s="23" t="s">
        <v>8</v>
      </c>
      <c r="J2" s="23" t="s">
        <v>0</v>
      </c>
      <c r="L2" s="252"/>
      <c r="M2" s="255"/>
      <c r="N2" s="256"/>
      <c r="O2" s="256"/>
      <c r="P2" s="256"/>
      <c r="Q2" s="256"/>
      <c r="R2" s="256"/>
      <c r="S2" s="256"/>
      <c r="T2" s="256"/>
      <c r="U2" s="256"/>
      <c r="V2" s="256"/>
    </row>
    <row r="3" spans="1:22" x14ac:dyDescent="0.25">
      <c r="A3" s="102" t="s">
        <v>22</v>
      </c>
      <c r="B3" s="438">
        <v>214</v>
      </c>
      <c r="C3" s="439">
        <v>151</v>
      </c>
      <c r="D3" s="439">
        <v>118</v>
      </c>
      <c r="E3" s="439">
        <v>85</v>
      </c>
      <c r="F3" s="439">
        <v>73</v>
      </c>
      <c r="G3" s="439">
        <v>22</v>
      </c>
      <c r="H3" s="440">
        <v>3</v>
      </c>
      <c r="I3" s="439">
        <v>6</v>
      </c>
      <c r="J3" s="439">
        <v>672</v>
      </c>
      <c r="L3" s="242"/>
      <c r="M3" s="516"/>
      <c r="N3" s="512"/>
      <c r="O3" s="512"/>
      <c r="P3" s="512"/>
      <c r="Q3" s="512"/>
      <c r="R3" s="512"/>
      <c r="S3" s="512"/>
      <c r="T3" s="188"/>
      <c r="U3" s="512"/>
      <c r="V3" s="512"/>
    </row>
    <row r="4" spans="1:22" ht="15" customHeight="1" x14ac:dyDescent="0.25">
      <c r="A4" s="102" t="s">
        <v>23</v>
      </c>
      <c r="B4" s="438">
        <v>8</v>
      </c>
      <c r="C4" s="439">
        <v>3</v>
      </c>
      <c r="D4" s="439">
        <v>5</v>
      </c>
      <c r="E4" s="439">
        <v>3</v>
      </c>
      <c r="F4" s="439">
        <v>2</v>
      </c>
      <c r="G4" s="439">
        <v>2</v>
      </c>
      <c r="H4" s="440">
        <v>0</v>
      </c>
      <c r="I4" s="440">
        <v>0</v>
      </c>
      <c r="J4" s="439">
        <v>23</v>
      </c>
      <c r="L4" s="242"/>
      <c r="M4" s="516"/>
      <c r="N4" s="512"/>
      <c r="O4" s="512"/>
      <c r="P4" s="512"/>
      <c r="Q4" s="512"/>
      <c r="R4" s="512"/>
      <c r="S4" s="512"/>
      <c r="T4" s="188"/>
      <c r="U4" s="188"/>
      <c r="V4" s="512"/>
    </row>
    <row r="5" spans="1:22" ht="15" customHeight="1" thickBot="1" x14ac:dyDescent="0.3">
      <c r="A5" s="57" t="s">
        <v>0</v>
      </c>
      <c r="B5" s="441">
        <v>222</v>
      </c>
      <c r="C5" s="441">
        <v>154</v>
      </c>
      <c r="D5" s="441">
        <v>123</v>
      </c>
      <c r="E5" s="441">
        <v>88</v>
      </c>
      <c r="F5" s="441">
        <v>75</v>
      </c>
      <c r="G5" s="441">
        <v>24</v>
      </c>
      <c r="H5" s="442">
        <v>3</v>
      </c>
      <c r="I5" s="441">
        <v>6</v>
      </c>
      <c r="J5" s="441">
        <v>695</v>
      </c>
      <c r="L5" s="242"/>
      <c r="M5" s="517"/>
      <c r="N5" s="164"/>
      <c r="O5" s="164"/>
      <c r="P5" s="164"/>
      <c r="Q5" s="164"/>
      <c r="R5" s="164"/>
      <c r="S5" s="164"/>
      <c r="T5" s="256"/>
      <c r="U5" s="164"/>
      <c r="V5" s="164"/>
    </row>
    <row r="6" spans="1:22" x14ac:dyDescent="0.25">
      <c r="A6" s="317" t="s">
        <v>513</v>
      </c>
      <c r="M6" s="297"/>
    </row>
    <row r="7" spans="1:22" x14ac:dyDescent="0.25">
      <c r="A7" s="318" t="s">
        <v>514</v>
      </c>
      <c r="M7" s="330"/>
    </row>
    <row r="8" spans="1:22" x14ac:dyDescent="0.25">
      <c r="A8" s="54" t="s">
        <v>244</v>
      </c>
      <c r="M8" s="393"/>
    </row>
    <row r="9" spans="1:22" x14ac:dyDescent="0.25">
      <c r="A9" s="106" t="s">
        <v>229</v>
      </c>
      <c r="M9" s="131"/>
    </row>
    <row r="10" spans="1:22" x14ac:dyDescent="0.25">
      <c r="B10" s="72"/>
      <c r="C10" s="72"/>
      <c r="D10" s="72"/>
      <c r="E10" s="72"/>
      <c r="F10" s="72"/>
      <c r="G10" s="72"/>
      <c r="H10" s="72"/>
      <c r="I10" s="72"/>
      <c r="J10" s="72"/>
      <c r="N10" s="108"/>
      <c r="O10" s="108"/>
      <c r="P10" s="108"/>
      <c r="Q10" s="108"/>
      <c r="R10" s="108"/>
      <c r="S10" s="108"/>
      <c r="T10" s="108"/>
      <c r="U10" s="108"/>
      <c r="V10" s="108"/>
    </row>
    <row r="12" spans="1:22" x14ac:dyDescent="0.25">
      <c r="F12"/>
      <c r="G12"/>
      <c r="H12"/>
      <c r="I12"/>
    </row>
    <row r="13" spans="1:22" x14ac:dyDescent="0.25">
      <c r="F13"/>
      <c r="G13"/>
      <c r="H13"/>
      <c r="I13"/>
    </row>
  </sheetData>
  <hyperlinks>
    <hyperlink ref="A9" location="Contents!A1" display="Contents"/>
    <hyperlink ref="A7" r:id="rId1" display="https://www.aihw.gov.au/reports-data/myhospitals/content/about-the-data"/>
  </hyperlinks>
  <pageMargins left="0.7" right="0.7" top="0.75" bottom="0.75" header="0.3" footer="0.3"/>
  <pageSetup paperSize="9" scale="74"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
  <sheetViews>
    <sheetView zoomScaleNormal="100" workbookViewId="0"/>
  </sheetViews>
  <sheetFormatPr defaultColWidth="9.140625" defaultRowHeight="15" x14ac:dyDescent="0.25"/>
  <cols>
    <col min="1" max="1" width="21.85546875" style="2" customWidth="1"/>
    <col min="2" max="5" width="9.7109375" style="2" customWidth="1"/>
    <col min="6" max="6" width="8.7109375" style="2" customWidth="1"/>
    <col min="7" max="7" width="8" style="2" customWidth="1"/>
    <col min="8" max="12" width="9.140625" style="2"/>
    <col min="13" max="13" width="21.85546875" style="505" customWidth="1"/>
    <col min="14" max="17" width="9.7109375" style="505" customWidth="1"/>
    <col min="18" max="18" width="8.7109375" style="505" customWidth="1"/>
    <col min="19" max="19" width="8" style="505" customWidth="1"/>
    <col min="20" max="24" width="9.140625" style="505"/>
    <col min="25" max="16384" width="9.140625" style="2"/>
  </cols>
  <sheetData>
    <row r="1" spans="1:24" ht="18" customHeight="1" thickBot="1" x14ac:dyDescent="0.3">
      <c r="A1" s="67" t="s">
        <v>605</v>
      </c>
      <c r="M1" s="124"/>
    </row>
    <row r="2" spans="1:24" ht="22.5" customHeight="1" thickBot="1" x14ac:dyDescent="0.3">
      <c r="A2" s="6" t="s">
        <v>68</v>
      </c>
      <c r="B2" s="78" t="s">
        <v>1</v>
      </c>
      <c r="C2" s="78" t="s">
        <v>2</v>
      </c>
      <c r="D2" s="78" t="s">
        <v>3</v>
      </c>
      <c r="E2" s="78" t="s">
        <v>4</v>
      </c>
      <c r="F2" s="78" t="s">
        <v>5</v>
      </c>
      <c r="G2" s="78" t="s">
        <v>6</v>
      </c>
      <c r="H2" s="78" t="s">
        <v>7</v>
      </c>
      <c r="I2" s="78" t="s">
        <v>8</v>
      </c>
      <c r="J2" s="78" t="s">
        <v>0</v>
      </c>
      <c r="M2" s="255"/>
      <c r="N2" s="256"/>
      <c r="O2" s="256"/>
      <c r="P2" s="256"/>
      <c r="Q2" s="256"/>
      <c r="R2" s="256"/>
      <c r="S2" s="256"/>
      <c r="T2" s="256"/>
      <c r="U2" s="256"/>
      <c r="V2" s="256"/>
    </row>
    <row r="3" spans="1:24" x14ac:dyDescent="0.25">
      <c r="A3" s="135" t="s">
        <v>11</v>
      </c>
      <c r="B3" s="166">
        <v>69</v>
      </c>
      <c r="C3" s="166">
        <v>56</v>
      </c>
      <c r="D3" s="166">
        <v>20</v>
      </c>
      <c r="E3" s="166">
        <v>19</v>
      </c>
      <c r="F3" s="166">
        <v>15</v>
      </c>
      <c r="G3" s="166" t="s">
        <v>10</v>
      </c>
      <c r="H3" s="166">
        <v>3</v>
      </c>
      <c r="I3" s="166" t="s">
        <v>10</v>
      </c>
      <c r="J3" s="166">
        <v>182</v>
      </c>
      <c r="K3" s="72"/>
      <c r="M3" s="187"/>
      <c r="N3" s="512"/>
      <c r="O3" s="512"/>
      <c r="P3" s="512"/>
      <c r="Q3" s="512"/>
      <c r="R3" s="512"/>
      <c r="S3" s="512"/>
      <c r="T3" s="512"/>
      <c r="U3" s="512"/>
      <c r="V3" s="512"/>
      <c r="W3" s="108"/>
    </row>
    <row r="4" spans="1:24" s="249" customFormat="1" ht="15" customHeight="1" x14ac:dyDescent="0.25">
      <c r="A4" s="65" t="s">
        <v>32</v>
      </c>
      <c r="B4" s="166">
        <v>135</v>
      </c>
      <c r="C4" s="166">
        <v>97</v>
      </c>
      <c r="D4" s="166">
        <v>70</v>
      </c>
      <c r="E4" s="166">
        <v>34</v>
      </c>
      <c r="F4" s="166">
        <v>44</v>
      </c>
      <c r="G4" s="166">
        <v>20</v>
      </c>
      <c r="H4" s="166" t="s">
        <v>10</v>
      </c>
      <c r="I4" s="166">
        <v>2</v>
      </c>
      <c r="J4" s="166">
        <v>402</v>
      </c>
      <c r="K4" s="248"/>
      <c r="M4" s="382"/>
      <c r="N4" s="512"/>
      <c r="O4" s="512"/>
      <c r="P4" s="512"/>
      <c r="Q4" s="512"/>
      <c r="R4" s="512"/>
      <c r="S4" s="512"/>
      <c r="T4" s="512"/>
      <c r="U4" s="512"/>
      <c r="V4" s="512"/>
      <c r="W4" s="399"/>
      <c r="X4" s="505"/>
    </row>
    <row r="5" spans="1:24" ht="15" customHeight="1" x14ac:dyDescent="0.25">
      <c r="A5" s="135" t="s">
        <v>219</v>
      </c>
      <c r="B5" s="166">
        <v>72</v>
      </c>
      <c r="C5" s="166">
        <v>59</v>
      </c>
      <c r="D5" s="166">
        <v>27</v>
      </c>
      <c r="E5" s="166">
        <v>11</v>
      </c>
      <c r="F5" s="166">
        <v>16</v>
      </c>
      <c r="G5" s="166">
        <v>7</v>
      </c>
      <c r="H5" s="166" t="s">
        <v>10</v>
      </c>
      <c r="I5" s="166" t="s">
        <v>10</v>
      </c>
      <c r="J5" s="166">
        <v>192</v>
      </c>
      <c r="K5" s="72"/>
      <c r="M5" s="187"/>
      <c r="N5" s="512"/>
      <c r="O5" s="512"/>
      <c r="P5" s="512"/>
      <c r="Q5" s="512"/>
      <c r="R5" s="512"/>
      <c r="S5" s="512"/>
      <c r="T5" s="512"/>
      <c r="U5" s="512"/>
      <c r="V5" s="512"/>
      <c r="W5" s="108"/>
    </row>
    <row r="6" spans="1:24" ht="15" customHeight="1" x14ac:dyDescent="0.25">
      <c r="A6" s="135" t="s">
        <v>220</v>
      </c>
      <c r="B6" s="166">
        <v>63</v>
      </c>
      <c r="C6" s="166">
        <v>38</v>
      </c>
      <c r="D6" s="166">
        <v>43</v>
      </c>
      <c r="E6" s="166">
        <v>23</v>
      </c>
      <c r="F6" s="166">
        <v>28</v>
      </c>
      <c r="G6" s="166">
        <v>13</v>
      </c>
      <c r="H6" s="166" t="s">
        <v>10</v>
      </c>
      <c r="I6" s="166">
        <v>2</v>
      </c>
      <c r="J6" s="166">
        <v>210</v>
      </c>
      <c r="K6" s="72"/>
      <c r="M6" s="187"/>
      <c r="N6" s="512"/>
      <c r="O6" s="512"/>
      <c r="P6" s="512"/>
      <c r="Q6" s="512"/>
      <c r="R6" s="512"/>
      <c r="S6" s="512"/>
      <c r="T6" s="512"/>
      <c r="U6" s="512"/>
      <c r="V6" s="512"/>
      <c r="W6" s="108"/>
    </row>
    <row r="7" spans="1:24" s="249" customFormat="1" ht="15" customHeight="1" x14ac:dyDescent="0.25">
      <c r="A7" s="65" t="s">
        <v>33</v>
      </c>
      <c r="B7" s="166">
        <v>18</v>
      </c>
      <c r="C7" s="166">
        <v>1</v>
      </c>
      <c r="D7" s="166">
        <v>33</v>
      </c>
      <c r="E7" s="166">
        <v>35</v>
      </c>
      <c r="F7" s="166">
        <v>16</v>
      </c>
      <c r="G7" s="166">
        <v>4</v>
      </c>
      <c r="H7" s="166" t="s">
        <v>10</v>
      </c>
      <c r="I7" s="166">
        <v>4</v>
      </c>
      <c r="J7" s="166">
        <v>111</v>
      </c>
      <c r="K7" s="248"/>
      <c r="M7" s="382"/>
      <c r="N7" s="512"/>
      <c r="O7" s="512"/>
      <c r="P7" s="512"/>
      <c r="Q7" s="512"/>
      <c r="R7" s="512"/>
      <c r="S7" s="512"/>
      <c r="T7" s="512"/>
      <c r="U7" s="512"/>
      <c r="V7" s="512"/>
      <c r="W7" s="399"/>
      <c r="X7" s="505"/>
    </row>
    <row r="8" spans="1:24" ht="15" customHeight="1" x14ac:dyDescent="0.25">
      <c r="A8" s="135" t="s">
        <v>12</v>
      </c>
      <c r="B8" s="166">
        <v>11</v>
      </c>
      <c r="C8" s="166">
        <v>1</v>
      </c>
      <c r="D8" s="166">
        <v>13</v>
      </c>
      <c r="E8" s="166">
        <v>19</v>
      </c>
      <c r="F8" s="166">
        <v>12</v>
      </c>
      <c r="G8" s="166">
        <v>2</v>
      </c>
      <c r="H8" s="166" t="s">
        <v>10</v>
      </c>
      <c r="I8" s="166">
        <v>2</v>
      </c>
      <c r="J8" s="166">
        <v>60</v>
      </c>
      <c r="K8" s="72"/>
      <c r="M8" s="187"/>
      <c r="N8" s="512"/>
      <c r="O8" s="512"/>
      <c r="P8" s="512"/>
      <c r="Q8" s="512"/>
      <c r="R8" s="512"/>
      <c r="S8" s="512"/>
      <c r="T8" s="512"/>
      <c r="U8" s="512"/>
      <c r="V8" s="512"/>
      <c r="W8" s="108"/>
    </row>
    <row r="9" spans="1:24" ht="15" customHeight="1" x14ac:dyDescent="0.25">
      <c r="A9" s="135" t="s">
        <v>221</v>
      </c>
      <c r="B9" s="166">
        <v>7</v>
      </c>
      <c r="C9" s="166" t="s">
        <v>10</v>
      </c>
      <c r="D9" s="166">
        <v>20</v>
      </c>
      <c r="E9" s="166">
        <v>16</v>
      </c>
      <c r="F9" s="166">
        <v>4</v>
      </c>
      <c r="G9" s="166">
        <v>2</v>
      </c>
      <c r="H9" s="166" t="s">
        <v>10</v>
      </c>
      <c r="I9" s="166">
        <v>2</v>
      </c>
      <c r="J9" s="166">
        <v>51</v>
      </c>
      <c r="K9" s="72"/>
      <c r="M9" s="187"/>
      <c r="N9" s="512"/>
      <c r="O9" s="512"/>
      <c r="P9" s="512"/>
      <c r="Q9" s="512"/>
      <c r="R9" s="512"/>
      <c r="S9" s="512"/>
      <c r="T9" s="512"/>
      <c r="U9" s="512"/>
      <c r="V9" s="512"/>
      <c r="W9" s="108"/>
    </row>
    <row r="10" spans="1:24" s="77" customFormat="1" ht="15" customHeight="1" thickBot="1" x14ac:dyDescent="0.3">
      <c r="A10" s="86" t="s">
        <v>34</v>
      </c>
      <c r="B10" s="227">
        <v>222</v>
      </c>
      <c r="C10" s="227">
        <v>154</v>
      </c>
      <c r="D10" s="227">
        <v>123</v>
      </c>
      <c r="E10" s="227">
        <v>88</v>
      </c>
      <c r="F10" s="227">
        <v>75</v>
      </c>
      <c r="G10" s="227">
        <v>24</v>
      </c>
      <c r="H10" s="227">
        <v>3</v>
      </c>
      <c r="I10" s="227">
        <v>6</v>
      </c>
      <c r="J10" s="227">
        <v>695</v>
      </c>
      <c r="K10" s="72"/>
      <c r="M10" s="255"/>
      <c r="N10" s="164"/>
      <c r="O10" s="164"/>
      <c r="P10" s="164"/>
      <c r="Q10" s="164"/>
      <c r="R10" s="164"/>
      <c r="S10" s="164"/>
      <c r="T10" s="164"/>
      <c r="U10" s="164"/>
      <c r="V10" s="164"/>
      <c r="W10" s="108"/>
      <c r="X10" s="505"/>
    </row>
    <row r="11" spans="1:24" ht="15" customHeight="1" x14ac:dyDescent="0.25">
      <c r="A11" s="11" t="s">
        <v>415</v>
      </c>
      <c r="K11" s="72"/>
      <c r="M11" s="509"/>
      <c r="W11" s="108"/>
    </row>
    <row r="12" spans="1:24" ht="21" customHeight="1" x14ac:dyDescent="0.25">
      <c r="A12" s="317" t="s">
        <v>513</v>
      </c>
      <c r="M12" s="297"/>
    </row>
    <row r="13" spans="1:24" ht="15" customHeight="1" x14ac:dyDescent="0.25">
      <c r="A13" s="318" t="s">
        <v>514</v>
      </c>
      <c r="M13" s="330"/>
    </row>
    <row r="14" spans="1:24" ht="15" customHeight="1" x14ac:dyDescent="0.25">
      <c r="A14" s="12" t="s">
        <v>222</v>
      </c>
      <c r="M14" s="393"/>
    </row>
    <row r="15" spans="1:24" ht="15" customHeight="1" x14ac:dyDescent="0.25">
      <c r="A15" s="106" t="s">
        <v>229</v>
      </c>
      <c r="B15" s="367"/>
      <c r="C15" s="367"/>
      <c r="D15" s="367"/>
      <c r="E15" s="367"/>
      <c r="F15" s="367"/>
      <c r="G15" s="367"/>
      <c r="H15" s="367"/>
      <c r="I15" s="367"/>
      <c r="M15" s="131"/>
    </row>
    <row r="16" spans="1:24" ht="15" customHeight="1" x14ac:dyDescent="0.25">
      <c r="A16" s="350"/>
      <c r="B16" s="350"/>
      <c r="C16" s="350"/>
      <c r="D16" s="350"/>
      <c r="E16" s="350"/>
      <c r="F16" s="350"/>
      <c r="G16" s="350"/>
      <c r="H16" s="350"/>
      <c r="I16" s="350"/>
      <c r="J16" s="400"/>
      <c r="V16" s="400"/>
    </row>
    <row r="17" spans="1:13" x14ac:dyDescent="0.25">
      <c r="A17" s="350"/>
      <c r="B17" s="350"/>
      <c r="C17" s="350"/>
      <c r="D17" s="350"/>
      <c r="E17" s="350"/>
      <c r="F17" s="350"/>
      <c r="G17" s="350"/>
      <c r="H17" s="350"/>
      <c r="I17" s="350"/>
      <c r="J17" s="350"/>
    </row>
    <row r="18" spans="1:13" x14ac:dyDescent="0.25">
      <c r="A18" s="401"/>
      <c r="B18" s="350"/>
      <c r="C18" s="350"/>
      <c r="D18" s="350"/>
      <c r="E18" s="350"/>
      <c r="F18" s="350"/>
      <c r="G18" s="350"/>
      <c r="H18" s="350"/>
      <c r="I18" s="350"/>
      <c r="J18" s="350"/>
      <c r="M18" s="401"/>
    </row>
    <row r="19" spans="1:13" x14ac:dyDescent="0.25">
      <c r="A19" s="624"/>
      <c r="B19" s="624"/>
      <c r="C19" s="624"/>
      <c r="D19" s="624"/>
      <c r="E19" s="624"/>
      <c r="F19" s="624"/>
      <c r="G19" s="624"/>
      <c r="H19" s="624"/>
      <c r="I19" s="624"/>
      <c r="J19" s="624"/>
    </row>
    <row r="20" spans="1:13" x14ac:dyDescent="0.25">
      <c r="A20" s="350"/>
      <c r="B20" s="350"/>
      <c r="C20" s="350"/>
      <c r="D20" s="350"/>
      <c r="E20" s="350"/>
      <c r="F20" s="350"/>
      <c r="G20" s="350"/>
      <c r="H20" s="350"/>
      <c r="I20" s="350"/>
      <c r="J20" s="350"/>
    </row>
    <row r="21" spans="1:13" x14ac:dyDescent="0.25">
      <c r="A21" s="402"/>
      <c r="B21" s="403"/>
      <c r="C21" s="403"/>
      <c r="D21" s="403"/>
      <c r="E21" s="403"/>
      <c r="F21" s="403"/>
      <c r="G21" s="403"/>
      <c r="H21" s="403"/>
      <c r="I21" s="403"/>
      <c r="J21" s="403"/>
    </row>
    <row r="22" spans="1:13" x14ac:dyDescent="0.25">
      <c r="A22" s="404"/>
      <c r="B22" s="404"/>
      <c r="C22" s="404"/>
      <c r="D22" s="404"/>
      <c r="E22" s="404"/>
      <c r="F22" s="404"/>
      <c r="G22" s="404"/>
      <c r="H22" s="404"/>
      <c r="I22" s="404"/>
      <c r="J22" s="404"/>
    </row>
    <row r="23" spans="1:13" x14ac:dyDescent="0.25">
      <c r="A23" s="402"/>
      <c r="B23" s="405"/>
      <c r="C23" s="405"/>
      <c r="D23" s="405"/>
      <c r="E23" s="405"/>
      <c r="F23" s="405"/>
      <c r="G23" s="402"/>
      <c r="H23" s="402"/>
      <c r="I23" s="402"/>
      <c r="J23" s="405"/>
    </row>
    <row r="24" spans="1:13" x14ac:dyDescent="0.25">
      <c r="A24" s="402"/>
      <c r="B24" s="405"/>
      <c r="C24" s="405"/>
      <c r="D24" s="405"/>
      <c r="E24" s="405"/>
      <c r="F24" s="405"/>
      <c r="G24" s="405"/>
      <c r="H24" s="402"/>
      <c r="I24" s="402"/>
      <c r="J24" s="405"/>
    </row>
    <row r="25" spans="1:13" x14ac:dyDescent="0.25">
      <c r="A25" s="402"/>
      <c r="B25" s="405"/>
      <c r="C25" s="405"/>
      <c r="D25" s="405"/>
      <c r="E25" s="402"/>
      <c r="F25" s="402"/>
      <c r="G25" s="405"/>
      <c r="H25" s="402"/>
      <c r="I25" s="402"/>
      <c r="J25" s="405"/>
    </row>
    <row r="26" spans="1:13" x14ac:dyDescent="0.25">
      <c r="A26" s="402"/>
      <c r="B26" s="405"/>
      <c r="C26" s="402"/>
      <c r="D26" s="405"/>
      <c r="E26" s="402"/>
      <c r="F26" s="402"/>
      <c r="G26" s="402"/>
      <c r="H26" s="402"/>
      <c r="I26" s="402"/>
      <c r="J26" s="405"/>
    </row>
    <row r="27" spans="1:13" x14ac:dyDescent="0.25">
      <c r="A27" s="402"/>
      <c r="B27" s="402"/>
      <c r="C27" s="402"/>
      <c r="D27" s="402"/>
      <c r="E27" s="402"/>
      <c r="F27" s="402"/>
      <c r="G27" s="402"/>
      <c r="H27" s="402"/>
      <c r="I27" s="402"/>
      <c r="J27" s="405"/>
    </row>
    <row r="28" spans="1:13" x14ac:dyDescent="0.25">
      <c r="A28" s="402"/>
      <c r="B28" s="402"/>
      <c r="C28" s="402"/>
      <c r="D28" s="402"/>
      <c r="E28" s="402"/>
      <c r="F28" s="402"/>
      <c r="G28" s="402"/>
      <c r="H28" s="402"/>
      <c r="I28" s="402"/>
      <c r="J28" s="405"/>
    </row>
    <row r="29" spans="1:13" x14ac:dyDescent="0.25">
      <c r="A29" s="402"/>
      <c r="B29" s="402"/>
      <c r="C29" s="402"/>
      <c r="D29" s="402"/>
      <c r="E29" s="402"/>
      <c r="F29" s="402"/>
      <c r="G29" s="402"/>
      <c r="H29" s="402"/>
      <c r="I29" s="402"/>
      <c r="J29" s="402"/>
    </row>
    <row r="30" spans="1:13" x14ac:dyDescent="0.25">
      <c r="A30" s="402"/>
      <c r="B30" s="405"/>
      <c r="C30" s="405"/>
      <c r="D30" s="405"/>
      <c r="E30" s="405"/>
      <c r="F30" s="405"/>
      <c r="G30" s="405"/>
      <c r="H30" s="402"/>
      <c r="I30" s="405"/>
      <c r="J30" s="405"/>
    </row>
    <row r="31" spans="1:13" x14ac:dyDescent="0.25">
      <c r="A31" s="404"/>
      <c r="B31" s="404"/>
      <c r="C31" s="404"/>
      <c r="D31" s="404"/>
      <c r="E31" s="404"/>
      <c r="F31" s="404"/>
      <c r="G31" s="404"/>
      <c r="H31" s="404"/>
      <c r="I31" s="404"/>
      <c r="J31" s="404"/>
    </row>
    <row r="32" spans="1:13" x14ac:dyDescent="0.25">
      <c r="A32" s="402"/>
      <c r="B32" s="402"/>
      <c r="C32" s="402"/>
      <c r="D32" s="402"/>
      <c r="E32" s="402"/>
      <c r="F32" s="402"/>
      <c r="G32" s="402"/>
      <c r="H32" s="402"/>
      <c r="I32" s="402"/>
      <c r="J32" s="402"/>
    </row>
    <row r="33" spans="1:10" x14ac:dyDescent="0.25">
      <c r="A33" s="402"/>
      <c r="B33" s="402"/>
      <c r="C33" s="402"/>
      <c r="D33" s="402"/>
      <c r="E33" s="402"/>
      <c r="F33" s="402"/>
      <c r="G33" s="402"/>
      <c r="H33" s="402"/>
      <c r="I33" s="402"/>
      <c r="J33" s="402"/>
    </row>
    <row r="34" spans="1:10" x14ac:dyDescent="0.25">
      <c r="A34" s="402"/>
      <c r="B34" s="402"/>
      <c r="C34" s="402"/>
      <c r="D34" s="402"/>
      <c r="E34" s="402"/>
      <c r="F34" s="402"/>
      <c r="G34" s="402"/>
      <c r="H34" s="402"/>
      <c r="I34" s="402"/>
      <c r="J34" s="402"/>
    </row>
    <row r="35" spans="1:10" x14ac:dyDescent="0.25">
      <c r="A35" s="402"/>
      <c r="B35" s="402"/>
      <c r="C35" s="402"/>
      <c r="D35" s="402"/>
      <c r="E35" s="402"/>
      <c r="F35" s="402"/>
      <c r="G35" s="402"/>
      <c r="H35" s="402"/>
      <c r="I35" s="402"/>
      <c r="J35" s="402"/>
    </row>
    <row r="36" spans="1:10" x14ac:dyDescent="0.25">
      <c r="A36" s="402"/>
      <c r="B36" s="402"/>
      <c r="C36" s="402"/>
      <c r="D36" s="402"/>
      <c r="E36" s="402"/>
      <c r="F36" s="402"/>
      <c r="G36" s="402"/>
      <c r="H36" s="402"/>
      <c r="I36" s="402"/>
      <c r="J36" s="402"/>
    </row>
    <row r="37" spans="1:10" x14ac:dyDescent="0.25">
      <c r="A37" s="402"/>
      <c r="B37" s="402"/>
      <c r="C37" s="402"/>
      <c r="D37" s="402"/>
      <c r="E37" s="402"/>
      <c r="F37" s="402"/>
      <c r="G37" s="402"/>
      <c r="H37" s="402"/>
      <c r="I37" s="402"/>
      <c r="J37" s="402"/>
    </row>
    <row r="38" spans="1:10" x14ac:dyDescent="0.25">
      <c r="A38" s="402"/>
      <c r="B38" s="402"/>
      <c r="C38" s="402"/>
      <c r="D38" s="402"/>
      <c r="E38" s="402"/>
      <c r="F38" s="402"/>
      <c r="G38" s="402"/>
      <c r="H38" s="402"/>
      <c r="I38" s="402"/>
      <c r="J38" s="402"/>
    </row>
    <row r="39" spans="1:10" x14ac:dyDescent="0.25">
      <c r="A39" s="402"/>
      <c r="B39" s="402"/>
      <c r="C39" s="402"/>
      <c r="D39" s="402"/>
      <c r="E39" s="402"/>
      <c r="F39" s="402"/>
      <c r="G39" s="402"/>
      <c r="H39" s="402"/>
      <c r="I39" s="402"/>
      <c r="J39" s="402"/>
    </row>
    <row r="40" spans="1:10" x14ac:dyDescent="0.25">
      <c r="A40" s="404"/>
      <c r="B40" s="404"/>
      <c r="C40" s="404"/>
      <c r="D40" s="404"/>
      <c r="E40" s="404"/>
      <c r="F40" s="404"/>
      <c r="G40" s="404"/>
      <c r="H40" s="404"/>
      <c r="I40" s="404"/>
      <c r="J40" s="404"/>
    </row>
    <row r="41" spans="1:10" x14ac:dyDescent="0.25">
      <c r="A41" s="402"/>
      <c r="B41" s="402"/>
      <c r="C41" s="402"/>
      <c r="D41" s="402"/>
      <c r="E41" s="402"/>
      <c r="F41" s="402"/>
      <c r="G41" s="402"/>
      <c r="H41" s="402"/>
      <c r="I41" s="402"/>
      <c r="J41" s="402"/>
    </row>
    <row r="42" spans="1:10" x14ac:dyDescent="0.25">
      <c r="A42" s="402"/>
      <c r="B42" s="402"/>
      <c r="C42" s="402"/>
      <c r="D42" s="402"/>
      <c r="E42" s="402"/>
      <c r="F42" s="402"/>
      <c r="G42" s="402"/>
      <c r="H42" s="402"/>
      <c r="I42" s="402"/>
      <c r="J42" s="402"/>
    </row>
    <row r="43" spans="1:10" x14ac:dyDescent="0.25">
      <c r="A43" s="402"/>
      <c r="B43" s="402"/>
      <c r="C43" s="402"/>
      <c r="D43" s="402"/>
      <c r="E43" s="402"/>
      <c r="F43" s="402"/>
      <c r="G43" s="402"/>
      <c r="H43" s="402"/>
      <c r="I43" s="402"/>
      <c r="J43" s="402"/>
    </row>
    <row r="44" spans="1:10" x14ac:dyDescent="0.25">
      <c r="A44" s="402"/>
      <c r="B44" s="402"/>
      <c r="C44" s="402"/>
      <c r="D44" s="402"/>
      <c r="E44" s="402"/>
      <c r="F44" s="402"/>
      <c r="G44" s="402"/>
      <c r="H44" s="402"/>
      <c r="I44" s="402"/>
      <c r="J44" s="402"/>
    </row>
    <row r="45" spans="1:10" x14ac:dyDescent="0.25">
      <c r="A45" s="402"/>
      <c r="B45" s="402"/>
      <c r="C45" s="402"/>
      <c r="D45" s="402"/>
      <c r="E45" s="402"/>
      <c r="F45" s="402"/>
      <c r="G45" s="402"/>
      <c r="H45" s="402"/>
      <c r="I45" s="402"/>
      <c r="J45" s="402"/>
    </row>
    <row r="46" spans="1:10" x14ac:dyDescent="0.25">
      <c r="A46" s="402"/>
      <c r="B46" s="402"/>
      <c r="C46" s="402"/>
      <c r="D46" s="402"/>
      <c r="E46" s="402"/>
      <c r="F46" s="402"/>
      <c r="G46" s="402"/>
      <c r="H46" s="402"/>
      <c r="I46" s="402"/>
      <c r="J46" s="402"/>
    </row>
    <row r="47" spans="1:10" x14ac:dyDescent="0.25">
      <c r="A47" s="402"/>
      <c r="B47" s="402"/>
      <c r="C47" s="402"/>
      <c r="D47" s="402"/>
      <c r="E47" s="402"/>
      <c r="F47" s="402"/>
      <c r="G47" s="402"/>
      <c r="H47" s="402"/>
      <c r="I47" s="402"/>
      <c r="J47" s="402"/>
    </row>
    <row r="48" spans="1:10" x14ac:dyDescent="0.25">
      <c r="A48" s="402"/>
      <c r="B48" s="402"/>
      <c r="C48" s="402"/>
      <c r="D48" s="402"/>
      <c r="E48" s="402"/>
      <c r="F48" s="402"/>
      <c r="G48" s="402"/>
      <c r="H48" s="402"/>
      <c r="I48" s="402"/>
      <c r="J48" s="402"/>
    </row>
    <row r="49" spans="1:10" x14ac:dyDescent="0.25">
      <c r="A49" s="350"/>
      <c r="B49" s="350"/>
      <c r="C49" s="350"/>
      <c r="D49" s="350"/>
      <c r="E49" s="350"/>
      <c r="F49" s="350"/>
      <c r="G49" s="350"/>
      <c r="H49" s="350"/>
      <c r="I49" s="350"/>
      <c r="J49" s="350"/>
    </row>
    <row r="50" spans="1:10" x14ac:dyDescent="0.25">
      <c r="A50" s="350"/>
      <c r="B50" s="350"/>
      <c r="C50" s="350"/>
      <c r="D50" s="350"/>
      <c r="E50" s="350"/>
      <c r="F50" s="350"/>
      <c r="G50" s="350"/>
      <c r="H50" s="350"/>
      <c r="I50" s="350"/>
      <c r="J50" s="350"/>
    </row>
    <row r="51" spans="1:10" x14ac:dyDescent="0.25">
      <c r="A51" s="350"/>
      <c r="B51" s="350"/>
      <c r="C51" s="350"/>
      <c r="D51" s="350"/>
      <c r="E51" s="350"/>
      <c r="F51" s="350"/>
      <c r="G51" s="350"/>
      <c r="H51" s="350"/>
      <c r="I51" s="350"/>
      <c r="J51" s="350"/>
    </row>
    <row r="52" spans="1:10" x14ac:dyDescent="0.25">
      <c r="A52" s="350"/>
      <c r="B52" s="350"/>
      <c r="C52" s="350"/>
      <c r="D52" s="350"/>
      <c r="E52" s="350"/>
      <c r="F52" s="350"/>
      <c r="G52" s="350"/>
      <c r="H52" s="350"/>
      <c r="I52" s="350"/>
      <c r="J52" s="350"/>
    </row>
  </sheetData>
  <mergeCells count="1">
    <mergeCell ref="A19:J19"/>
  </mergeCells>
  <hyperlinks>
    <hyperlink ref="A15" location="Contents!A1" display="Contents"/>
    <hyperlink ref="A13" r:id="rId1" display="https://www.aihw.gov.au/reports-data/myhospitals/content/about-the-data"/>
  </hyperlinks>
  <pageMargins left="0.7" right="0.7" top="0.75" bottom="0.75" header="0.3" footer="0.3"/>
  <pageSetup paperSize="9" scale="78"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66"/>
  <sheetViews>
    <sheetView zoomScaleNormal="100" workbookViewId="0"/>
  </sheetViews>
  <sheetFormatPr defaultColWidth="9.140625" defaultRowHeight="15" x14ac:dyDescent="0.25"/>
  <cols>
    <col min="1" max="1" width="3.28515625" style="77" customWidth="1"/>
    <col min="2" max="2" width="9.140625" style="119"/>
    <col min="3" max="3" width="9.140625" style="14"/>
    <col min="4" max="16384" width="9.140625" style="77"/>
  </cols>
  <sheetData>
    <row r="2" spans="2:3" ht="18" x14ac:dyDescent="0.25">
      <c r="B2" s="130" t="s">
        <v>588</v>
      </c>
    </row>
    <row r="4" spans="2:3" x14ac:dyDescent="0.25">
      <c r="B4" s="119" t="s">
        <v>292</v>
      </c>
    </row>
    <row r="5" spans="2:3" ht="18.75" x14ac:dyDescent="0.3">
      <c r="B5" s="120" t="s">
        <v>352</v>
      </c>
    </row>
    <row r="6" spans="2:3" x14ac:dyDescent="0.25">
      <c r="C6" s="131" t="s">
        <v>493</v>
      </c>
    </row>
    <row r="7" spans="2:3" x14ac:dyDescent="0.25">
      <c r="B7" s="120"/>
    </row>
    <row r="8" spans="2:3" x14ac:dyDescent="0.25">
      <c r="B8" s="119" t="s">
        <v>312</v>
      </c>
    </row>
    <row r="9" spans="2:3" ht="18.75" x14ac:dyDescent="0.3">
      <c r="B9" s="120" t="s">
        <v>296</v>
      </c>
    </row>
    <row r="10" spans="2:3" x14ac:dyDescent="0.25">
      <c r="B10" s="120"/>
      <c r="C10" s="131" t="s">
        <v>493</v>
      </c>
    </row>
    <row r="11" spans="2:3" x14ac:dyDescent="0.25">
      <c r="B11" s="119" t="s">
        <v>313</v>
      </c>
    </row>
    <row r="12" spans="2:3" ht="18.75" x14ac:dyDescent="0.3">
      <c r="B12" s="121" t="s">
        <v>297</v>
      </c>
    </row>
    <row r="13" spans="2:3" x14ac:dyDescent="0.25">
      <c r="B13" s="121"/>
      <c r="C13" s="131" t="s">
        <v>493</v>
      </c>
    </row>
    <row r="14" spans="2:3" x14ac:dyDescent="0.25">
      <c r="B14" s="119" t="s">
        <v>294</v>
      </c>
    </row>
    <row r="15" spans="2:3" ht="18" x14ac:dyDescent="0.25">
      <c r="B15" s="120" t="s">
        <v>298</v>
      </c>
    </row>
    <row r="16" spans="2:3" x14ac:dyDescent="0.25">
      <c r="B16" s="122"/>
    </row>
    <row r="17" spans="2:3" x14ac:dyDescent="0.25">
      <c r="B17" s="122" t="s">
        <v>293</v>
      </c>
    </row>
    <row r="18" spans="2:3" ht="18" x14ac:dyDescent="0.25">
      <c r="B18" s="121" t="s">
        <v>299</v>
      </c>
    </row>
    <row r="19" spans="2:3" ht="15.75" x14ac:dyDescent="0.25">
      <c r="B19" s="310"/>
    </row>
    <row r="20" spans="2:3" x14ac:dyDescent="0.25">
      <c r="B20" s="122" t="s">
        <v>295</v>
      </c>
    </row>
    <row r="21" spans="2:3" ht="18" x14ac:dyDescent="0.25">
      <c r="B21" s="121" t="s">
        <v>300</v>
      </c>
    </row>
    <row r="22" spans="2:3" x14ac:dyDescent="0.25">
      <c r="B22" s="121" t="s">
        <v>353</v>
      </c>
    </row>
    <row r="23" spans="2:3" x14ac:dyDescent="0.25">
      <c r="B23" s="121"/>
    </row>
    <row r="24" spans="2:3" x14ac:dyDescent="0.25">
      <c r="B24" s="559" t="s">
        <v>301</v>
      </c>
    </row>
    <row r="25" spans="2:3" ht="18" x14ac:dyDescent="0.25">
      <c r="B25" s="121" t="s">
        <v>366</v>
      </c>
    </row>
    <row r="26" spans="2:3" x14ac:dyDescent="0.25">
      <c r="B26" s="121" t="s">
        <v>323</v>
      </c>
    </row>
    <row r="27" spans="2:3" x14ac:dyDescent="0.25">
      <c r="B27" s="121"/>
      <c r="C27" s="216" t="s">
        <v>367</v>
      </c>
    </row>
    <row r="28" spans="2:3" x14ac:dyDescent="0.25">
      <c r="B28" s="121" t="s">
        <v>324</v>
      </c>
    </row>
    <row r="29" spans="2:3" x14ac:dyDescent="0.25">
      <c r="B29" s="121"/>
      <c r="C29" s="216" t="s">
        <v>368</v>
      </c>
    </row>
    <row r="30" spans="2:3" x14ac:dyDescent="0.25">
      <c r="B30" s="121"/>
    </row>
    <row r="31" spans="2:3" x14ac:dyDescent="0.25">
      <c r="B31" s="559" t="s">
        <v>302</v>
      </c>
    </row>
    <row r="32" spans="2:3" x14ac:dyDescent="0.25">
      <c r="B32" s="121" t="s">
        <v>354</v>
      </c>
    </row>
    <row r="33" spans="2:3" ht="15.75" x14ac:dyDescent="0.25">
      <c r="B33" s="311"/>
    </row>
    <row r="34" spans="2:3" x14ac:dyDescent="0.25">
      <c r="B34" s="559" t="s">
        <v>303</v>
      </c>
    </row>
    <row r="35" spans="2:3" x14ac:dyDescent="0.25">
      <c r="B35" s="121" t="s">
        <v>360</v>
      </c>
    </row>
    <row r="36" spans="2:3" x14ac:dyDescent="0.25">
      <c r="B36" s="121" t="s">
        <v>361</v>
      </c>
    </row>
    <row r="37" spans="2:3" x14ac:dyDescent="0.25">
      <c r="B37" s="121"/>
      <c r="C37" s="131" t="s">
        <v>362</v>
      </c>
    </row>
    <row r="38" spans="2:3" x14ac:dyDescent="0.25">
      <c r="B38" s="121"/>
      <c r="C38" s="131" t="s">
        <v>363</v>
      </c>
    </row>
    <row r="39" spans="2:3" x14ac:dyDescent="0.25">
      <c r="B39" s="121" t="s">
        <v>364</v>
      </c>
    </row>
    <row r="40" spans="2:3" x14ac:dyDescent="0.25">
      <c r="B40" s="121"/>
      <c r="C40" s="216" t="s">
        <v>365</v>
      </c>
    </row>
    <row r="41" spans="2:3" ht="15.75" x14ac:dyDescent="0.25">
      <c r="B41" s="311"/>
    </row>
    <row r="42" spans="2:3" x14ac:dyDescent="0.25">
      <c r="B42" s="559" t="s">
        <v>304</v>
      </c>
    </row>
    <row r="43" spans="2:3" x14ac:dyDescent="0.25">
      <c r="B43" s="121" t="s">
        <v>305</v>
      </c>
    </row>
    <row r="44" spans="2:3" x14ac:dyDescent="0.25">
      <c r="B44" s="121"/>
    </row>
    <row r="45" spans="2:3" x14ac:dyDescent="0.25">
      <c r="B45" s="559" t="s">
        <v>314</v>
      </c>
    </row>
    <row r="46" spans="2:3" x14ac:dyDescent="0.25">
      <c r="B46" s="121" t="s">
        <v>373</v>
      </c>
    </row>
    <row r="47" spans="2:3" x14ac:dyDescent="0.25">
      <c r="B47" s="121" t="s">
        <v>315</v>
      </c>
    </row>
    <row r="48" spans="2:3" x14ac:dyDescent="0.25">
      <c r="B48" s="121" t="s">
        <v>316</v>
      </c>
    </row>
    <row r="49" spans="2:2" ht="15.75" x14ac:dyDescent="0.25">
      <c r="B49" s="311"/>
    </row>
    <row r="50" spans="2:2" x14ac:dyDescent="0.25">
      <c r="B50" s="122" t="s">
        <v>317</v>
      </c>
    </row>
    <row r="51" spans="2:2" x14ac:dyDescent="0.25">
      <c r="B51" s="121" t="s">
        <v>374</v>
      </c>
    </row>
    <row r="52" spans="2:2" x14ac:dyDescent="0.25">
      <c r="B52" s="121" t="s">
        <v>355</v>
      </c>
    </row>
    <row r="53" spans="2:2" x14ac:dyDescent="0.25">
      <c r="B53" s="121" t="s">
        <v>356</v>
      </c>
    </row>
    <row r="54" spans="2:2" x14ac:dyDescent="0.25">
      <c r="B54" s="121"/>
    </row>
    <row r="55" spans="2:2" x14ac:dyDescent="0.25">
      <c r="B55" s="122" t="s">
        <v>318</v>
      </c>
    </row>
    <row r="56" spans="2:2" x14ac:dyDescent="0.25">
      <c r="B56" s="121" t="s">
        <v>375</v>
      </c>
    </row>
    <row r="57" spans="2:2" x14ac:dyDescent="0.25">
      <c r="B57" s="121"/>
    </row>
    <row r="58" spans="2:2" x14ac:dyDescent="0.25">
      <c r="B58" s="121"/>
    </row>
    <row r="59" spans="2:2" ht="18" x14ac:dyDescent="0.25">
      <c r="B59" s="312" t="s">
        <v>357</v>
      </c>
    </row>
    <row r="60" spans="2:2" x14ac:dyDescent="0.25">
      <c r="B60" s="129" t="s">
        <v>596</v>
      </c>
    </row>
    <row r="61" spans="2:2" x14ac:dyDescent="0.25">
      <c r="B61" s="131" t="s">
        <v>597</v>
      </c>
    </row>
    <row r="62" spans="2:2" x14ac:dyDescent="0.25">
      <c r="B62" s="120"/>
    </row>
    <row r="63" spans="2:2" x14ac:dyDescent="0.25">
      <c r="B63" s="128" t="s">
        <v>495</v>
      </c>
    </row>
    <row r="64" spans="2:2" x14ac:dyDescent="0.25">
      <c r="B64" s="131" t="s">
        <v>597</v>
      </c>
    </row>
    <row r="65" spans="2:11" x14ac:dyDescent="0.25">
      <c r="B65" s="120"/>
    </row>
    <row r="66" spans="2:11" x14ac:dyDescent="0.25">
      <c r="B66" s="128" t="s">
        <v>560</v>
      </c>
    </row>
    <row r="67" spans="2:11" x14ac:dyDescent="0.25">
      <c r="B67" s="120" t="s">
        <v>384</v>
      </c>
      <c r="C67" s="128"/>
      <c r="D67" s="128"/>
      <c r="E67" s="128"/>
      <c r="F67" s="128"/>
    </row>
    <row r="68" spans="2:11" x14ac:dyDescent="0.25">
      <c r="B68" s="120"/>
    </row>
    <row r="69" spans="2:11" x14ac:dyDescent="0.25">
      <c r="B69" s="120"/>
      <c r="C69" s="131" t="s">
        <v>385</v>
      </c>
    </row>
    <row r="70" spans="2:11" ht="15.75" customHeight="1" x14ac:dyDescent="0.25">
      <c r="B70" s="129" t="s">
        <v>594</v>
      </c>
      <c r="G70" s="128"/>
      <c r="H70" s="128"/>
      <c r="I70" s="128"/>
      <c r="J70" s="128"/>
      <c r="K70" s="128"/>
    </row>
    <row r="71" spans="2:11" x14ac:dyDescent="0.25">
      <c r="B71" s="120" t="s">
        <v>341</v>
      </c>
    </row>
    <row r="72" spans="2:11" x14ac:dyDescent="0.25">
      <c r="B72" s="120"/>
    </row>
    <row r="73" spans="2:11" x14ac:dyDescent="0.25">
      <c r="B73" s="120"/>
      <c r="C73" s="131" t="s">
        <v>390</v>
      </c>
    </row>
    <row r="74" spans="2:11" x14ac:dyDescent="0.25">
      <c r="B74" s="120"/>
      <c r="C74" s="131" t="s">
        <v>363</v>
      </c>
    </row>
    <row r="75" spans="2:11" x14ac:dyDescent="0.25">
      <c r="B75" s="14"/>
    </row>
    <row r="76" spans="2:11" x14ac:dyDescent="0.25">
      <c r="B76" s="124" t="s">
        <v>581</v>
      </c>
      <c r="C76" s="124"/>
      <c r="D76" s="124"/>
      <c r="E76" s="124"/>
      <c r="F76" s="124"/>
    </row>
    <row r="77" spans="2:11" x14ac:dyDescent="0.25">
      <c r="B77" s="120" t="s">
        <v>386</v>
      </c>
    </row>
    <row r="78" spans="2:11" x14ac:dyDescent="0.25">
      <c r="B78" s="14"/>
    </row>
    <row r="79" spans="2:11" x14ac:dyDescent="0.25">
      <c r="B79" s="313" t="s">
        <v>589</v>
      </c>
    </row>
    <row r="80" spans="2:11" ht="15" customHeight="1" x14ac:dyDescent="0.25">
      <c r="B80" s="120" t="s">
        <v>386</v>
      </c>
      <c r="G80" s="128"/>
      <c r="H80" s="128"/>
      <c r="I80" s="128"/>
    </row>
    <row r="81" spans="2:3" x14ac:dyDescent="0.25">
      <c r="B81" s="120"/>
    </row>
    <row r="82" spans="2:3" x14ac:dyDescent="0.25">
      <c r="B82" s="124" t="s">
        <v>562</v>
      </c>
    </row>
    <row r="83" spans="2:3" x14ac:dyDescent="0.25">
      <c r="B83" s="120" t="s">
        <v>386</v>
      </c>
    </row>
    <row r="84" spans="2:3" s="301" customFormat="1" x14ac:dyDescent="0.25">
      <c r="B84" s="120"/>
      <c r="C84" s="14"/>
    </row>
    <row r="85" spans="2:3" s="301" customFormat="1" x14ac:dyDescent="0.25">
      <c r="B85" s="128" t="s">
        <v>582</v>
      </c>
      <c r="C85" s="14"/>
    </row>
    <row r="86" spans="2:3" s="301" customFormat="1" x14ac:dyDescent="0.25">
      <c r="B86" s="120" t="s">
        <v>388</v>
      </c>
      <c r="C86" s="14"/>
    </row>
    <row r="87" spans="2:3" s="301" customFormat="1" x14ac:dyDescent="0.25">
      <c r="B87" s="131" t="s">
        <v>365</v>
      </c>
      <c r="C87" s="14"/>
    </row>
    <row r="88" spans="2:3" s="301" customFormat="1" x14ac:dyDescent="0.25">
      <c r="B88" s="120"/>
      <c r="C88" s="14"/>
    </row>
    <row r="89" spans="2:3" x14ac:dyDescent="0.25">
      <c r="B89" s="129" t="s">
        <v>563</v>
      </c>
    </row>
    <row r="90" spans="2:3" x14ac:dyDescent="0.25">
      <c r="B90" s="120" t="s">
        <v>389</v>
      </c>
    </row>
    <row r="91" spans="2:3" x14ac:dyDescent="0.25">
      <c r="B91" s="131" t="s">
        <v>387</v>
      </c>
    </row>
    <row r="92" spans="2:3" x14ac:dyDescent="0.25">
      <c r="B92" s="131"/>
    </row>
    <row r="93" spans="2:3" x14ac:dyDescent="0.25">
      <c r="B93" s="129" t="s">
        <v>583</v>
      </c>
    </row>
    <row r="94" spans="2:3" x14ac:dyDescent="0.25">
      <c r="B94" s="120" t="s">
        <v>391</v>
      </c>
    </row>
    <row r="95" spans="2:3" x14ac:dyDescent="0.25">
      <c r="B95" s="120" t="s">
        <v>359</v>
      </c>
    </row>
    <row r="96" spans="2:3" x14ac:dyDescent="0.25">
      <c r="B96" s="120"/>
    </row>
    <row r="97" spans="2:9" x14ac:dyDescent="0.25">
      <c r="B97" s="128" t="s">
        <v>564</v>
      </c>
    </row>
    <row r="98" spans="2:9" x14ac:dyDescent="0.25">
      <c r="B98" s="120" t="s">
        <v>391</v>
      </c>
    </row>
    <row r="99" spans="2:9" x14ac:dyDescent="0.25">
      <c r="B99" s="120" t="s">
        <v>359</v>
      </c>
    </row>
    <row r="100" spans="2:9" x14ac:dyDescent="0.25">
      <c r="B100" s="120"/>
    </row>
    <row r="101" spans="2:9" x14ac:dyDescent="0.25">
      <c r="B101" s="129" t="s">
        <v>590</v>
      </c>
    </row>
    <row r="102" spans="2:9" x14ac:dyDescent="0.25">
      <c r="B102" s="120" t="s">
        <v>389</v>
      </c>
    </row>
    <row r="103" spans="2:9" x14ac:dyDescent="0.25">
      <c r="B103" s="120"/>
    </row>
    <row r="104" spans="2:9" x14ac:dyDescent="0.25">
      <c r="B104" s="124" t="s">
        <v>584</v>
      </c>
    </row>
    <row r="105" spans="2:9" x14ac:dyDescent="0.25">
      <c r="B105" s="120" t="s">
        <v>325</v>
      </c>
    </row>
    <row r="106" spans="2:9" x14ac:dyDescent="0.25">
      <c r="B106" s="120" t="s">
        <v>326</v>
      </c>
    </row>
    <row r="107" spans="2:9" x14ac:dyDescent="0.25">
      <c r="B107" s="123" t="s">
        <v>595</v>
      </c>
    </row>
    <row r="108" spans="2:9" x14ac:dyDescent="0.25">
      <c r="B108" s="123"/>
      <c r="C108" s="125"/>
      <c r="D108" s="125"/>
      <c r="E108" s="125"/>
      <c r="F108" s="125"/>
    </row>
    <row r="109" spans="2:9" x14ac:dyDescent="0.25">
      <c r="B109" s="124" t="s">
        <v>585</v>
      </c>
    </row>
    <row r="110" spans="2:9" x14ac:dyDescent="0.25">
      <c r="B110" s="120" t="s">
        <v>327</v>
      </c>
    </row>
    <row r="111" spans="2:9" ht="15.75" customHeight="1" x14ac:dyDescent="0.25">
      <c r="B111" s="120" t="s">
        <v>326</v>
      </c>
      <c r="G111" s="125"/>
      <c r="H111" s="125"/>
      <c r="I111" s="125"/>
    </row>
    <row r="113" spans="2:11" x14ac:dyDescent="0.25">
      <c r="B113" s="124" t="s">
        <v>566</v>
      </c>
    </row>
    <row r="114" spans="2:11" x14ac:dyDescent="0.25">
      <c r="B114" s="120" t="s">
        <v>358</v>
      </c>
    </row>
    <row r="115" spans="2:11" x14ac:dyDescent="0.25">
      <c r="B115" s="120" t="s">
        <v>328</v>
      </c>
    </row>
    <row r="116" spans="2:11" x14ac:dyDescent="0.25">
      <c r="B116" s="120"/>
    </row>
    <row r="117" spans="2:11" x14ac:dyDescent="0.25">
      <c r="B117" s="124" t="s">
        <v>567</v>
      </c>
    </row>
    <row r="118" spans="2:11" x14ac:dyDescent="0.25">
      <c r="B118" s="120" t="s">
        <v>332</v>
      </c>
    </row>
    <row r="119" spans="2:11" x14ac:dyDescent="0.25">
      <c r="B119" s="120" t="s">
        <v>342</v>
      </c>
    </row>
    <row r="120" spans="2:11" x14ac:dyDescent="0.25">
      <c r="B120" s="120"/>
    </row>
    <row r="121" spans="2:11" x14ac:dyDescent="0.25">
      <c r="B121" s="124" t="s">
        <v>586</v>
      </c>
    </row>
    <row r="122" spans="2:11" x14ac:dyDescent="0.25">
      <c r="B122" s="120" t="s">
        <v>329</v>
      </c>
    </row>
    <row r="123" spans="2:11" x14ac:dyDescent="0.25">
      <c r="B123" s="120" t="s">
        <v>330</v>
      </c>
      <c r="C123" s="124"/>
      <c r="D123" s="124"/>
      <c r="E123" s="124"/>
      <c r="F123" s="124"/>
    </row>
    <row r="124" spans="2:11" x14ac:dyDescent="0.25">
      <c r="B124" s="120"/>
    </row>
    <row r="125" spans="2:11" x14ac:dyDescent="0.25">
      <c r="B125" s="124" t="s">
        <v>587</v>
      </c>
    </row>
    <row r="126" spans="2:11" ht="15.75" customHeight="1" x14ac:dyDescent="0.25">
      <c r="B126" s="120" t="s">
        <v>331</v>
      </c>
      <c r="G126" s="124"/>
      <c r="H126" s="124"/>
      <c r="I126" s="124"/>
      <c r="J126" s="124"/>
      <c r="K126" s="124"/>
    </row>
    <row r="127" spans="2:11" x14ac:dyDescent="0.25">
      <c r="B127" s="120" t="s">
        <v>330</v>
      </c>
      <c r="C127" s="124"/>
      <c r="D127" s="124"/>
      <c r="E127" s="124"/>
    </row>
    <row r="128" spans="2:11" x14ac:dyDescent="0.25">
      <c r="B128" s="120"/>
    </row>
    <row r="129" spans="2:14" ht="15.75" customHeight="1" x14ac:dyDescent="0.25">
      <c r="B129" s="124" t="s">
        <v>591</v>
      </c>
    </row>
    <row r="130" spans="2:14" x14ac:dyDescent="0.25">
      <c r="B130" s="120" t="s">
        <v>343</v>
      </c>
    </row>
    <row r="131" spans="2:14" x14ac:dyDescent="0.25">
      <c r="B131" s="120" t="s">
        <v>330</v>
      </c>
    </row>
    <row r="132" spans="2:14" x14ac:dyDescent="0.25">
      <c r="B132" s="215"/>
    </row>
    <row r="133" spans="2:14" x14ac:dyDescent="0.25">
      <c r="B133" s="309" t="s">
        <v>592</v>
      </c>
    </row>
    <row r="135" spans="2:14" s="301" customFormat="1" x14ac:dyDescent="0.25">
      <c r="B135" s="314" t="s">
        <v>570</v>
      </c>
      <c r="C135" s="14"/>
    </row>
    <row r="136" spans="2:14" s="301" customFormat="1" x14ac:dyDescent="0.25">
      <c r="B136" s="120" t="s">
        <v>333</v>
      </c>
      <c r="C136" s="14"/>
    </row>
    <row r="137" spans="2:14" s="301" customFormat="1" x14ac:dyDescent="0.25">
      <c r="B137" s="120"/>
      <c r="C137" s="14"/>
    </row>
    <row r="138" spans="2:14" x14ac:dyDescent="0.25">
      <c r="B138" s="129" t="s">
        <v>571</v>
      </c>
    </row>
    <row r="139" spans="2:14" x14ac:dyDescent="0.25">
      <c r="B139" s="120" t="s">
        <v>334</v>
      </c>
    </row>
    <row r="140" spans="2:14" x14ac:dyDescent="0.25">
      <c r="B140" s="120" t="s">
        <v>319</v>
      </c>
      <c r="C140" s="128"/>
      <c r="D140" s="128"/>
      <c r="E140" s="128"/>
      <c r="F140" s="128"/>
    </row>
    <row r="141" spans="2:14" x14ac:dyDescent="0.25">
      <c r="B141" s="120" t="s">
        <v>335</v>
      </c>
      <c r="C141" s="1"/>
      <c r="D141" s="1"/>
      <c r="E141" s="1"/>
      <c r="F141" s="1"/>
    </row>
    <row r="142" spans="2:14" x14ac:dyDescent="0.25">
      <c r="B142" s="126" t="s">
        <v>369</v>
      </c>
      <c r="C142" s="213"/>
      <c r="D142" s="213"/>
      <c r="E142" s="213"/>
      <c r="F142" s="213"/>
    </row>
    <row r="143" spans="2:14" ht="15.75" customHeight="1" x14ac:dyDescent="0.25">
      <c r="B143" s="126" t="s">
        <v>370</v>
      </c>
    </row>
    <row r="144" spans="2:14" ht="17.25" customHeight="1" x14ac:dyDescent="0.25">
      <c r="B144" s="126" t="s">
        <v>371</v>
      </c>
      <c r="G144" s="1"/>
      <c r="H144" s="1"/>
      <c r="I144" s="1"/>
      <c r="J144" s="1"/>
      <c r="K144" s="1"/>
      <c r="L144" s="1"/>
      <c r="M144" s="1"/>
      <c r="N144" s="1"/>
    </row>
    <row r="145" spans="2:14" ht="18.75" customHeight="1" x14ac:dyDescent="0.25">
      <c r="B145" s="126" t="s">
        <v>372</v>
      </c>
      <c r="G145" s="213"/>
      <c r="H145" s="213"/>
      <c r="I145" s="213"/>
      <c r="J145" s="213"/>
      <c r="K145" s="213"/>
      <c r="L145" s="213"/>
      <c r="M145" s="213"/>
      <c r="N145" s="213"/>
    </row>
    <row r="146" spans="2:14" x14ac:dyDescent="0.25">
      <c r="B146" s="126" t="s">
        <v>320</v>
      </c>
    </row>
    <row r="147" spans="2:14" x14ac:dyDescent="0.25">
      <c r="B147" s="127" t="s">
        <v>336</v>
      </c>
    </row>
    <row r="148" spans="2:14" x14ac:dyDescent="0.25">
      <c r="B148" s="126" t="s">
        <v>376</v>
      </c>
    </row>
    <row r="149" spans="2:14" x14ac:dyDescent="0.25">
      <c r="B149" s="126" t="s">
        <v>321</v>
      </c>
    </row>
    <row r="150" spans="2:14" x14ac:dyDescent="0.25">
      <c r="B150" s="126" t="s">
        <v>322</v>
      </c>
    </row>
    <row r="151" spans="2:14" x14ac:dyDescent="0.25">
      <c r="B151" s="126" t="s">
        <v>377</v>
      </c>
    </row>
    <row r="153" spans="2:14" x14ac:dyDescent="0.25">
      <c r="B153" s="129" t="s">
        <v>572</v>
      </c>
      <c r="C153" s="128"/>
      <c r="D153" s="128"/>
      <c r="E153" s="128"/>
      <c r="F153" s="128"/>
    </row>
    <row r="154" spans="2:14" x14ac:dyDescent="0.25">
      <c r="B154" s="120" t="s">
        <v>335</v>
      </c>
    </row>
    <row r="155" spans="2:14" x14ac:dyDescent="0.25">
      <c r="B155" s="126" t="s">
        <v>378</v>
      </c>
    </row>
    <row r="156" spans="2:14" ht="15.75" customHeight="1" x14ac:dyDescent="0.25">
      <c r="B156" s="126" t="s">
        <v>379</v>
      </c>
    </row>
    <row r="157" spans="2:14" x14ac:dyDescent="0.25">
      <c r="B157" s="126" t="s">
        <v>380</v>
      </c>
    </row>
    <row r="158" spans="2:14" x14ac:dyDescent="0.25">
      <c r="B158" s="126" t="s">
        <v>372</v>
      </c>
      <c r="C158" s="128"/>
      <c r="D158" s="128"/>
      <c r="E158" s="128"/>
      <c r="F158" s="128"/>
    </row>
    <row r="160" spans="2:14" x14ac:dyDescent="0.25">
      <c r="B160" s="129" t="s">
        <v>593</v>
      </c>
    </row>
    <row r="161" spans="2:13" ht="15.75" customHeight="1" x14ac:dyDescent="0.25">
      <c r="B161" s="120" t="s">
        <v>337</v>
      </c>
      <c r="G161" s="128"/>
      <c r="H161" s="128"/>
      <c r="I161" s="128"/>
      <c r="J161" s="128"/>
      <c r="K161" s="128"/>
      <c r="L161" s="128"/>
      <c r="M161" s="128"/>
    </row>
    <row r="162" spans="2:13" x14ac:dyDescent="0.25">
      <c r="B162" s="120" t="s">
        <v>344</v>
      </c>
    </row>
    <row r="163" spans="2:13" x14ac:dyDescent="0.25">
      <c r="B163" s="120"/>
      <c r="C163" s="77"/>
    </row>
    <row r="164" spans="2:13" x14ac:dyDescent="0.25">
      <c r="B164" s="128" t="s">
        <v>574</v>
      </c>
    </row>
    <row r="165" spans="2:13" x14ac:dyDescent="0.25">
      <c r="B165" s="132" t="s">
        <v>494</v>
      </c>
      <c r="C165" s="128"/>
      <c r="D165" s="128"/>
      <c r="E165" s="128"/>
      <c r="F165" s="128"/>
    </row>
    <row r="166" spans="2:13" x14ac:dyDescent="0.25">
      <c r="B166" s="121" t="s">
        <v>381</v>
      </c>
    </row>
    <row r="167" spans="2:13" x14ac:dyDescent="0.25">
      <c r="B167" s="120" t="s">
        <v>339</v>
      </c>
      <c r="C167" s="77"/>
    </row>
    <row r="168" spans="2:13" ht="15" customHeight="1" x14ac:dyDescent="0.25">
      <c r="B168" s="120"/>
      <c r="G168" s="128"/>
    </row>
    <row r="169" spans="2:13" x14ac:dyDescent="0.25">
      <c r="B169" s="129" t="s">
        <v>575</v>
      </c>
    </row>
    <row r="170" spans="2:13" s="301" customFormat="1" x14ac:dyDescent="0.25">
      <c r="B170" s="120" t="s">
        <v>382</v>
      </c>
      <c r="C170" s="14"/>
    </row>
    <row r="171" spans="2:13" x14ac:dyDescent="0.25">
      <c r="B171" s="120" t="s">
        <v>340</v>
      </c>
    </row>
    <row r="172" spans="2:13" x14ac:dyDescent="0.25">
      <c r="B172" s="120"/>
    </row>
    <row r="173" spans="2:13" x14ac:dyDescent="0.25">
      <c r="B173" s="129" t="s">
        <v>576</v>
      </c>
    </row>
    <row r="174" spans="2:13" x14ac:dyDescent="0.25">
      <c r="B174" s="120" t="s">
        <v>383</v>
      </c>
    </row>
    <row r="175" spans="2:13" x14ac:dyDescent="0.25">
      <c r="B175" s="120" t="s">
        <v>338</v>
      </c>
    </row>
    <row r="176" spans="2:13" x14ac:dyDescent="0.25">
      <c r="B176" s="120"/>
    </row>
    <row r="177" spans="2:13" x14ac:dyDescent="0.25">
      <c r="B177" s="129" t="s">
        <v>577</v>
      </c>
    </row>
    <row r="178" spans="2:13" x14ac:dyDescent="0.25">
      <c r="B178" s="120"/>
    </row>
    <row r="179" spans="2:13" s="411" customFormat="1" x14ac:dyDescent="0.25">
      <c r="B179" s="576" t="s">
        <v>2273</v>
      </c>
      <c r="C179" s="575"/>
    </row>
    <row r="180" spans="2:13" s="411" customFormat="1" x14ac:dyDescent="0.25">
      <c r="B180" s="120"/>
      <c r="C180" s="575"/>
    </row>
    <row r="181" spans="2:13" ht="15.75" customHeight="1" x14ac:dyDescent="0.25">
      <c r="B181" s="315" t="s">
        <v>578</v>
      </c>
      <c r="C181" s="315"/>
    </row>
    <row r="182" spans="2:13" x14ac:dyDescent="0.25">
      <c r="B182" s="129"/>
    </row>
    <row r="183" spans="2:13" x14ac:dyDescent="0.25">
      <c r="B183" s="300" t="s">
        <v>511</v>
      </c>
    </row>
    <row r="184" spans="2:13" x14ac:dyDescent="0.25">
      <c r="B184" s="120"/>
      <c r="D184" s="14"/>
      <c r="E184" s="14"/>
      <c r="F184" s="14"/>
      <c r="G184" s="14"/>
      <c r="H184" s="14"/>
      <c r="I184" s="14"/>
      <c r="J184" s="14"/>
      <c r="K184" s="14"/>
      <c r="L184" s="14"/>
      <c r="M184" s="14"/>
    </row>
    <row r="185" spans="2:13" ht="15.75" customHeight="1" x14ac:dyDescent="0.25">
      <c r="B185" s="315" t="s">
        <v>2210</v>
      </c>
      <c r="C185" s="315"/>
      <c r="D185" s="315"/>
      <c r="E185" s="315"/>
      <c r="F185" s="315"/>
      <c r="G185" s="315"/>
      <c r="H185" s="315"/>
      <c r="I185" s="315"/>
      <c r="J185" s="315"/>
      <c r="K185" s="315"/>
      <c r="L185" s="14"/>
      <c r="M185" s="14"/>
    </row>
    <row r="186" spans="2:13" x14ac:dyDescent="0.25">
      <c r="B186" s="120"/>
    </row>
    <row r="187" spans="2:13" x14ac:dyDescent="0.25">
      <c r="B187" s="120"/>
    </row>
    <row r="188" spans="2:13" x14ac:dyDescent="0.25">
      <c r="B188" s="120"/>
    </row>
    <row r="189" spans="2:13" x14ac:dyDescent="0.25">
      <c r="B189" s="120"/>
    </row>
    <row r="190" spans="2:13" x14ac:dyDescent="0.25">
      <c r="B190" s="120"/>
    </row>
    <row r="191" spans="2:13" x14ac:dyDescent="0.25">
      <c r="B191" s="120"/>
    </row>
    <row r="192" spans="2:13" x14ac:dyDescent="0.25">
      <c r="B192" s="120"/>
    </row>
    <row r="193" spans="2:2" x14ac:dyDescent="0.25">
      <c r="B193" s="120"/>
    </row>
    <row r="194" spans="2:2" x14ac:dyDescent="0.25">
      <c r="B194" s="120"/>
    </row>
    <row r="195" spans="2:2" x14ac:dyDescent="0.25">
      <c r="B195" s="120"/>
    </row>
    <row r="196" spans="2:2" x14ac:dyDescent="0.25">
      <c r="B196" s="120"/>
    </row>
    <row r="197" spans="2:2" x14ac:dyDescent="0.25">
      <c r="B197" s="120"/>
    </row>
    <row r="198" spans="2:2" x14ac:dyDescent="0.25">
      <c r="B198" s="120"/>
    </row>
    <row r="199" spans="2:2" x14ac:dyDescent="0.25">
      <c r="B199" s="120"/>
    </row>
    <row r="200" spans="2:2" x14ac:dyDescent="0.25">
      <c r="B200" s="120"/>
    </row>
    <row r="201" spans="2:2" x14ac:dyDescent="0.25">
      <c r="B201" s="120"/>
    </row>
    <row r="202" spans="2:2" x14ac:dyDescent="0.25">
      <c r="B202" s="120"/>
    </row>
    <row r="203" spans="2:2" x14ac:dyDescent="0.25">
      <c r="B203" s="120"/>
    </row>
    <row r="204" spans="2:2" x14ac:dyDescent="0.25">
      <c r="B204" s="120"/>
    </row>
    <row r="205" spans="2:2" x14ac:dyDescent="0.25">
      <c r="B205" s="120"/>
    </row>
    <row r="206" spans="2:2" x14ac:dyDescent="0.25">
      <c r="B206" s="120"/>
    </row>
    <row r="207" spans="2:2" x14ac:dyDescent="0.25">
      <c r="B207" s="120"/>
    </row>
    <row r="208" spans="2:2" x14ac:dyDescent="0.25">
      <c r="B208" s="120"/>
    </row>
    <row r="209" spans="2:2" x14ac:dyDescent="0.25">
      <c r="B209" s="120"/>
    </row>
    <row r="210" spans="2:2" x14ac:dyDescent="0.25">
      <c r="B210" s="120"/>
    </row>
    <row r="211" spans="2:2" x14ac:dyDescent="0.25">
      <c r="B211" s="120"/>
    </row>
    <row r="212" spans="2:2" x14ac:dyDescent="0.25">
      <c r="B212" s="120"/>
    </row>
    <row r="213" spans="2:2" x14ac:dyDescent="0.25">
      <c r="B213" s="120"/>
    </row>
    <row r="214" spans="2:2" x14ac:dyDescent="0.25">
      <c r="B214" s="120"/>
    </row>
    <row r="215" spans="2:2" x14ac:dyDescent="0.25">
      <c r="B215" s="120"/>
    </row>
    <row r="216" spans="2:2" x14ac:dyDescent="0.25">
      <c r="B216" s="120"/>
    </row>
    <row r="217" spans="2:2" x14ac:dyDescent="0.25">
      <c r="B217" s="120"/>
    </row>
    <row r="218" spans="2:2" x14ac:dyDescent="0.25">
      <c r="B218" s="120"/>
    </row>
    <row r="219" spans="2:2" x14ac:dyDescent="0.25">
      <c r="B219" s="120"/>
    </row>
    <row r="220" spans="2:2" x14ac:dyDescent="0.25">
      <c r="B220" s="120"/>
    </row>
    <row r="221" spans="2:2" x14ac:dyDescent="0.25">
      <c r="B221" s="120"/>
    </row>
    <row r="222" spans="2:2" x14ac:dyDescent="0.25">
      <c r="B222" s="120"/>
    </row>
    <row r="223" spans="2:2" x14ac:dyDescent="0.25">
      <c r="B223" s="120"/>
    </row>
    <row r="224" spans="2:2" x14ac:dyDescent="0.25">
      <c r="B224" s="120"/>
    </row>
    <row r="225" spans="2:2" x14ac:dyDescent="0.25">
      <c r="B225" s="120"/>
    </row>
    <row r="226" spans="2:2" x14ac:dyDescent="0.25">
      <c r="B226" s="120"/>
    </row>
    <row r="227" spans="2:2" x14ac:dyDescent="0.25">
      <c r="B227" s="120"/>
    </row>
    <row r="228" spans="2:2" x14ac:dyDescent="0.25">
      <c r="B228" s="120"/>
    </row>
    <row r="229" spans="2:2" x14ac:dyDescent="0.25">
      <c r="B229" s="120"/>
    </row>
    <row r="230" spans="2:2" x14ac:dyDescent="0.25">
      <c r="B230" s="120"/>
    </row>
    <row r="231" spans="2:2" x14ac:dyDescent="0.25">
      <c r="B231" s="120"/>
    </row>
    <row r="232" spans="2:2" x14ac:dyDescent="0.25">
      <c r="B232" s="120"/>
    </row>
    <row r="233" spans="2:2" x14ac:dyDescent="0.25">
      <c r="B233" s="120"/>
    </row>
    <row r="234" spans="2:2" x14ac:dyDescent="0.25">
      <c r="B234" s="120"/>
    </row>
    <row r="235" spans="2:2" x14ac:dyDescent="0.25">
      <c r="B235" s="120"/>
    </row>
    <row r="236" spans="2:2" x14ac:dyDescent="0.25">
      <c r="B236" s="120"/>
    </row>
    <row r="237" spans="2:2" x14ac:dyDescent="0.25">
      <c r="B237" s="120"/>
    </row>
    <row r="238" spans="2:2" x14ac:dyDescent="0.25">
      <c r="B238" s="120"/>
    </row>
    <row r="239" spans="2:2" x14ac:dyDescent="0.25">
      <c r="B239" s="120"/>
    </row>
    <row r="240" spans="2:2" x14ac:dyDescent="0.25">
      <c r="B240" s="120"/>
    </row>
    <row r="241" spans="2:2" x14ac:dyDescent="0.25">
      <c r="B241" s="120"/>
    </row>
    <row r="242" spans="2:2" x14ac:dyDescent="0.25">
      <c r="B242" s="120"/>
    </row>
    <row r="243" spans="2:2" x14ac:dyDescent="0.25">
      <c r="B243" s="120"/>
    </row>
    <row r="244" spans="2:2" x14ac:dyDescent="0.25">
      <c r="B244" s="120"/>
    </row>
    <row r="245" spans="2:2" x14ac:dyDescent="0.25">
      <c r="B245" s="120"/>
    </row>
    <row r="246" spans="2:2" x14ac:dyDescent="0.25">
      <c r="B246" s="120"/>
    </row>
    <row r="247" spans="2:2" x14ac:dyDescent="0.25">
      <c r="B247" s="120"/>
    </row>
    <row r="248" spans="2:2" x14ac:dyDescent="0.25">
      <c r="B248" s="120"/>
    </row>
    <row r="249" spans="2:2" x14ac:dyDescent="0.25">
      <c r="B249" s="120"/>
    </row>
    <row r="250" spans="2:2" x14ac:dyDescent="0.25">
      <c r="B250" s="120"/>
    </row>
    <row r="251" spans="2:2" x14ac:dyDescent="0.25">
      <c r="B251" s="120"/>
    </row>
    <row r="252" spans="2:2" x14ac:dyDescent="0.25">
      <c r="B252" s="120"/>
    </row>
    <row r="253" spans="2:2" x14ac:dyDescent="0.25">
      <c r="B253" s="120"/>
    </row>
    <row r="254" spans="2:2" x14ac:dyDescent="0.25">
      <c r="B254" s="120"/>
    </row>
    <row r="255" spans="2:2" x14ac:dyDescent="0.25">
      <c r="B255" s="120"/>
    </row>
    <row r="256" spans="2:2" x14ac:dyDescent="0.25">
      <c r="B256" s="120"/>
    </row>
    <row r="257" spans="2:2" x14ac:dyDescent="0.25">
      <c r="B257" s="120"/>
    </row>
    <row r="258" spans="2:2" x14ac:dyDescent="0.25">
      <c r="B258" s="120"/>
    </row>
    <row r="259" spans="2:2" x14ac:dyDescent="0.25">
      <c r="B259" s="120"/>
    </row>
    <row r="260" spans="2:2" x14ac:dyDescent="0.25">
      <c r="B260" s="120"/>
    </row>
    <row r="261" spans="2:2" x14ac:dyDescent="0.25">
      <c r="B261" s="120"/>
    </row>
    <row r="262" spans="2:2" x14ac:dyDescent="0.25">
      <c r="B262" s="120"/>
    </row>
    <row r="263" spans="2:2" x14ac:dyDescent="0.25">
      <c r="B263" s="120"/>
    </row>
    <row r="264" spans="2:2" x14ac:dyDescent="0.25">
      <c r="B264" s="120"/>
    </row>
    <row r="265" spans="2:2" x14ac:dyDescent="0.25">
      <c r="B265" s="120"/>
    </row>
    <row r="266" spans="2:2" x14ac:dyDescent="0.25">
      <c r="B266" s="120"/>
    </row>
  </sheetData>
  <hyperlinks>
    <hyperlink ref="C37" r:id="rId1"/>
    <hyperlink ref="C38" r:id="rId2"/>
    <hyperlink ref="C40" r:id="rId3"/>
    <hyperlink ref="C6" r:id="rId4"/>
    <hyperlink ref="C10" r:id="rId5" display="METeOR identifier 269971"/>
    <hyperlink ref="C27" r:id="rId6"/>
    <hyperlink ref="C29" r:id="rId7"/>
    <hyperlink ref="B165" r:id="rId8" display="•  Count of service units, see list of specialised services at METeOR identifier  615835. "/>
    <hyperlink ref="B61" r:id="rId9" display="•  See Health expenditure Australia 2015–16"/>
    <hyperlink ref="B64" r:id="rId10" display="•  See Health expenditure Australia 2015–16"/>
    <hyperlink ref="C69" r:id="rId11"/>
    <hyperlink ref="C73" r:id="rId12" display=" METeOR identifier 616033"/>
    <hyperlink ref="C74" r:id="rId13"/>
    <hyperlink ref="B87" r:id="rId14"/>
    <hyperlink ref="B91" r:id="rId15"/>
    <hyperlink ref="C13" r:id="rId16" display="METeOR identifier 269971"/>
  </hyperlinks>
  <pageMargins left="0.7" right="0.7" top="0.75" bottom="0.75" header="0.3" footer="0.3"/>
  <pageSetup paperSize="9" orientation="portrait" r:id="rId1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
  <sheetViews>
    <sheetView showGridLines="0" zoomScaleNormal="100" workbookViewId="0"/>
  </sheetViews>
  <sheetFormatPr defaultColWidth="9.140625" defaultRowHeight="15" x14ac:dyDescent="0.25"/>
  <cols>
    <col min="1" max="1" width="31.5703125" style="2" customWidth="1"/>
    <col min="2" max="5" width="9.140625" style="2"/>
    <col min="6" max="8" width="9.140625" style="34"/>
    <col min="9" max="9" width="9.140625" style="505"/>
    <col min="10" max="10" width="31.5703125" style="505" customWidth="1"/>
    <col min="11" max="17" width="9.140625" style="505"/>
    <col min="18" max="16384" width="9.140625" style="2"/>
  </cols>
  <sheetData>
    <row r="1" spans="1:17" ht="18" customHeight="1" thickBot="1" x14ac:dyDescent="0.3">
      <c r="A1" s="67" t="s">
        <v>586</v>
      </c>
      <c r="B1"/>
      <c r="C1"/>
      <c r="D1"/>
      <c r="E1"/>
      <c r="J1" s="124"/>
    </row>
    <row r="2" spans="1:17" ht="15" customHeight="1" thickBot="1" x14ac:dyDescent="0.3">
      <c r="A2" s="356"/>
      <c r="B2" s="219"/>
      <c r="C2" s="219"/>
      <c r="D2" s="219"/>
      <c r="E2" s="219"/>
      <c r="F2" s="219"/>
      <c r="G2" s="583" t="s">
        <v>21</v>
      </c>
      <c r="H2" s="584"/>
      <c r="I2" s="626"/>
      <c r="J2" s="626"/>
      <c r="K2" s="626"/>
      <c r="L2" s="626"/>
      <c r="M2" s="626"/>
      <c r="N2" s="512"/>
      <c r="O2" s="512"/>
      <c r="P2" s="585"/>
      <c r="Q2" s="586"/>
    </row>
    <row r="3" spans="1:17" ht="35.25" thickBot="1" x14ac:dyDescent="0.3">
      <c r="A3" s="84"/>
      <c r="B3" s="261" t="s">
        <v>213</v>
      </c>
      <c r="C3" s="261" t="s">
        <v>248</v>
      </c>
      <c r="D3" s="261" t="s">
        <v>496</v>
      </c>
      <c r="E3" s="261" t="s">
        <v>490</v>
      </c>
      <c r="F3" s="261" t="s">
        <v>599</v>
      </c>
      <c r="G3" s="259" t="s">
        <v>600</v>
      </c>
      <c r="H3" s="260" t="s">
        <v>601</v>
      </c>
      <c r="I3" s="372"/>
      <c r="J3" s="256"/>
      <c r="K3" s="371"/>
      <c r="L3" s="371"/>
      <c r="M3" s="371"/>
      <c r="N3" s="371"/>
      <c r="O3" s="371"/>
      <c r="P3" s="372"/>
      <c r="Q3" s="372"/>
    </row>
    <row r="4" spans="1:17" x14ac:dyDescent="0.25">
      <c r="A4" s="63" t="s">
        <v>249</v>
      </c>
      <c r="B4" s="290">
        <v>58775</v>
      </c>
      <c r="C4" s="290">
        <v>59611</v>
      </c>
      <c r="D4" s="290">
        <v>60063</v>
      </c>
      <c r="E4" s="290">
        <v>60989</v>
      </c>
      <c r="F4" s="290">
        <v>60465</v>
      </c>
      <c r="G4" s="291">
        <v>0.7</v>
      </c>
      <c r="H4" s="291" t="s">
        <v>610</v>
      </c>
      <c r="I4" s="243"/>
      <c r="J4" s="187"/>
      <c r="K4" s="243"/>
      <c r="L4" s="243"/>
      <c r="M4" s="243"/>
      <c r="N4" s="243"/>
      <c r="O4" s="243"/>
      <c r="P4" s="512"/>
      <c r="Q4" s="512"/>
    </row>
    <row r="5" spans="1:17" x14ac:dyDescent="0.25">
      <c r="A5" s="63" t="s">
        <v>36</v>
      </c>
      <c r="B5" s="243">
        <v>7700</v>
      </c>
      <c r="C5" s="243">
        <v>8080</v>
      </c>
      <c r="D5" s="243">
        <v>8366</v>
      </c>
      <c r="E5" s="243">
        <v>7873</v>
      </c>
      <c r="F5" s="243">
        <v>8036</v>
      </c>
      <c r="G5" s="280">
        <v>1.1000000000000001</v>
      </c>
      <c r="H5" s="166">
        <v>2.1</v>
      </c>
      <c r="I5" s="243"/>
      <c r="J5" s="187"/>
      <c r="K5" s="243"/>
      <c r="L5" s="243"/>
      <c r="M5" s="243"/>
      <c r="N5" s="243"/>
      <c r="O5" s="243"/>
      <c r="P5" s="280"/>
      <c r="Q5" s="512"/>
    </row>
    <row r="6" spans="1:17" x14ac:dyDescent="0.25">
      <c r="A6" s="63" t="s">
        <v>37</v>
      </c>
      <c r="B6" s="243">
        <v>51075</v>
      </c>
      <c r="C6" s="243">
        <v>51532</v>
      </c>
      <c r="D6" s="243">
        <v>51697</v>
      </c>
      <c r="E6" s="243">
        <v>53116</v>
      </c>
      <c r="F6" s="243">
        <v>52429</v>
      </c>
      <c r="G6" s="166">
        <v>0.7</v>
      </c>
      <c r="H6" s="166" t="s">
        <v>617</v>
      </c>
      <c r="I6" s="243"/>
      <c r="J6" s="187"/>
      <c r="K6" s="243"/>
      <c r="L6" s="243"/>
      <c r="M6" s="243"/>
      <c r="N6" s="243"/>
      <c r="O6" s="243"/>
      <c r="P6" s="512"/>
      <c r="Q6" s="512"/>
    </row>
    <row r="7" spans="1:17" x14ac:dyDescent="0.25">
      <c r="A7" s="63" t="s">
        <v>23</v>
      </c>
      <c r="B7" s="243">
        <v>2183</v>
      </c>
      <c r="C7" s="243">
        <v>2186</v>
      </c>
      <c r="D7" s="243">
        <v>2161</v>
      </c>
      <c r="E7" s="243">
        <v>2130</v>
      </c>
      <c r="F7" s="560">
        <v>2109.6999999999998</v>
      </c>
      <c r="G7" s="561">
        <v>-0.84567999999999999</v>
      </c>
      <c r="H7" s="561">
        <v>-0.96699999999999997</v>
      </c>
      <c r="I7" s="243"/>
      <c r="J7" s="187"/>
      <c r="K7" s="243"/>
      <c r="L7" s="243"/>
      <c r="M7" s="243"/>
      <c r="N7" s="243"/>
      <c r="O7" s="243"/>
      <c r="P7" s="512"/>
      <c r="Q7" s="512"/>
    </row>
    <row r="8" spans="1:17" x14ac:dyDescent="0.25">
      <c r="A8" s="62" t="s">
        <v>0</v>
      </c>
      <c r="B8" s="245">
        <v>60957</v>
      </c>
      <c r="C8" s="245">
        <v>61797</v>
      </c>
      <c r="D8" s="245">
        <v>62224</v>
      </c>
      <c r="E8" s="245">
        <v>63119</v>
      </c>
      <c r="F8" s="562">
        <v>62574.7</v>
      </c>
      <c r="G8" s="563">
        <v>0.65691999999999995</v>
      </c>
      <c r="H8" s="563">
        <v>-0.86270000000000002</v>
      </c>
      <c r="I8" s="245"/>
      <c r="J8" s="255"/>
      <c r="K8" s="245"/>
      <c r="L8" s="245"/>
      <c r="M8" s="245"/>
      <c r="N8" s="245"/>
      <c r="O8" s="245"/>
      <c r="P8" s="164"/>
      <c r="Q8" s="164"/>
    </row>
    <row r="9" spans="1:17" ht="15.75" thickBot="1" x14ac:dyDescent="0.3">
      <c r="A9" s="51" t="s">
        <v>507</v>
      </c>
      <c r="B9" s="227">
        <v>2.56</v>
      </c>
      <c r="C9" s="227">
        <v>2.5499999999999998</v>
      </c>
      <c r="D9" s="227">
        <v>2.5299999999999998</v>
      </c>
      <c r="E9" s="227">
        <v>2.5299999999999998</v>
      </c>
      <c r="F9" s="482">
        <v>2.4700000000000002</v>
      </c>
      <c r="G9" s="227" t="s">
        <v>610</v>
      </c>
      <c r="H9" s="227" t="s">
        <v>609</v>
      </c>
      <c r="I9" s="164"/>
      <c r="J9" s="255"/>
      <c r="K9" s="164"/>
      <c r="L9" s="164"/>
      <c r="M9" s="164"/>
      <c r="N9" s="164"/>
      <c r="O9" s="164"/>
      <c r="P9" s="164"/>
      <c r="Q9" s="164"/>
    </row>
    <row r="10" spans="1:17" ht="22.5" customHeight="1" x14ac:dyDescent="0.25">
      <c r="A10" s="625" t="s">
        <v>506</v>
      </c>
      <c r="B10" s="625"/>
      <c r="C10" s="625"/>
      <c r="D10" s="625"/>
      <c r="E10" s="625"/>
      <c r="F10" s="625"/>
      <c r="G10" s="625"/>
      <c r="H10" s="625"/>
      <c r="I10" s="587"/>
      <c r="J10" s="587"/>
      <c r="K10" s="587"/>
      <c r="L10" s="587"/>
      <c r="M10" s="587"/>
      <c r="N10" s="587"/>
      <c r="O10" s="587"/>
    </row>
    <row r="11" spans="1:17" x14ac:dyDescent="0.25">
      <c r="A11" s="317" t="s">
        <v>513</v>
      </c>
      <c r="B11"/>
      <c r="C11"/>
      <c r="D11"/>
      <c r="E11"/>
      <c r="J11" s="297"/>
    </row>
    <row r="12" spans="1:17" x14ac:dyDescent="0.25">
      <c r="A12" s="318" t="s">
        <v>514</v>
      </c>
      <c r="B12"/>
      <c r="C12"/>
      <c r="D12"/>
      <c r="E12"/>
      <c r="J12" s="330"/>
    </row>
    <row r="13" spans="1:17" x14ac:dyDescent="0.25">
      <c r="A13" s="52" t="s">
        <v>245</v>
      </c>
      <c r="J13" s="378"/>
    </row>
    <row r="14" spans="1:17" x14ac:dyDescent="0.25">
      <c r="A14" s="106" t="s">
        <v>229</v>
      </c>
      <c r="J14" s="131"/>
    </row>
  </sheetData>
  <mergeCells count="5">
    <mergeCell ref="P2:Q2"/>
    <mergeCell ref="I10:O10"/>
    <mergeCell ref="A10:H10"/>
    <mergeCell ref="G2:H2"/>
    <mergeCell ref="I2:M2"/>
  </mergeCells>
  <hyperlinks>
    <hyperlink ref="A14" location="Contents!A1" display="Contents"/>
    <hyperlink ref="A12" r:id="rId1" display="https://www.aihw.gov.au/reports-data/myhospitals/content/about-the-data"/>
  </hyperlinks>
  <pageMargins left="0.7" right="0.7" top="0.75" bottom="0.75" header="0.3" footer="0.3"/>
  <pageSetup paperSize="9" scale="83"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showGridLines="0" zoomScaleNormal="100" workbookViewId="0"/>
  </sheetViews>
  <sheetFormatPr defaultColWidth="9.140625" defaultRowHeight="15" x14ac:dyDescent="0.25"/>
  <cols>
    <col min="1" max="1" width="35" style="2" customWidth="1"/>
    <col min="2" max="4" width="8.7109375" style="2" customWidth="1"/>
    <col min="5" max="8" width="8.7109375" style="34" customWidth="1"/>
    <col min="9" max="10" width="9.140625" style="2"/>
    <col min="11" max="11" width="35" style="505" customWidth="1"/>
    <col min="12" max="18" width="8.7109375" style="505" customWidth="1"/>
    <col min="19" max="19" width="9.140625" style="505"/>
    <col min="20" max="16384" width="9.140625" style="2"/>
  </cols>
  <sheetData>
    <row r="1" spans="1:18" ht="18" customHeight="1" thickBot="1" x14ac:dyDescent="0.3">
      <c r="A1" s="306" t="s">
        <v>2246</v>
      </c>
      <c r="B1" s="307"/>
      <c r="C1" s="307"/>
      <c r="D1" s="307"/>
      <c r="E1" s="307"/>
      <c r="F1" s="307"/>
      <c r="G1" s="307"/>
      <c r="H1" s="307"/>
      <c r="K1" s="309"/>
      <c r="L1" s="531"/>
      <c r="M1" s="531"/>
      <c r="N1" s="531"/>
      <c r="O1" s="531"/>
      <c r="P1" s="531"/>
      <c r="Q1" s="531"/>
      <c r="R1" s="531"/>
    </row>
    <row r="2" spans="1:18" ht="18" customHeight="1" thickBot="1" x14ac:dyDescent="0.3">
      <c r="A2" s="355"/>
      <c r="B2" s="219"/>
      <c r="C2" s="219"/>
      <c r="D2" s="219"/>
      <c r="E2" s="219"/>
      <c r="F2" s="219"/>
      <c r="G2" s="583" t="s">
        <v>21</v>
      </c>
      <c r="H2" s="584"/>
      <c r="K2" s="255"/>
      <c r="L2" s="512"/>
      <c r="M2" s="512"/>
      <c r="N2" s="512"/>
      <c r="O2" s="512"/>
      <c r="P2" s="512"/>
      <c r="Q2" s="585"/>
      <c r="R2" s="586"/>
    </row>
    <row r="3" spans="1:18" ht="35.25" thickBot="1" x14ac:dyDescent="0.3">
      <c r="A3" s="16"/>
      <c r="B3" s="261" t="s">
        <v>213</v>
      </c>
      <c r="C3" s="261" t="s">
        <v>248</v>
      </c>
      <c r="D3" s="261" t="s">
        <v>496</v>
      </c>
      <c r="E3" s="261" t="s">
        <v>490</v>
      </c>
      <c r="F3" s="261" t="s">
        <v>599</v>
      </c>
      <c r="G3" s="259" t="s">
        <v>600</v>
      </c>
      <c r="H3" s="260" t="s">
        <v>601</v>
      </c>
      <c r="I3" s="24"/>
      <c r="K3" s="256"/>
      <c r="L3" s="371"/>
      <c r="M3" s="371"/>
      <c r="N3" s="371"/>
      <c r="O3" s="371"/>
      <c r="P3" s="371"/>
      <c r="Q3" s="372"/>
      <c r="R3" s="372"/>
    </row>
    <row r="4" spans="1:18" ht="15" customHeight="1" x14ac:dyDescent="0.25">
      <c r="A4" s="631" t="s">
        <v>39</v>
      </c>
      <c r="B4" s="631"/>
      <c r="C4" s="631"/>
      <c r="D4" s="631"/>
      <c r="E4" s="483"/>
      <c r="F4" s="483"/>
      <c r="G4" s="483"/>
      <c r="H4" s="483"/>
      <c r="I4" s="46"/>
      <c r="K4" s="601"/>
      <c r="L4" s="601"/>
      <c r="M4" s="601"/>
      <c r="N4" s="601"/>
      <c r="O4" s="255"/>
      <c r="P4" s="255"/>
      <c r="Q4" s="255"/>
      <c r="R4" s="255"/>
    </row>
    <row r="5" spans="1:18" ht="15" customHeight="1" x14ac:dyDescent="0.25">
      <c r="A5" s="484" t="s">
        <v>27</v>
      </c>
      <c r="B5" s="473">
        <v>21152</v>
      </c>
      <c r="C5" s="473">
        <v>21147</v>
      </c>
      <c r="D5" s="473">
        <v>21253</v>
      </c>
      <c r="E5" s="473">
        <v>21224</v>
      </c>
      <c r="F5" s="564">
        <v>20722</v>
      </c>
      <c r="G5" s="565">
        <v>-0.5</v>
      </c>
      <c r="H5" s="565">
        <v>-2.4</v>
      </c>
      <c r="I5" s="24"/>
      <c r="K5" s="187"/>
      <c r="L5" s="243"/>
      <c r="M5" s="243"/>
      <c r="N5" s="243"/>
      <c r="O5" s="243"/>
      <c r="P5" s="243"/>
      <c r="Q5" s="512"/>
      <c r="R5" s="512"/>
    </row>
    <row r="6" spans="1:18" ht="15" customHeight="1" x14ac:dyDescent="0.25">
      <c r="A6" s="484" t="s">
        <v>17</v>
      </c>
      <c r="B6" s="473">
        <v>14315</v>
      </c>
      <c r="C6" s="473">
        <v>14667</v>
      </c>
      <c r="D6" s="473">
        <v>14820</v>
      </c>
      <c r="E6" s="473">
        <v>15084</v>
      </c>
      <c r="F6" s="564">
        <v>14949</v>
      </c>
      <c r="G6" s="565">
        <v>1.1000000000000001</v>
      </c>
      <c r="H6" s="565">
        <v>-0.9</v>
      </c>
      <c r="I6" s="24"/>
      <c r="K6" s="187"/>
      <c r="L6" s="243"/>
      <c r="M6" s="243"/>
      <c r="N6" s="243"/>
      <c r="O6" s="243"/>
      <c r="P6" s="243"/>
      <c r="Q6" s="280"/>
      <c r="R6" s="512"/>
    </row>
    <row r="7" spans="1:18" ht="15" customHeight="1" x14ac:dyDescent="0.25">
      <c r="A7" s="484" t="s">
        <v>2226</v>
      </c>
      <c r="B7" s="473">
        <v>12005</v>
      </c>
      <c r="C7" s="473">
        <v>12213</v>
      </c>
      <c r="D7" s="473">
        <v>12271</v>
      </c>
      <c r="E7" s="473">
        <v>12597</v>
      </c>
      <c r="F7" s="564">
        <v>12889</v>
      </c>
      <c r="G7" s="565">
        <v>1.8</v>
      </c>
      <c r="H7" s="565">
        <v>2.2999999999999998</v>
      </c>
      <c r="I7" s="24"/>
      <c r="K7" s="187"/>
      <c r="L7" s="243"/>
      <c r="M7" s="243"/>
      <c r="N7" s="243"/>
      <c r="O7" s="243"/>
      <c r="P7" s="243"/>
      <c r="Q7" s="512"/>
      <c r="R7" s="512"/>
    </row>
    <row r="8" spans="1:18" ht="15" customHeight="1" x14ac:dyDescent="0.25">
      <c r="A8" s="484" t="s">
        <v>28</v>
      </c>
      <c r="B8" s="473">
        <v>5607</v>
      </c>
      <c r="C8" s="473">
        <v>5876</v>
      </c>
      <c r="D8" s="473">
        <v>5947</v>
      </c>
      <c r="E8" s="473">
        <v>6130</v>
      </c>
      <c r="F8" s="564">
        <v>5883</v>
      </c>
      <c r="G8" s="565">
        <v>1.2</v>
      </c>
      <c r="H8" s="565">
        <v>-4</v>
      </c>
      <c r="I8" s="24"/>
      <c r="K8" s="187"/>
      <c r="L8" s="243"/>
      <c r="M8" s="243"/>
      <c r="N8" s="243"/>
      <c r="O8" s="243"/>
      <c r="P8" s="243"/>
      <c r="Q8" s="512"/>
      <c r="R8" s="512"/>
    </row>
    <row r="9" spans="1:18" ht="15" customHeight="1" x14ac:dyDescent="0.25">
      <c r="A9" s="484" t="s">
        <v>29</v>
      </c>
      <c r="B9" s="473">
        <v>4794</v>
      </c>
      <c r="C9" s="473">
        <v>4816</v>
      </c>
      <c r="D9" s="473">
        <v>4608</v>
      </c>
      <c r="E9" s="473">
        <v>4581</v>
      </c>
      <c r="F9" s="564">
        <v>4532</v>
      </c>
      <c r="G9" s="565">
        <v>-1.4</v>
      </c>
      <c r="H9" s="565">
        <v>-1.1000000000000001</v>
      </c>
      <c r="I9" s="24"/>
      <c r="K9" s="187"/>
      <c r="L9" s="243"/>
      <c r="M9" s="243"/>
      <c r="N9" s="243"/>
      <c r="O9" s="243"/>
      <c r="P9" s="243"/>
      <c r="Q9" s="512"/>
      <c r="R9" s="512"/>
    </row>
    <row r="10" spans="1:18" ht="15" customHeight="1" x14ac:dyDescent="0.25">
      <c r="A10" s="484" t="s">
        <v>13</v>
      </c>
      <c r="B10" s="473">
        <v>1314</v>
      </c>
      <c r="C10" s="473">
        <v>1304</v>
      </c>
      <c r="D10" s="473">
        <v>1340</v>
      </c>
      <c r="E10" s="473">
        <v>1416</v>
      </c>
      <c r="F10" s="564">
        <v>1472</v>
      </c>
      <c r="G10" s="565">
        <v>2.9</v>
      </c>
      <c r="H10" s="565">
        <v>4</v>
      </c>
      <c r="I10" s="24"/>
      <c r="K10" s="187"/>
      <c r="L10" s="243"/>
      <c r="M10" s="243"/>
      <c r="N10" s="243"/>
      <c r="O10" s="243"/>
      <c r="P10" s="243"/>
      <c r="Q10" s="512"/>
      <c r="R10" s="512"/>
    </row>
    <row r="11" spans="1:18" ht="15" customHeight="1" x14ac:dyDescent="0.25">
      <c r="A11" s="484" t="s">
        <v>14</v>
      </c>
      <c r="B11" s="473">
        <v>1106</v>
      </c>
      <c r="C11" s="473">
        <v>1110</v>
      </c>
      <c r="D11" s="473">
        <v>1078</v>
      </c>
      <c r="E11" s="473">
        <v>1110</v>
      </c>
      <c r="F11" s="564">
        <v>1151</v>
      </c>
      <c r="G11" s="565">
        <v>1</v>
      </c>
      <c r="H11" s="565">
        <v>3.7</v>
      </c>
      <c r="I11" s="77"/>
      <c r="K11" s="187"/>
      <c r="L11" s="243"/>
      <c r="M11" s="243"/>
      <c r="N11" s="243"/>
      <c r="O11" s="243"/>
      <c r="P11" s="243"/>
      <c r="Q11" s="280"/>
      <c r="R11" s="280"/>
    </row>
    <row r="12" spans="1:18" ht="15" customHeight="1" x14ac:dyDescent="0.25">
      <c r="A12" s="484" t="s">
        <v>26</v>
      </c>
      <c r="B12" s="473">
        <v>664</v>
      </c>
      <c r="C12" s="473">
        <v>664</v>
      </c>
      <c r="D12" s="473">
        <v>907</v>
      </c>
      <c r="E12" s="473">
        <v>977</v>
      </c>
      <c r="F12" s="564">
        <v>977</v>
      </c>
      <c r="G12" s="565">
        <v>10.1</v>
      </c>
      <c r="H12" s="565">
        <v>0</v>
      </c>
      <c r="I12" s="24"/>
      <c r="K12" s="187"/>
      <c r="L12" s="512"/>
      <c r="M12" s="512"/>
      <c r="N12" s="512"/>
      <c r="O12" s="512"/>
      <c r="P12" s="512"/>
      <c r="Q12" s="512"/>
      <c r="R12" s="512"/>
    </row>
    <row r="13" spans="1:18" ht="15" customHeight="1" x14ac:dyDescent="0.25">
      <c r="A13" s="485" t="s">
        <v>20</v>
      </c>
      <c r="B13" s="486">
        <v>60957</v>
      </c>
      <c r="C13" s="486">
        <v>61797</v>
      </c>
      <c r="D13" s="486">
        <v>62224</v>
      </c>
      <c r="E13" s="486">
        <v>63119</v>
      </c>
      <c r="F13" s="562">
        <v>62575</v>
      </c>
      <c r="G13" s="566">
        <v>0.7</v>
      </c>
      <c r="H13" s="566">
        <v>-0.9</v>
      </c>
      <c r="I13" s="24"/>
      <c r="K13" s="255"/>
      <c r="L13" s="245"/>
      <c r="M13" s="245"/>
      <c r="N13" s="245"/>
      <c r="O13" s="245"/>
      <c r="P13" s="245"/>
      <c r="Q13" s="164"/>
      <c r="R13" s="164"/>
    </row>
    <row r="14" spans="1:18" ht="15" customHeight="1" x14ac:dyDescent="0.25">
      <c r="A14" s="632" t="s">
        <v>509</v>
      </c>
      <c r="B14" s="632"/>
      <c r="C14" s="632"/>
      <c r="D14" s="632"/>
      <c r="E14" s="192"/>
      <c r="F14" s="192"/>
      <c r="G14" s="192"/>
      <c r="H14" s="192"/>
      <c r="I14" s="46"/>
      <c r="K14" s="601"/>
      <c r="L14" s="601"/>
      <c r="M14" s="601"/>
      <c r="N14" s="601"/>
      <c r="O14" s="255"/>
      <c r="P14" s="255"/>
      <c r="Q14" s="255"/>
      <c r="R14" s="255"/>
    </row>
    <row r="15" spans="1:18" ht="15" customHeight="1" x14ac:dyDescent="0.25">
      <c r="A15" s="484" t="s">
        <v>27</v>
      </c>
      <c r="B15" s="438">
        <v>2.78</v>
      </c>
      <c r="C15" s="438">
        <v>2.73</v>
      </c>
      <c r="D15" s="438">
        <v>2.7</v>
      </c>
      <c r="E15" s="438">
        <v>2.66</v>
      </c>
      <c r="F15" s="567">
        <v>2.56</v>
      </c>
      <c r="G15" s="567">
        <v>-2</v>
      </c>
      <c r="H15" s="567">
        <v>-3.8</v>
      </c>
      <c r="I15" s="24"/>
      <c r="K15" s="187"/>
      <c r="L15" s="512"/>
      <c r="M15" s="512"/>
      <c r="N15" s="512"/>
      <c r="O15" s="512"/>
      <c r="P15" s="512"/>
      <c r="Q15" s="512"/>
      <c r="R15" s="512"/>
    </row>
    <row r="16" spans="1:18" ht="15" customHeight="1" x14ac:dyDescent="0.25">
      <c r="A16" s="488" t="s">
        <v>17</v>
      </c>
      <c r="B16" s="438">
        <v>2.38</v>
      </c>
      <c r="C16" s="438">
        <v>2.38</v>
      </c>
      <c r="D16" s="438">
        <v>2.34</v>
      </c>
      <c r="E16" s="438">
        <v>2.33</v>
      </c>
      <c r="F16" s="567">
        <v>2.27</v>
      </c>
      <c r="G16" s="567">
        <v>-1.2</v>
      </c>
      <c r="H16" s="567">
        <v>-2.6</v>
      </c>
      <c r="I16" s="24"/>
      <c r="K16" s="187"/>
      <c r="L16" s="512"/>
      <c r="M16" s="512"/>
      <c r="N16" s="512"/>
      <c r="O16" s="512"/>
      <c r="P16" s="512"/>
      <c r="Q16" s="512"/>
      <c r="R16" s="280"/>
    </row>
    <row r="17" spans="1:19" ht="15" customHeight="1" x14ac:dyDescent="0.25">
      <c r="A17" s="484" t="s">
        <v>2227</v>
      </c>
      <c r="B17" s="438">
        <v>2.5099999999999998</v>
      </c>
      <c r="C17" s="438">
        <v>2.52</v>
      </c>
      <c r="D17" s="438">
        <v>2.4900000000000002</v>
      </c>
      <c r="E17" s="438">
        <v>2.5099999999999998</v>
      </c>
      <c r="F17" s="567">
        <v>2.5299999999999998</v>
      </c>
      <c r="G17" s="567">
        <v>0.2</v>
      </c>
      <c r="H17" s="567">
        <v>0.8</v>
      </c>
      <c r="I17" s="24"/>
      <c r="K17" s="187"/>
      <c r="L17" s="512"/>
      <c r="M17" s="512"/>
      <c r="N17" s="512"/>
      <c r="O17" s="512"/>
      <c r="P17" s="512"/>
      <c r="Q17" s="512"/>
      <c r="R17" s="512"/>
    </row>
    <row r="18" spans="1:19" ht="15" customHeight="1" x14ac:dyDescent="0.25">
      <c r="A18" s="488" t="s">
        <v>28</v>
      </c>
      <c r="B18" s="438">
        <v>2.21</v>
      </c>
      <c r="C18" s="438">
        <v>2.2999999999999998</v>
      </c>
      <c r="D18" s="438">
        <v>2.31</v>
      </c>
      <c r="E18" s="438">
        <v>2.36</v>
      </c>
      <c r="F18" s="567">
        <v>2.2400000000000002</v>
      </c>
      <c r="G18" s="567">
        <v>0.3</v>
      </c>
      <c r="H18" s="567">
        <v>-5.0999999999999996</v>
      </c>
      <c r="I18" s="24"/>
      <c r="K18" s="187"/>
      <c r="L18" s="512"/>
      <c r="M18" s="512"/>
      <c r="N18" s="512"/>
      <c r="O18" s="512"/>
      <c r="P18" s="512"/>
      <c r="Q18" s="512"/>
      <c r="R18" s="512"/>
    </row>
    <row r="19" spans="1:19" ht="15" customHeight="1" x14ac:dyDescent="0.25">
      <c r="A19" s="488" t="s">
        <v>29</v>
      </c>
      <c r="B19" s="438">
        <v>2.82</v>
      </c>
      <c r="C19" s="438">
        <v>2.81</v>
      </c>
      <c r="D19" s="438">
        <v>2.67</v>
      </c>
      <c r="E19" s="438">
        <v>2.64</v>
      </c>
      <c r="F19" s="567">
        <v>2.59</v>
      </c>
      <c r="G19" s="567">
        <v>-2.1</v>
      </c>
      <c r="H19" s="567">
        <v>-1.9</v>
      </c>
      <c r="I19" s="24"/>
      <c r="K19" s="187"/>
      <c r="L19" s="512"/>
      <c r="M19" s="512"/>
      <c r="N19" s="512"/>
      <c r="O19" s="512"/>
      <c r="P19" s="512"/>
      <c r="Q19" s="512"/>
      <c r="R19" s="512"/>
    </row>
    <row r="20" spans="1:19" ht="15" customHeight="1" x14ac:dyDescent="0.25">
      <c r="A20" s="484" t="s">
        <v>13</v>
      </c>
      <c r="B20" s="438">
        <v>2.5499999999999998</v>
      </c>
      <c r="C20" s="438">
        <v>2.52</v>
      </c>
      <c r="D20" s="438">
        <v>2.57</v>
      </c>
      <c r="E20" s="438">
        <v>2.68</v>
      </c>
      <c r="F20" s="567">
        <v>2.75</v>
      </c>
      <c r="G20" s="567">
        <v>1.9</v>
      </c>
      <c r="H20" s="567">
        <v>2.6</v>
      </c>
      <c r="I20" s="24"/>
      <c r="K20" s="187"/>
      <c r="L20" s="512"/>
      <c r="M20" s="512"/>
      <c r="N20" s="512"/>
      <c r="O20" s="512"/>
      <c r="P20" s="512"/>
      <c r="Q20" s="512"/>
      <c r="R20" s="512"/>
    </row>
    <row r="21" spans="1:19" ht="15" customHeight="1" x14ac:dyDescent="0.25">
      <c r="A21" s="488" t="s">
        <v>14</v>
      </c>
      <c r="B21" s="438">
        <v>2.79</v>
      </c>
      <c r="C21" s="438">
        <v>2.75</v>
      </c>
      <c r="D21" s="438">
        <v>2.62</v>
      </c>
      <c r="E21" s="438">
        <v>2.64</v>
      </c>
      <c r="F21" s="567">
        <v>2.7</v>
      </c>
      <c r="G21" s="567">
        <v>-0.8</v>
      </c>
      <c r="H21" s="567">
        <v>2.2999999999999998</v>
      </c>
      <c r="I21" s="24"/>
      <c r="K21" s="187"/>
      <c r="L21" s="512"/>
      <c r="M21" s="512"/>
      <c r="N21" s="512"/>
      <c r="O21" s="512"/>
      <c r="P21" s="512"/>
      <c r="Q21" s="512"/>
      <c r="R21" s="512"/>
    </row>
    <row r="22" spans="1:19" ht="15" customHeight="1" x14ac:dyDescent="0.25">
      <c r="A22" s="488" t="s">
        <v>26</v>
      </c>
      <c r="B22" s="438">
        <v>2.71</v>
      </c>
      <c r="C22" s="438">
        <v>2.7</v>
      </c>
      <c r="D22" s="438">
        <v>3.66</v>
      </c>
      <c r="E22" s="438">
        <v>3.95</v>
      </c>
      <c r="F22" s="567">
        <v>3.97</v>
      </c>
      <c r="G22" s="567">
        <v>10</v>
      </c>
      <c r="H22" s="567">
        <v>0.5</v>
      </c>
      <c r="I22" s="24"/>
      <c r="K22" s="187"/>
      <c r="L22" s="512"/>
      <c r="M22" s="512"/>
      <c r="N22" s="512"/>
      <c r="O22" s="512"/>
      <c r="P22" s="512"/>
      <c r="Q22" s="512"/>
      <c r="R22" s="512"/>
    </row>
    <row r="23" spans="1:19" ht="15" customHeight="1" thickBot="1" x14ac:dyDescent="0.3">
      <c r="A23" s="489" t="s">
        <v>20</v>
      </c>
      <c r="B23" s="487">
        <v>2.56</v>
      </c>
      <c r="C23" s="487">
        <v>2.5499999999999998</v>
      </c>
      <c r="D23" s="487">
        <v>2.5299999999999998</v>
      </c>
      <c r="E23" s="487">
        <v>2.5299999999999998</v>
      </c>
      <c r="F23" s="568">
        <v>2.4700000000000002</v>
      </c>
      <c r="G23" s="568">
        <v>-0.9</v>
      </c>
      <c r="H23" s="568">
        <v>-2.4</v>
      </c>
      <c r="I23" s="24"/>
      <c r="K23" s="255"/>
      <c r="L23" s="164"/>
      <c r="M23" s="164"/>
      <c r="N23" s="164"/>
      <c r="O23" s="164"/>
      <c r="P23" s="164"/>
      <c r="Q23" s="164"/>
      <c r="R23" s="164"/>
    </row>
    <row r="24" spans="1:19" s="1" customFormat="1" ht="21.75" customHeight="1" x14ac:dyDescent="0.25">
      <c r="A24" s="633" t="s">
        <v>416</v>
      </c>
      <c r="B24" s="634"/>
      <c r="C24" s="634"/>
      <c r="D24" s="634"/>
      <c r="E24" s="634"/>
      <c r="F24" s="634"/>
      <c r="G24" s="634"/>
      <c r="H24" s="634"/>
      <c r="K24" s="629"/>
      <c r="L24" s="630"/>
      <c r="M24" s="630"/>
      <c r="N24" s="630"/>
      <c r="O24" s="630"/>
      <c r="P24" s="630"/>
      <c r="Q24" s="630"/>
      <c r="R24" s="630"/>
      <c r="S24" s="109"/>
    </row>
    <row r="25" spans="1:19" s="1" customFormat="1" ht="15" customHeight="1" x14ac:dyDescent="0.25">
      <c r="A25" s="627" t="s">
        <v>417</v>
      </c>
      <c r="B25" s="628"/>
      <c r="C25" s="628"/>
      <c r="D25" s="628"/>
      <c r="E25" s="628"/>
      <c r="F25" s="628"/>
      <c r="G25" s="628"/>
      <c r="H25" s="628"/>
      <c r="K25" s="629"/>
      <c r="L25" s="630"/>
      <c r="M25" s="630"/>
      <c r="N25" s="630"/>
      <c r="O25" s="630"/>
      <c r="P25" s="630"/>
      <c r="Q25" s="630"/>
      <c r="R25" s="630"/>
      <c r="S25" s="109"/>
    </row>
    <row r="26" spans="1:19" s="1" customFormat="1" ht="21" customHeight="1" x14ac:dyDescent="0.25">
      <c r="A26" s="627" t="s">
        <v>510</v>
      </c>
      <c r="B26" s="628"/>
      <c r="C26" s="628"/>
      <c r="D26" s="628"/>
      <c r="E26" s="628"/>
      <c r="F26" s="628"/>
      <c r="G26" s="628"/>
      <c r="H26" s="628"/>
      <c r="K26" s="629"/>
      <c r="L26" s="630"/>
      <c r="M26" s="630"/>
      <c r="N26" s="630"/>
      <c r="O26" s="630"/>
      <c r="P26" s="630"/>
      <c r="Q26" s="630"/>
      <c r="R26" s="630"/>
      <c r="S26" s="109"/>
    </row>
    <row r="27" spans="1:19" s="1" customFormat="1" ht="12.75" customHeight="1" x14ac:dyDescent="0.25">
      <c r="A27" s="317" t="s">
        <v>513</v>
      </c>
      <c r="B27"/>
      <c r="E27" s="191"/>
      <c r="F27" s="191"/>
      <c r="G27" s="191"/>
      <c r="H27" s="191"/>
      <c r="J27" s="77"/>
      <c r="K27" s="297"/>
      <c r="L27" s="505"/>
      <c r="M27" s="109"/>
      <c r="N27" s="109"/>
      <c r="O27" s="109"/>
      <c r="P27" s="109"/>
      <c r="Q27" s="109"/>
      <c r="R27" s="109"/>
      <c r="S27" s="109"/>
    </row>
    <row r="28" spans="1:19" x14ac:dyDescent="0.25">
      <c r="A28" s="318" t="s">
        <v>514</v>
      </c>
      <c r="J28" s="77"/>
      <c r="K28" s="330"/>
    </row>
    <row r="29" spans="1:19" x14ac:dyDescent="0.25">
      <c r="A29" s="55" t="s">
        <v>229</v>
      </c>
      <c r="J29" s="77"/>
      <c r="K29" s="131"/>
    </row>
    <row r="30" spans="1:19" x14ac:dyDescent="0.25">
      <c r="A30" s="47"/>
      <c r="B30" s="45"/>
      <c r="C30" s="45"/>
      <c r="D30" s="45"/>
      <c r="J30" s="77"/>
      <c r="K30" s="514"/>
      <c r="L30" s="513"/>
      <c r="M30" s="513"/>
      <c r="N30" s="513"/>
    </row>
  </sheetData>
  <mergeCells count="12">
    <mergeCell ref="A26:H26"/>
    <mergeCell ref="A25:H25"/>
    <mergeCell ref="K25:R25"/>
    <mergeCell ref="K26:R26"/>
    <mergeCell ref="Q2:R2"/>
    <mergeCell ref="K4:N4"/>
    <mergeCell ref="K14:N14"/>
    <mergeCell ref="K24:R24"/>
    <mergeCell ref="A4:D4"/>
    <mergeCell ref="A14:D14"/>
    <mergeCell ref="A24:H24"/>
    <mergeCell ref="G2:H2"/>
  </mergeCells>
  <hyperlinks>
    <hyperlink ref="A29" location="Contents!A22" display="Contents"/>
    <hyperlink ref="A28" r:id="rId1" display="https://www.aihw.gov.au/reports-data/myhospitals/content/about-the-data"/>
  </hyperlinks>
  <pageMargins left="0.7" right="0.7" top="0.75" bottom="0.75" header="0.3" footer="0.3"/>
  <pageSetup paperSize="9" scale="83"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
  <sheetViews>
    <sheetView showGridLines="0" zoomScaleNormal="100" zoomScaleSheetLayoutView="100" workbookViewId="0"/>
  </sheetViews>
  <sheetFormatPr defaultRowHeight="15" x14ac:dyDescent="0.25"/>
  <cols>
    <col min="1" max="1" width="34.85546875" customWidth="1"/>
    <col min="4" max="10" width="9.140625" style="34"/>
    <col min="12" max="12" width="9.140625" style="14"/>
    <col min="13" max="13" width="34.85546875" style="505" customWidth="1"/>
    <col min="14" max="22" width="9.140625" style="505"/>
  </cols>
  <sheetData>
    <row r="1" spans="1:22" ht="15.75" thickBot="1" x14ac:dyDescent="0.3">
      <c r="A1" s="67" t="s">
        <v>2247</v>
      </c>
      <c r="M1" s="124"/>
    </row>
    <row r="2" spans="1:22" ht="15.75" customHeight="1" thickBot="1" x14ac:dyDescent="0.3">
      <c r="A2" s="78"/>
      <c r="B2" s="78" t="s">
        <v>1</v>
      </c>
      <c r="C2" s="78" t="s">
        <v>2</v>
      </c>
      <c r="D2" s="197" t="s">
        <v>251</v>
      </c>
      <c r="E2" s="197" t="s">
        <v>4</v>
      </c>
      <c r="F2" s="197" t="s">
        <v>5</v>
      </c>
      <c r="G2" s="197" t="s">
        <v>6</v>
      </c>
      <c r="H2" s="197" t="s">
        <v>7</v>
      </c>
      <c r="I2" s="197" t="s">
        <v>8</v>
      </c>
      <c r="J2" s="197" t="s">
        <v>0</v>
      </c>
      <c r="M2" s="256"/>
      <c r="N2" s="256"/>
      <c r="O2" s="256"/>
      <c r="P2" s="256"/>
      <c r="Q2" s="256"/>
      <c r="R2" s="256"/>
      <c r="S2" s="256"/>
      <c r="T2" s="256"/>
      <c r="U2" s="256"/>
      <c r="V2" s="256"/>
    </row>
    <row r="3" spans="1:22" ht="15" customHeight="1" x14ac:dyDescent="0.25">
      <c r="A3" s="619" t="s">
        <v>39</v>
      </c>
      <c r="B3" s="619"/>
      <c r="C3" s="619"/>
      <c r="D3" s="619"/>
      <c r="E3" s="619"/>
      <c r="F3" s="619"/>
      <c r="G3" s="619"/>
      <c r="H3" s="619"/>
      <c r="I3" s="619"/>
      <c r="J3" s="619"/>
      <c r="M3" s="601"/>
      <c r="N3" s="601"/>
      <c r="O3" s="601"/>
      <c r="P3" s="601"/>
      <c r="Q3" s="601"/>
      <c r="R3" s="601"/>
      <c r="S3" s="601"/>
      <c r="T3" s="601"/>
      <c r="U3" s="601"/>
      <c r="V3" s="601"/>
    </row>
    <row r="4" spans="1:22" x14ac:dyDescent="0.25">
      <c r="A4" s="65" t="s">
        <v>30</v>
      </c>
      <c r="B4" s="285">
        <v>20722</v>
      </c>
      <c r="C4" s="285">
        <v>14949</v>
      </c>
      <c r="D4" s="564">
        <v>12889</v>
      </c>
      <c r="E4" s="285">
        <v>5883</v>
      </c>
      <c r="F4" s="285">
        <v>4532</v>
      </c>
      <c r="G4" s="285">
        <v>1472</v>
      </c>
      <c r="H4" s="285">
        <v>1151</v>
      </c>
      <c r="I4" s="302">
        <v>977</v>
      </c>
      <c r="J4" s="285">
        <v>62575</v>
      </c>
      <c r="M4" s="382"/>
      <c r="N4" s="285"/>
      <c r="O4" s="285"/>
      <c r="P4" s="285"/>
      <c r="Q4" s="285"/>
      <c r="R4" s="285"/>
      <c r="S4" s="285"/>
      <c r="T4" s="285"/>
      <c r="U4" s="302"/>
      <c r="V4" s="285"/>
    </row>
    <row r="5" spans="1:22" x14ac:dyDescent="0.25">
      <c r="A5" s="336" t="s">
        <v>22</v>
      </c>
      <c r="B5" s="243">
        <v>19639</v>
      </c>
      <c r="C5" s="243">
        <v>14757</v>
      </c>
      <c r="D5" s="243">
        <v>12590</v>
      </c>
      <c r="E5" s="243">
        <v>5616</v>
      </c>
      <c r="F5" s="243">
        <v>4382</v>
      </c>
      <c r="G5" s="243">
        <v>1353</v>
      </c>
      <c r="H5" s="243">
        <v>1151</v>
      </c>
      <c r="I5" s="360">
        <v>977</v>
      </c>
      <c r="J5" s="243">
        <v>60465</v>
      </c>
      <c r="M5" s="532"/>
      <c r="N5" s="243"/>
      <c r="O5" s="243"/>
      <c r="P5" s="243"/>
      <c r="Q5" s="243"/>
      <c r="R5" s="243"/>
      <c r="S5" s="243"/>
      <c r="T5" s="243"/>
      <c r="U5" s="360"/>
      <c r="V5" s="243"/>
    </row>
    <row r="6" spans="1:22" x14ac:dyDescent="0.25">
      <c r="A6" s="336" t="s">
        <v>418</v>
      </c>
      <c r="B6" s="243">
        <v>1742</v>
      </c>
      <c r="C6" s="243">
        <v>2401</v>
      </c>
      <c r="D6" s="243">
        <v>2004</v>
      </c>
      <c r="E6" s="351">
        <v>879</v>
      </c>
      <c r="F6" s="351">
        <v>430</v>
      </c>
      <c r="G6" s="351">
        <v>248</v>
      </c>
      <c r="H6" s="351">
        <v>76</v>
      </c>
      <c r="I6" s="360">
        <v>256</v>
      </c>
      <c r="J6" s="243">
        <v>8036</v>
      </c>
      <c r="M6" s="532"/>
      <c r="N6" s="243"/>
      <c r="O6" s="243"/>
      <c r="P6" s="243"/>
      <c r="Q6" s="512"/>
      <c r="R6" s="512"/>
      <c r="S6" s="512"/>
      <c r="T6" s="512"/>
      <c r="U6" s="360"/>
      <c r="V6" s="243"/>
    </row>
    <row r="7" spans="1:22" x14ac:dyDescent="0.25">
      <c r="A7" s="336" t="s">
        <v>419</v>
      </c>
      <c r="B7" s="243">
        <v>17897</v>
      </c>
      <c r="C7" s="243">
        <v>12356</v>
      </c>
      <c r="D7" s="243">
        <v>10586</v>
      </c>
      <c r="E7" s="243">
        <v>4737</v>
      </c>
      <c r="F7" s="243">
        <v>3952</v>
      </c>
      <c r="G7" s="243">
        <v>1105</v>
      </c>
      <c r="H7" s="243">
        <v>1075</v>
      </c>
      <c r="I7" s="360">
        <v>721</v>
      </c>
      <c r="J7" s="243">
        <v>52429</v>
      </c>
      <c r="M7" s="532"/>
      <c r="N7" s="243"/>
      <c r="O7" s="243"/>
      <c r="P7" s="243"/>
      <c r="Q7" s="243"/>
      <c r="R7" s="243"/>
      <c r="S7" s="243"/>
      <c r="T7" s="243"/>
      <c r="U7" s="360"/>
      <c r="V7" s="243"/>
    </row>
    <row r="8" spans="1:22" x14ac:dyDescent="0.25">
      <c r="A8" s="336" t="s">
        <v>23</v>
      </c>
      <c r="B8" s="243">
        <v>1083</v>
      </c>
      <c r="C8" s="351">
        <v>192</v>
      </c>
      <c r="D8" s="351">
        <v>299</v>
      </c>
      <c r="E8" s="351">
        <v>267</v>
      </c>
      <c r="F8" s="351">
        <v>150</v>
      </c>
      <c r="G8" s="351">
        <v>119</v>
      </c>
      <c r="H8" s="351" t="s">
        <v>10</v>
      </c>
      <c r="I8" s="360" t="s">
        <v>10</v>
      </c>
      <c r="J8" s="243">
        <v>2107</v>
      </c>
      <c r="M8" s="532"/>
      <c r="N8" s="243"/>
      <c r="O8" s="512"/>
      <c r="P8" s="512"/>
      <c r="Q8" s="512"/>
      <c r="R8" s="512"/>
      <c r="S8" s="512"/>
      <c r="T8" s="512"/>
      <c r="U8" s="360"/>
      <c r="V8" s="243"/>
    </row>
    <row r="9" spans="1:22" ht="15" customHeight="1" x14ac:dyDescent="0.25">
      <c r="A9" s="271" t="s">
        <v>516</v>
      </c>
      <c r="B9" s="251"/>
      <c r="C9" s="251"/>
      <c r="D9" s="251"/>
      <c r="E9" s="251"/>
      <c r="F9" s="251"/>
      <c r="G9" s="251"/>
      <c r="H9" s="251"/>
      <c r="I9" s="251"/>
      <c r="J9" s="251"/>
      <c r="M9" s="255"/>
      <c r="N9" s="363"/>
      <c r="O9" s="363"/>
      <c r="P9" s="363"/>
      <c r="Q9" s="363"/>
      <c r="R9" s="363"/>
      <c r="S9" s="363"/>
      <c r="T9" s="363"/>
      <c r="U9" s="363"/>
      <c r="V9" s="363"/>
    </row>
    <row r="10" spans="1:22" x14ac:dyDescent="0.25">
      <c r="A10" s="65" t="s">
        <v>30</v>
      </c>
      <c r="B10" s="495">
        <v>2.56</v>
      </c>
      <c r="C10" s="495">
        <v>2.27</v>
      </c>
      <c r="D10" s="495">
        <v>2.5299999999999998</v>
      </c>
      <c r="E10" s="495">
        <v>2.2400000000000002</v>
      </c>
      <c r="F10" s="495">
        <v>2.59</v>
      </c>
      <c r="G10" s="495">
        <v>2.75</v>
      </c>
      <c r="H10" s="515">
        <v>2.7</v>
      </c>
      <c r="I10" s="495">
        <v>3.97</v>
      </c>
      <c r="J10" s="495">
        <v>2.4700000000000002</v>
      </c>
      <c r="M10" s="382"/>
      <c r="N10" s="286"/>
      <c r="O10" s="286"/>
      <c r="P10" s="286"/>
      <c r="Q10" s="286"/>
      <c r="R10" s="286"/>
      <c r="S10" s="286"/>
      <c r="T10" s="286"/>
      <c r="U10" s="286"/>
      <c r="V10" s="286"/>
    </row>
    <row r="11" spans="1:22" x14ac:dyDescent="0.25">
      <c r="A11" s="336" t="s">
        <v>22</v>
      </c>
      <c r="B11" s="492">
        <v>2.4300000000000002</v>
      </c>
      <c r="C11" s="492">
        <v>2.2400000000000002</v>
      </c>
      <c r="D11" s="492">
        <v>2.4700000000000002</v>
      </c>
      <c r="E11" s="492">
        <v>2.14</v>
      </c>
      <c r="F11" s="493">
        <v>2.5</v>
      </c>
      <c r="G11" s="493">
        <v>2.5299999999999998</v>
      </c>
      <c r="H11" s="493">
        <v>2.7</v>
      </c>
      <c r="I11" s="492">
        <v>3.97</v>
      </c>
      <c r="J11" s="492">
        <v>2.38</v>
      </c>
      <c r="M11" s="532"/>
      <c r="N11" s="512"/>
      <c r="O11" s="512"/>
      <c r="P11" s="512"/>
      <c r="Q11" s="512"/>
      <c r="R11" s="512"/>
      <c r="S11" s="499"/>
      <c r="T11" s="512"/>
      <c r="U11" s="512"/>
      <c r="V11" s="512"/>
    </row>
    <row r="12" spans="1:22" ht="15.75" thickBot="1" x14ac:dyDescent="0.3">
      <c r="A12" s="337" t="s">
        <v>23</v>
      </c>
      <c r="B12" s="492">
        <v>0.13</v>
      </c>
      <c r="C12" s="492">
        <v>0.03</v>
      </c>
      <c r="D12" s="492">
        <v>0.06</v>
      </c>
      <c r="E12" s="492">
        <v>0.1</v>
      </c>
      <c r="F12" s="492">
        <v>0.09</v>
      </c>
      <c r="G12" s="492">
        <v>0.22</v>
      </c>
      <c r="H12" s="492" t="s">
        <v>10</v>
      </c>
      <c r="I12" s="492" t="s">
        <v>10</v>
      </c>
      <c r="J12" s="492">
        <v>0.08</v>
      </c>
      <c r="M12" s="532"/>
      <c r="N12" s="512"/>
      <c r="O12" s="512"/>
      <c r="P12" s="512"/>
      <c r="Q12" s="512"/>
      <c r="R12" s="512"/>
      <c r="S12" s="512"/>
      <c r="T12" s="512"/>
      <c r="U12" s="512"/>
      <c r="V12" s="512"/>
    </row>
    <row r="13" spans="1:22" ht="24" customHeight="1" x14ac:dyDescent="0.25">
      <c r="A13" s="633" t="s">
        <v>473</v>
      </c>
      <c r="B13" s="634"/>
      <c r="C13" s="634"/>
      <c r="D13" s="634"/>
      <c r="E13" s="634"/>
      <c r="F13" s="634"/>
      <c r="G13" s="634"/>
      <c r="H13" s="634"/>
      <c r="I13" s="634"/>
      <c r="J13" s="634"/>
      <c r="M13" s="629"/>
      <c r="N13" s="630"/>
      <c r="O13" s="630"/>
      <c r="P13" s="630"/>
      <c r="Q13" s="630"/>
      <c r="R13" s="630"/>
      <c r="S13" s="630"/>
      <c r="T13" s="630"/>
      <c r="U13" s="630"/>
      <c r="V13" s="630"/>
    </row>
    <row r="14" spans="1:22" x14ac:dyDescent="0.25">
      <c r="A14" s="134" t="s">
        <v>508</v>
      </c>
      <c r="B14" s="169"/>
      <c r="C14" s="169"/>
      <c r="D14" s="191"/>
      <c r="E14" s="191"/>
      <c r="F14" s="191"/>
      <c r="G14" s="191"/>
      <c r="H14" s="191"/>
      <c r="I14" s="191"/>
      <c r="J14" s="191"/>
      <c r="M14" s="387"/>
      <c r="N14" s="109"/>
      <c r="O14" s="109"/>
      <c r="P14" s="109"/>
      <c r="Q14" s="109"/>
      <c r="R14" s="109"/>
      <c r="S14" s="109"/>
      <c r="T14" s="109"/>
      <c r="U14" s="109"/>
      <c r="V14" s="109"/>
    </row>
    <row r="15" spans="1:22" x14ac:dyDescent="0.25">
      <c r="A15" s="134" t="s">
        <v>515</v>
      </c>
      <c r="B15" s="169"/>
      <c r="C15" s="169"/>
      <c r="D15" s="191"/>
      <c r="E15" s="191"/>
      <c r="F15" s="191"/>
      <c r="G15" s="191"/>
      <c r="H15" s="191"/>
      <c r="I15" s="191"/>
      <c r="J15" s="191"/>
      <c r="M15" s="387"/>
      <c r="N15" s="109"/>
      <c r="O15" s="109"/>
      <c r="P15" s="109"/>
      <c r="Q15" s="109"/>
      <c r="R15" s="109"/>
      <c r="S15" s="109"/>
      <c r="T15" s="109"/>
      <c r="U15" s="109"/>
      <c r="V15" s="109"/>
    </row>
    <row r="16" spans="1:22" x14ac:dyDescent="0.25">
      <c r="A16" s="317" t="s">
        <v>513</v>
      </c>
      <c r="M16" s="297"/>
    </row>
    <row r="17" spans="1:13" x14ac:dyDescent="0.25">
      <c r="A17" s="318" t="s">
        <v>514</v>
      </c>
      <c r="M17" s="330"/>
    </row>
    <row r="18" spans="1:13" x14ac:dyDescent="0.25">
      <c r="A18" s="54" t="s">
        <v>244</v>
      </c>
      <c r="M18" s="393"/>
    </row>
    <row r="19" spans="1:13" x14ac:dyDescent="0.25">
      <c r="A19" s="55" t="s">
        <v>229</v>
      </c>
      <c r="B19" s="492"/>
      <c r="C19" s="492"/>
      <c r="D19" s="492"/>
      <c r="E19" s="492"/>
      <c r="F19" s="492"/>
      <c r="G19" s="492"/>
      <c r="H19" s="493"/>
      <c r="I19" s="492"/>
      <c r="J19" s="494"/>
      <c r="M19" s="131"/>
    </row>
    <row r="20" spans="1:13" x14ac:dyDescent="0.25">
      <c r="B20" s="474"/>
      <c r="C20" s="474"/>
      <c r="D20" s="474"/>
      <c r="E20" s="474"/>
      <c r="F20" s="474"/>
      <c r="G20" s="474"/>
      <c r="H20" s="474"/>
      <c r="I20" s="474"/>
      <c r="J20" s="164"/>
    </row>
    <row r="21" spans="1:13" ht="16.5" customHeight="1" x14ac:dyDescent="0.25"/>
    <row r="27" spans="1:13" x14ac:dyDescent="0.25">
      <c r="J27" s="490"/>
      <c r="K27" s="491"/>
      <c r="L27" s="281"/>
      <c r="M27" s="281"/>
    </row>
    <row r="28" spans="1:13" x14ac:dyDescent="0.25">
      <c r="J28" s="490"/>
      <c r="K28" s="491"/>
      <c r="L28" s="281"/>
      <c r="M28" s="281"/>
    </row>
    <row r="29" spans="1:13" x14ac:dyDescent="0.25">
      <c r="J29" s="490"/>
      <c r="K29" s="491"/>
      <c r="L29" s="281"/>
      <c r="M29" s="281"/>
    </row>
    <row r="30" spans="1:13" x14ac:dyDescent="0.25">
      <c r="J30" s="490"/>
      <c r="K30" s="491"/>
      <c r="L30" s="281"/>
      <c r="M30" s="281"/>
    </row>
    <row r="31" spans="1:13" x14ac:dyDescent="0.25">
      <c r="J31" s="490"/>
      <c r="K31" s="491"/>
      <c r="L31" s="281"/>
      <c r="M31" s="281"/>
    </row>
    <row r="32" spans="1:13" x14ac:dyDescent="0.25">
      <c r="J32" s="490"/>
      <c r="K32" s="491"/>
      <c r="L32" s="281"/>
      <c r="M32" s="281"/>
    </row>
    <row r="33" spans="10:13" x14ac:dyDescent="0.25">
      <c r="J33" s="490"/>
      <c r="K33" s="491"/>
      <c r="L33" s="281"/>
      <c r="M33" s="281"/>
    </row>
    <row r="34" spans="10:13" x14ac:dyDescent="0.25">
      <c r="J34" s="490"/>
      <c r="K34" s="491"/>
      <c r="L34" s="281"/>
      <c r="M34" s="281"/>
    </row>
  </sheetData>
  <mergeCells count="4">
    <mergeCell ref="M3:V3"/>
    <mergeCell ref="M13:V13"/>
    <mergeCell ref="A3:J3"/>
    <mergeCell ref="A13:J13"/>
  </mergeCells>
  <hyperlinks>
    <hyperlink ref="A19" location="Contents!A24" display="Contents"/>
    <hyperlink ref="A17" r:id="rId1" display="https://www.aihw.gov.au/reports-data/myhospitals/content/about-the-data"/>
  </hyperlinks>
  <pageMargins left="0.7" right="0.7" top="0.75" bottom="0.75" header="0.3" footer="0.3"/>
  <pageSetup paperSize="9" scale="74" orientation="landscape"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5"/>
  <sheetViews>
    <sheetView showGridLines="0" zoomScaleNormal="100" zoomScaleSheetLayoutView="100" workbookViewId="0"/>
  </sheetViews>
  <sheetFormatPr defaultColWidth="9.140625" defaultRowHeight="15" x14ac:dyDescent="0.25"/>
  <cols>
    <col min="1" max="1" width="29" style="2" customWidth="1"/>
    <col min="2" max="3" width="9.7109375" style="2" customWidth="1"/>
    <col min="4" max="10" width="9.140625" style="34"/>
    <col min="11" max="11" width="9.140625" style="2"/>
    <col min="12" max="12" width="9.140625" style="14"/>
    <col min="13" max="13" width="9.140625" style="2"/>
    <col min="14" max="14" width="22" style="505" customWidth="1"/>
    <col min="15" max="16" width="9.7109375" style="505" customWidth="1"/>
    <col min="17" max="24" width="9.140625" style="505"/>
    <col min="25" max="16384" width="9.140625" style="2"/>
  </cols>
  <sheetData>
    <row r="1" spans="1:23" ht="18" customHeight="1" thickBot="1" x14ac:dyDescent="0.3">
      <c r="A1" s="308" t="s">
        <v>2248</v>
      </c>
      <c r="B1" s="308"/>
      <c r="C1" s="308"/>
      <c r="D1" s="308"/>
      <c r="E1" s="308"/>
      <c r="F1" s="308"/>
      <c r="G1" s="308"/>
      <c r="H1" s="308"/>
      <c r="I1" s="308"/>
      <c r="J1" s="308"/>
      <c r="N1" s="309"/>
      <c r="O1" s="309"/>
      <c r="P1" s="309"/>
      <c r="Q1" s="309"/>
      <c r="R1" s="309"/>
      <c r="S1" s="309"/>
      <c r="T1" s="309"/>
      <c r="U1" s="309"/>
      <c r="V1" s="309"/>
      <c r="W1" s="309"/>
    </row>
    <row r="2" spans="1:23" ht="18" customHeight="1" thickBot="1" x14ac:dyDescent="0.3">
      <c r="A2" s="78"/>
      <c r="B2" s="78" t="s">
        <v>1</v>
      </c>
      <c r="C2" s="78" t="s">
        <v>2</v>
      </c>
      <c r="D2" s="197" t="s">
        <v>283</v>
      </c>
      <c r="E2" s="197" t="s">
        <v>4</v>
      </c>
      <c r="F2" s="197" t="s">
        <v>5</v>
      </c>
      <c r="G2" s="197" t="s">
        <v>6</v>
      </c>
      <c r="H2" s="197" t="s">
        <v>7</v>
      </c>
      <c r="I2" s="197" t="s">
        <v>8</v>
      </c>
      <c r="J2" s="197" t="s">
        <v>0</v>
      </c>
      <c r="N2" s="256"/>
      <c r="O2" s="256"/>
      <c r="P2" s="256"/>
      <c r="Q2" s="256"/>
      <c r="R2" s="256"/>
      <c r="S2" s="256"/>
      <c r="T2" s="256"/>
      <c r="U2" s="256"/>
      <c r="V2" s="256"/>
      <c r="W2" s="256"/>
    </row>
    <row r="3" spans="1:23" x14ac:dyDescent="0.25">
      <c r="A3" s="619" t="s">
        <v>39</v>
      </c>
      <c r="B3" s="619"/>
      <c r="C3" s="619"/>
      <c r="D3" s="619"/>
      <c r="E3" s="619"/>
      <c r="F3" s="619"/>
      <c r="G3" s="619"/>
      <c r="H3" s="619"/>
      <c r="I3" s="619"/>
      <c r="J3" s="619"/>
      <c r="N3" s="601"/>
      <c r="O3" s="601"/>
      <c r="P3" s="601"/>
      <c r="Q3" s="601"/>
      <c r="R3" s="601"/>
      <c r="S3" s="601"/>
      <c r="T3" s="601"/>
      <c r="U3" s="601"/>
      <c r="V3" s="601"/>
      <c r="W3" s="601"/>
    </row>
    <row r="4" spans="1:23" ht="15" customHeight="1" x14ac:dyDescent="0.25">
      <c r="A4" s="74" t="s">
        <v>11</v>
      </c>
      <c r="B4" s="497">
        <v>14318</v>
      </c>
      <c r="C4" s="497">
        <v>11039</v>
      </c>
      <c r="D4" s="497">
        <v>7879</v>
      </c>
      <c r="E4" s="497">
        <v>4395</v>
      </c>
      <c r="F4" s="497">
        <v>3050</v>
      </c>
      <c r="G4" s="498" t="s">
        <v>10</v>
      </c>
      <c r="H4" s="497">
        <v>1151</v>
      </c>
      <c r="I4" s="498" t="s">
        <v>10</v>
      </c>
      <c r="J4" s="497">
        <v>41832.1</v>
      </c>
      <c r="M4" s="266"/>
      <c r="N4" s="187"/>
      <c r="O4" s="243"/>
      <c r="P4" s="243"/>
      <c r="Q4" s="243"/>
      <c r="R4" s="243"/>
      <c r="S4" s="243"/>
      <c r="T4" s="512"/>
      <c r="U4" s="243"/>
      <c r="V4" s="512"/>
      <c r="W4" s="243"/>
    </row>
    <row r="5" spans="1:23" ht="15" customHeight="1" x14ac:dyDescent="0.25">
      <c r="A5" s="65" t="s">
        <v>32</v>
      </c>
      <c r="B5" s="497">
        <v>6158</v>
      </c>
      <c r="C5" s="497">
        <v>3903</v>
      </c>
      <c r="D5" s="497">
        <v>4527</v>
      </c>
      <c r="E5" s="497">
        <v>1002</v>
      </c>
      <c r="F5" s="497">
        <v>1207</v>
      </c>
      <c r="G5" s="497">
        <v>1449</v>
      </c>
      <c r="H5" s="498" t="s">
        <v>10</v>
      </c>
      <c r="I5" s="498">
        <v>503</v>
      </c>
      <c r="J5" s="497">
        <v>18748</v>
      </c>
      <c r="M5" s="266"/>
      <c r="N5" s="382"/>
      <c r="O5" s="243"/>
      <c r="P5" s="243"/>
      <c r="Q5" s="243"/>
      <c r="R5" s="243"/>
      <c r="S5" s="243"/>
      <c r="T5" s="243"/>
      <c r="U5" s="512"/>
      <c r="V5" s="512"/>
      <c r="W5" s="243"/>
    </row>
    <row r="6" spans="1:23" ht="15" customHeight="1" x14ac:dyDescent="0.25">
      <c r="A6" s="74" t="s">
        <v>219</v>
      </c>
      <c r="B6" s="497">
        <v>4462</v>
      </c>
      <c r="C6" s="497">
        <v>3130</v>
      </c>
      <c r="D6" s="564">
        <v>2248</v>
      </c>
      <c r="E6" s="498">
        <v>467</v>
      </c>
      <c r="F6" s="498">
        <v>491</v>
      </c>
      <c r="G6" s="497">
        <v>1203</v>
      </c>
      <c r="H6" s="498" t="s">
        <v>10</v>
      </c>
      <c r="I6" s="498" t="s">
        <v>10</v>
      </c>
      <c r="J6" s="497">
        <v>12001.3</v>
      </c>
      <c r="M6" s="266"/>
      <c r="N6" s="187"/>
      <c r="O6" s="243"/>
      <c r="P6" s="243"/>
      <c r="Q6" s="243"/>
      <c r="R6" s="512"/>
      <c r="S6" s="512"/>
      <c r="T6" s="243"/>
      <c r="U6" s="512"/>
      <c r="V6" s="512"/>
      <c r="W6" s="243"/>
    </row>
    <row r="7" spans="1:23" ht="15" customHeight="1" x14ac:dyDescent="0.25">
      <c r="A7" s="74" t="s">
        <v>220</v>
      </c>
      <c r="B7" s="497">
        <v>1696</v>
      </c>
      <c r="C7" s="498">
        <v>773</v>
      </c>
      <c r="D7" s="564">
        <v>2279</v>
      </c>
      <c r="E7" s="498">
        <v>534</v>
      </c>
      <c r="F7" s="498">
        <v>716</v>
      </c>
      <c r="G7" s="498">
        <v>246</v>
      </c>
      <c r="H7" s="498" t="s">
        <v>10</v>
      </c>
      <c r="I7" s="498">
        <v>503</v>
      </c>
      <c r="J7" s="497">
        <v>6746.8</v>
      </c>
      <c r="M7" s="266"/>
      <c r="N7" s="187"/>
      <c r="O7" s="243"/>
      <c r="P7" s="512"/>
      <c r="Q7" s="243"/>
      <c r="R7" s="512"/>
      <c r="S7" s="512"/>
      <c r="T7" s="512"/>
      <c r="U7" s="512"/>
      <c r="V7" s="512"/>
      <c r="W7" s="243"/>
    </row>
    <row r="8" spans="1:23" ht="15" customHeight="1" x14ac:dyDescent="0.25">
      <c r="A8" s="65" t="s">
        <v>33</v>
      </c>
      <c r="B8" s="498">
        <v>246</v>
      </c>
      <c r="C8" s="498">
        <v>7</v>
      </c>
      <c r="D8" s="498">
        <v>483</v>
      </c>
      <c r="E8" s="498">
        <v>486</v>
      </c>
      <c r="F8" s="498">
        <v>275</v>
      </c>
      <c r="G8" s="498">
        <v>23</v>
      </c>
      <c r="H8" s="498" t="s">
        <v>10</v>
      </c>
      <c r="I8" s="498">
        <v>474</v>
      </c>
      <c r="J8" s="497">
        <v>1995</v>
      </c>
      <c r="M8" s="266"/>
      <c r="N8" s="382"/>
      <c r="O8" s="512"/>
      <c r="P8" s="512"/>
      <c r="Q8" s="512"/>
      <c r="R8" s="512"/>
      <c r="S8" s="512"/>
      <c r="T8" s="512"/>
      <c r="U8" s="512"/>
      <c r="V8" s="512"/>
      <c r="W8" s="243"/>
    </row>
    <row r="9" spans="1:23" ht="15" customHeight="1" x14ac:dyDescent="0.25">
      <c r="A9" s="74" t="s">
        <v>12</v>
      </c>
      <c r="B9" s="498">
        <v>218</v>
      </c>
      <c r="C9" s="498">
        <v>7</v>
      </c>
      <c r="D9" s="564">
        <v>221</v>
      </c>
      <c r="E9" s="498">
        <v>278</v>
      </c>
      <c r="F9" s="498">
        <v>226</v>
      </c>
      <c r="G9" s="498">
        <v>12</v>
      </c>
      <c r="H9" s="498" t="s">
        <v>10</v>
      </c>
      <c r="I9" s="498">
        <v>401</v>
      </c>
      <c r="J9" s="497">
        <v>1363</v>
      </c>
      <c r="M9" s="266"/>
      <c r="N9" s="187"/>
      <c r="O9" s="512"/>
      <c r="P9" s="512"/>
      <c r="Q9" s="512"/>
      <c r="R9" s="512"/>
      <c r="S9" s="512"/>
      <c r="T9" s="512"/>
      <c r="U9" s="512"/>
      <c r="V9" s="512"/>
      <c r="W9" s="243"/>
    </row>
    <row r="10" spans="1:23" ht="15" customHeight="1" x14ac:dyDescent="0.25">
      <c r="A10" s="74" t="s">
        <v>221</v>
      </c>
      <c r="B10" s="498">
        <v>28</v>
      </c>
      <c r="C10" s="498" t="s">
        <v>10</v>
      </c>
      <c r="D10" s="564">
        <v>262</v>
      </c>
      <c r="E10" s="498">
        <v>208</v>
      </c>
      <c r="F10" s="498">
        <v>49</v>
      </c>
      <c r="G10" s="498">
        <v>11</v>
      </c>
      <c r="H10" s="498" t="s">
        <v>10</v>
      </c>
      <c r="I10" s="498">
        <v>73</v>
      </c>
      <c r="J10" s="498">
        <v>631</v>
      </c>
      <c r="M10" s="266"/>
      <c r="N10" s="187"/>
      <c r="O10" s="512"/>
      <c r="P10" s="512"/>
      <c r="Q10" s="512"/>
      <c r="R10" s="512"/>
      <c r="S10" s="512"/>
      <c r="T10" s="512"/>
      <c r="U10" s="512"/>
      <c r="V10" s="512"/>
      <c r="W10" s="512"/>
    </row>
    <row r="11" spans="1:23" ht="15" customHeight="1" x14ac:dyDescent="0.25">
      <c r="A11" s="75" t="s">
        <v>34</v>
      </c>
      <c r="B11" s="497">
        <v>20722</v>
      </c>
      <c r="C11" s="497">
        <v>14949</v>
      </c>
      <c r="D11" s="564">
        <v>12889</v>
      </c>
      <c r="E11" s="497">
        <v>5883</v>
      </c>
      <c r="F11" s="497">
        <v>4532</v>
      </c>
      <c r="G11" s="497">
        <v>1472</v>
      </c>
      <c r="H11" s="497">
        <v>1151</v>
      </c>
      <c r="I11" s="498">
        <v>977</v>
      </c>
      <c r="J11" s="497">
        <v>62687</v>
      </c>
      <c r="M11" s="266"/>
      <c r="N11" s="255"/>
      <c r="O11" s="243"/>
      <c r="P11" s="243"/>
      <c r="Q11" s="243"/>
      <c r="R11" s="243"/>
      <c r="S11" s="243"/>
      <c r="T11" s="243"/>
      <c r="U11" s="243"/>
      <c r="V11" s="512"/>
      <c r="W11" s="243"/>
    </row>
    <row r="12" spans="1:23" ht="15" customHeight="1" x14ac:dyDescent="0.25">
      <c r="A12" s="635" t="s">
        <v>400</v>
      </c>
      <c r="B12" s="635"/>
      <c r="C12" s="635"/>
      <c r="D12" s="635"/>
      <c r="E12" s="635"/>
      <c r="F12" s="635"/>
      <c r="G12" s="635"/>
      <c r="H12" s="635"/>
      <c r="I12" s="635"/>
      <c r="J12" s="635"/>
      <c r="N12" s="601"/>
      <c r="O12" s="601"/>
      <c r="P12" s="601"/>
      <c r="Q12" s="601"/>
      <c r="R12" s="601"/>
      <c r="S12" s="601"/>
      <c r="T12" s="601"/>
      <c r="U12" s="601"/>
      <c r="V12" s="601"/>
      <c r="W12" s="601"/>
    </row>
    <row r="13" spans="1:23" ht="15" customHeight="1" x14ac:dyDescent="0.25">
      <c r="A13" s="74" t="s">
        <v>11</v>
      </c>
      <c r="B13" s="351">
        <v>2.34</v>
      </c>
      <c r="C13" s="351">
        <v>2.14</v>
      </c>
      <c r="D13" s="351">
        <v>2.4300000000000002</v>
      </c>
      <c r="E13" s="351">
        <v>2.14</v>
      </c>
      <c r="F13" s="351">
        <v>2.36</v>
      </c>
      <c r="G13" s="351" t="s">
        <v>10</v>
      </c>
      <c r="H13" s="499">
        <v>2.7</v>
      </c>
      <c r="I13" s="351" t="s">
        <v>10</v>
      </c>
      <c r="J13" s="351">
        <v>2.2799999999999998</v>
      </c>
      <c r="N13" s="187"/>
      <c r="O13" s="512"/>
      <c r="P13" s="512"/>
      <c r="Q13" s="512"/>
      <c r="R13" s="512"/>
      <c r="S13" s="512"/>
      <c r="T13" s="512"/>
      <c r="U13" s="512"/>
      <c r="V13" s="512"/>
      <c r="W13" s="512"/>
    </row>
    <row r="14" spans="1:23" ht="15" customHeight="1" x14ac:dyDescent="0.25">
      <c r="A14" s="65" t="s">
        <v>32</v>
      </c>
      <c r="B14" s="286">
        <v>3.17</v>
      </c>
      <c r="C14" s="286">
        <v>2.71</v>
      </c>
      <c r="D14" s="286">
        <v>2.69</v>
      </c>
      <c r="E14" s="286">
        <v>2.44</v>
      </c>
      <c r="F14" s="286">
        <v>2.99</v>
      </c>
      <c r="G14" s="286">
        <v>2.77</v>
      </c>
      <c r="H14" s="500" t="s">
        <v>10</v>
      </c>
      <c r="I14" s="286">
        <v>3.42</v>
      </c>
      <c r="J14" s="286">
        <v>2.86</v>
      </c>
      <c r="N14" s="382"/>
      <c r="O14" s="286"/>
      <c r="P14" s="286"/>
      <c r="Q14" s="286"/>
      <c r="R14" s="286"/>
      <c r="S14" s="286"/>
      <c r="T14" s="286"/>
      <c r="U14" s="286"/>
      <c r="V14" s="286"/>
      <c r="W14" s="286"/>
    </row>
    <row r="15" spans="1:23" ht="15" customHeight="1" x14ac:dyDescent="0.25">
      <c r="A15" s="74" t="s">
        <v>219</v>
      </c>
      <c r="B15" s="351">
        <v>2.98</v>
      </c>
      <c r="C15" s="351">
        <v>2.62</v>
      </c>
      <c r="D15" s="351">
        <v>2.27</v>
      </c>
      <c r="E15" s="351">
        <v>2.06</v>
      </c>
      <c r="F15" s="351">
        <v>2.17</v>
      </c>
      <c r="G15" s="351">
        <v>3.31</v>
      </c>
      <c r="H15" s="499" t="s">
        <v>10</v>
      </c>
      <c r="I15" s="351" t="s">
        <v>10</v>
      </c>
      <c r="J15" s="351">
        <v>2.67</v>
      </c>
      <c r="N15" s="187"/>
      <c r="O15" s="512"/>
      <c r="P15" s="512"/>
      <c r="Q15" s="512"/>
      <c r="R15" s="512"/>
      <c r="S15" s="512"/>
      <c r="T15" s="512"/>
      <c r="U15" s="512"/>
      <c r="V15" s="512"/>
      <c r="W15" s="512"/>
    </row>
    <row r="16" spans="1:23" ht="15" customHeight="1" x14ac:dyDescent="0.25">
      <c r="A16" s="74" t="s">
        <v>220</v>
      </c>
      <c r="B16" s="351">
        <v>3.82</v>
      </c>
      <c r="C16" s="351">
        <v>3.1</v>
      </c>
      <c r="D16" s="351">
        <v>3.28</v>
      </c>
      <c r="E16" s="351">
        <v>2.91</v>
      </c>
      <c r="F16" s="351">
        <v>4.0599999999999996</v>
      </c>
      <c r="G16" s="351">
        <v>1.53</v>
      </c>
      <c r="H16" s="499" t="s">
        <v>10</v>
      </c>
      <c r="I16" s="351">
        <v>3.42</v>
      </c>
      <c r="J16" s="351">
        <v>3.28</v>
      </c>
      <c r="N16" s="187"/>
      <c r="O16" s="512"/>
      <c r="P16" s="512"/>
      <c r="Q16" s="512"/>
      <c r="R16" s="512"/>
      <c r="S16" s="512"/>
      <c r="T16" s="512"/>
      <c r="U16" s="512"/>
      <c r="V16" s="512"/>
      <c r="W16" s="512"/>
    </row>
    <row r="17" spans="1:24" ht="15" customHeight="1" x14ac:dyDescent="0.25">
      <c r="A17" s="65" t="s">
        <v>33</v>
      </c>
      <c r="B17" s="286">
        <v>7.05</v>
      </c>
      <c r="C17" s="481">
        <v>2.3199999999999998</v>
      </c>
      <c r="D17" s="286">
        <v>3.81</v>
      </c>
      <c r="E17" s="286">
        <v>3.16</v>
      </c>
      <c r="F17" s="286">
        <v>4.6900000000000004</v>
      </c>
      <c r="G17" s="286">
        <v>2.2000000000000002</v>
      </c>
      <c r="H17" s="500" t="s">
        <v>10</v>
      </c>
      <c r="I17" s="500">
        <v>4.8</v>
      </c>
      <c r="J17" s="286">
        <v>4.0599999999999996</v>
      </c>
      <c r="N17" s="382"/>
      <c r="O17" s="286"/>
      <c r="P17" s="286"/>
      <c r="Q17" s="286"/>
      <c r="R17" s="286"/>
      <c r="S17" s="286"/>
      <c r="T17" s="286"/>
      <c r="U17" s="286"/>
      <c r="V17" s="286"/>
      <c r="W17" s="286"/>
    </row>
    <row r="18" spans="1:24" ht="15" customHeight="1" x14ac:dyDescent="0.25">
      <c r="A18" s="74" t="s">
        <v>12</v>
      </c>
      <c r="B18" s="351">
        <v>7.46</v>
      </c>
      <c r="C18" s="351">
        <v>2.3199999999999998</v>
      </c>
      <c r="D18" s="351">
        <v>3.07</v>
      </c>
      <c r="E18" s="351">
        <v>3.25</v>
      </c>
      <c r="F18" s="351">
        <v>5.03</v>
      </c>
      <c r="G18" s="351">
        <v>1.53</v>
      </c>
      <c r="H18" s="499" t="s">
        <v>10</v>
      </c>
      <c r="I18" s="351">
        <v>8.35</v>
      </c>
      <c r="J18" s="351">
        <v>4.6900000000000004</v>
      </c>
      <c r="N18" s="187"/>
      <c r="O18" s="512"/>
      <c r="P18" s="512"/>
      <c r="Q18" s="512"/>
      <c r="R18" s="512"/>
      <c r="S18" s="512"/>
      <c r="T18" s="512"/>
      <c r="U18" s="512"/>
      <c r="V18" s="512"/>
      <c r="W18" s="512"/>
    </row>
    <row r="19" spans="1:24" ht="15" customHeight="1" x14ac:dyDescent="0.25">
      <c r="A19" s="74" t="s">
        <v>221</v>
      </c>
      <c r="B19" s="351">
        <v>4.93</v>
      </c>
      <c r="C19" s="351" t="s">
        <v>10</v>
      </c>
      <c r="D19" s="351">
        <v>4.78</v>
      </c>
      <c r="E19" s="351">
        <v>3.03</v>
      </c>
      <c r="F19" s="351">
        <v>3.58</v>
      </c>
      <c r="G19" s="351">
        <v>4.2</v>
      </c>
      <c r="H19" s="499" t="s">
        <v>10</v>
      </c>
      <c r="I19" s="351">
        <v>1.44</v>
      </c>
      <c r="J19" s="351">
        <v>3.15</v>
      </c>
      <c r="N19" s="187"/>
      <c r="O19" s="512"/>
      <c r="P19" s="512"/>
      <c r="Q19" s="512"/>
      <c r="R19" s="512"/>
      <c r="S19" s="512"/>
      <c r="T19" s="512"/>
      <c r="U19" s="512"/>
      <c r="V19" s="512"/>
      <c r="W19" s="512"/>
    </row>
    <row r="20" spans="1:24" ht="15" customHeight="1" thickBot="1" x14ac:dyDescent="0.3">
      <c r="A20" s="76" t="s">
        <v>34</v>
      </c>
      <c r="B20" s="164">
        <v>2.56</v>
      </c>
      <c r="C20" s="164">
        <v>2.27</v>
      </c>
      <c r="D20" s="164">
        <v>2.5299999999999998</v>
      </c>
      <c r="E20" s="164">
        <v>2.2400000000000002</v>
      </c>
      <c r="F20" s="164">
        <v>2.59</v>
      </c>
      <c r="G20" s="164">
        <v>2.75</v>
      </c>
      <c r="H20" s="501">
        <v>2.7</v>
      </c>
      <c r="I20" s="164">
        <v>3.97</v>
      </c>
      <c r="J20" s="164">
        <v>2.4700000000000002</v>
      </c>
      <c r="N20" s="255"/>
      <c r="O20" s="164"/>
      <c r="P20" s="164"/>
      <c r="Q20" s="164"/>
      <c r="R20" s="164"/>
      <c r="S20" s="164"/>
      <c r="T20" s="164"/>
      <c r="U20" s="164"/>
      <c r="V20" s="164"/>
      <c r="W20" s="164"/>
    </row>
    <row r="21" spans="1:24" ht="21.75" customHeight="1" x14ac:dyDescent="0.25">
      <c r="A21" s="633" t="s">
        <v>2229</v>
      </c>
      <c r="B21" s="636"/>
      <c r="C21" s="636"/>
      <c r="D21" s="636"/>
      <c r="E21" s="636"/>
      <c r="F21" s="636"/>
      <c r="G21" s="636"/>
      <c r="H21" s="636"/>
      <c r="I21" s="636"/>
      <c r="J21" s="636"/>
      <c r="N21" s="629"/>
      <c r="O21" s="595"/>
      <c r="P21" s="595"/>
      <c r="Q21" s="595"/>
      <c r="R21" s="595"/>
      <c r="S21" s="595"/>
      <c r="T21" s="595"/>
      <c r="U21" s="595"/>
      <c r="V21" s="595"/>
      <c r="W21" s="595"/>
    </row>
    <row r="22" spans="1:24" ht="12" customHeight="1" x14ac:dyDescent="0.25">
      <c r="A22" s="134" t="s">
        <v>517</v>
      </c>
      <c r="B22" s="134"/>
      <c r="C22" s="1"/>
      <c r="D22" s="191"/>
      <c r="E22" s="191"/>
      <c r="F22" s="191"/>
      <c r="G22" s="191"/>
      <c r="H22" s="191"/>
      <c r="I22" s="191"/>
      <c r="J22" s="191"/>
      <c r="K22" s="77"/>
      <c r="N22" s="387"/>
      <c r="O22" s="387"/>
      <c r="P22" s="109"/>
      <c r="Q22" s="109"/>
      <c r="R22" s="109"/>
      <c r="S22" s="109"/>
      <c r="T22" s="109"/>
      <c r="U22" s="109"/>
      <c r="V22" s="109"/>
      <c r="W22" s="109"/>
    </row>
    <row r="23" spans="1:24" ht="12" customHeight="1" x14ac:dyDescent="0.25">
      <c r="A23" s="134" t="s">
        <v>518</v>
      </c>
      <c r="B23" s="134"/>
      <c r="C23" s="139"/>
      <c r="D23" s="98"/>
      <c r="E23" s="191"/>
      <c r="F23" s="191"/>
      <c r="G23" s="191"/>
      <c r="H23" s="191"/>
      <c r="I23" s="191"/>
      <c r="J23" s="191"/>
      <c r="K23" s="77"/>
      <c r="N23" s="387"/>
      <c r="O23" s="387"/>
      <c r="P23" s="514"/>
      <c r="Q23" s="514"/>
      <c r="R23" s="109"/>
      <c r="S23" s="109"/>
      <c r="T23" s="109"/>
      <c r="U23" s="109"/>
      <c r="V23" s="109"/>
      <c r="W23" s="109"/>
    </row>
    <row r="24" spans="1:24" s="77" customFormat="1" ht="12" customHeight="1" x14ac:dyDescent="0.25">
      <c r="A24" s="317" t="s">
        <v>513</v>
      </c>
      <c r="B24" s="137"/>
      <c r="C24" s="138"/>
      <c r="D24" s="98"/>
      <c r="E24" s="34"/>
      <c r="F24" s="34"/>
      <c r="G24" s="34"/>
      <c r="H24" s="34"/>
      <c r="I24" s="34"/>
      <c r="J24" s="34"/>
      <c r="L24" s="14"/>
      <c r="N24" s="297"/>
      <c r="O24" s="109"/>
      <c r="P24" s="513"/>
      <c r="Q24" s="514"/>
      <c r="R24" s="505"/>
      <c r="S24" s="505"/>
      <c r="T24" s="505"/>
      <c r="U24" s="505"/>
      <c r="V24" s="505"/>
      <c r="W24" s="505"/>
      <c r="X24" s="505"/>
    </row>
    <row r="25" spans="1:24" x14ac:dyDescent="0.25">
      <c r="A25" s="318" t="s">
        <v>514</v>
      </c>
      <c r="B25" s="137"/>
      <c r="K25" s="77"/>
      <c r="N25" s="330"/>
      <c r="O25" s="109"/>
    </row>
    <row r="26" spans="1:24" x14ac:dyDescent="0.25">
      <c r="A26" s="52" t="s">
        <v>420</v>
      </c>
      <c r="B26" s="13"/>
      <c r="C26" s="13"/>
      <c r="D26" s="183"/>
      <c r="E26" s="183"/>
      <c r="F26" s="183"/>
      <c r="G26" s="183"/>
      <c r="H26" s="183"/>
      <c r="I26" s="195"/>
      <c r="J26" s="183"/>
      <c r="K26" s="77"/>
      <c r="N26" s="378"/>
      <c r="O26" s="379"/>
      <c r="P26" s="379"/>
      <c r="Q26" s="379"/>
      <c r="R26" s="379"/>
      <c r="S26" s="379"/>
      <c r="T26" s="379"/>
      <c r="U26" s="379"/>
      <c r="V26" s="525"/>
      <c r="W26" s="379"/>
    </row>
    <row r="27" spans="1:24" x14ac:dyDescent="0.25">
      <c r="A27" s="55" t="s">
        <v>229</v>
      </c>
      <c r="K27" s="77"/>
      <c r="N27" s="131"/>
    </row>
    <row r="28" spans="1:24" x14ac:dyDescent="0.25">
      <c r="G28"/>
      <c r="H28"/>
      <c r="I28"/>
      <c r="J28"/>
      <c r="K28"/>
      <c r="L28"/>
      <c r="M28"/>
    </row>
    <row r="29" spans="1:24" x14ac:dyDescent="0.25">
      <c r="G29"/>
      <c r="H29"/>
      <c r="I29"/>
      <c r="J29"/>
      <c r="K29"/>
      <c r="L29"/>
      <c r="M29"/>
    </row>
    <row r="30" spans="1:24" x14ac:dyDescent="0.25">
      <c r="G30"/>
      <c r="H30"/>
      <c r="I30"/>
      <c r="J30"/>
      <c r="K30"/>
      <c r="L30"/>
      <c r="M30"/>
    </row>
    <row r="31" spans="1:24" x14ac:dyDescent="0.25">
      <c r="G31"/>
      <c r="H31"/>
      <c r="I31"/>
      <c r="J31"/>
      <c r="K31"/>
      <c r="L31"/>
      <c r="M31"/>
    </row>
    <row r="32" spans="1:24" x14ac:dyDescent="0.25">
      <c r="G32"/>
      <c r="H32"/>
      <c r="I32"/>
      <c r="J32"/>
      <c r="K32"/>
      <c r="L32"/>
      <c r="M32"/>
    </row>
    <row r="33" spans="7:13" x14ac:dyDescent="0.25">
      <c r="G33"/>
      <c r="H33"/>
      <c r="I33"/>
      <c r="J33"/>
      <c r="K33"/>
      <c r="L33"/>
      <c r="M33"/>
    </row>
    <row r="34" spans="7:13" x14ac:dyDescent="0.25">
      <c r="K34" s="77"/>
    </row>
    <row r="35" spans="7:13" x14ac:dyDescent="0.25">
      <c r="K35" s="77"/>
    </row>
    <row r="36" spans="7:13" x14ac:dyDescent="0.25">
      <c r="K36" s="77"/>
    </row>
    <row r="37" spans="7:13" x14ac:dyDescent="0.25">
      <c r="K37" s="77"/>
    </row>
    <row r="38" spans="7:13" x14ac:dyDescent="0.25">
      <c r="K38" s="77"/>
    </row>
    <row r="39" spans="7:13" x14ac:dyDescent="0.25">
      <c r="K39" s="77"/>
    </row>
    <row r="40" spans="7:13" x14ac:dyDescent="0.25">
      <c r="K40" s="77"/>
    </row>
    <row r="41" spans="7:13" x14ac:dyDescent="0.25">
      <c r="K41" s="77"/>
    </row>
    <row r="42" spans="7:13" x14ac:dyDescent="0.25">
      <c r="K42" s="77"/>
    </row>
    <row r="43" spans="7:13" x14ac:dyDescent="0.25">
      <c r="K43" s="77"/>
    </row>
    <row r="44" spans="7:13" x14ac:dyDescent="0.25">
      <c r="K44" s="77"/>
    </row>
    <row r="45" spans="7:13" x14ac:dyDescent="0.25">
      <c r="K45" s="77"/>
    </row>
    <row r="46" spans="7:13" x14ac:dyDescent="0.25">
      <c r="K46" s="77"/>
    </row>
    <row r="47" spans="7:13" x14ac:dyDescent="0.25">
      <c r="K47" s="77"/>
    </row>
    <row r="48" spans="7:13" x14ac:dyDescent="0.25">
      <c r="K48" s="77"/>
    </row>
    <row r="49" spans="11:11" x14ac:dyDescent="0.25">
      <c r="K49" s="77"/>
    </row>
    <row r="50" spans="11:11" x14ac:dyDescent="0.25">
      <c r="K50" s="77"/>
    </row>
    <row r="51" spans="11:11" x14ac:dyDescent="0.25">
      <c r="K51" s="77"/>
    </row>
    <row r="52" spans="11:11" x14ac:dyDescent="0.25">
      <c r="K52" s="77"/>
    </row>
    <row r="53" spans="11:11" x14ac:dyDescent="0.25">
      <c r="K53" s="77"/>
    </row>
    <row r="54" spans="11:11" x14ac:dyDescent="0.25">
      <c r="K54" s="77"/>
    </row>
    <row r="55" spans="11:11" x14ac:dyDescent="0.25">
      <c r="K55" s="77"/>
    </row>
    <row r="56" spans="11:11" x14ac:dyDescent="0.25">
      <c r="K56" s="77"/>
    </row>
    <row r="57" spans="11:11" x14ac:dyDescent="0.25">
      <c r="K57" s="77"/>
    </row>
    <row r="58" spans="11:11" x14ac:dyDescent="0.25">
      <c r="K58" s="77"/>
    </row>
    <row r="59" spans="11:11" x14ac:dyDescent="0.25">
      <c r="K59" s="77"/>
    </row>
    <row r="60" spans="11:11" x14ac:dyDescent="0.25">
      <c r="K60" s="77"/>
    </row>
    <row r="61" spans="11:11" x14ac:dyDescent="0.25">
      <c r="K61" s="77"/>
    </row>
    <row r="62" spans="11:11" x14ac:dyDescent="0.25">
      <c r="K62" s="77"/>
    </row>
    <row r="63" spans="11:11" x14ac:dyDescent="0.25">
      <c r="K63" s="77"/>
    </row>
    <row r="64" spans="11:11" x14ac:dyDescent="0.25">
      <c r="K64" s="77"/>
    </row>
    <row r="65" spans="11:11" x14ac:dyDescent="0.25">
      <c r="K65" s="77"/>
    </row>
    <row r="66" spans="11:11" x14ac:dyDescent="0.25">
      <c r="K66" s="77"/>
    </row>
    <row r="67" spans="11:11" x14ac:dyDescent="0.25">
      <c r="K67" s="77"/>
    </row>
    <row r="68" spans="11:11" x14ac:dyDescent="0.25">
      <c r="K68" s="77"/>
    </row>
    <row r="69" spans="11:11" x14ac:dyDescent="0.25">
      <c r="K69" s="77"/>
    </row>
    <row r="70" spans="11:11" x14ac:dyDescent="0.25">
      <c r="K70" s="77"/>
    </row>
    <row r="71" spans="11:11" x14ac:dyDescent="0.25">
      <c r="K71" s="77"/>
    </row>
    <row r="72" spans="11:11" x14ac:dyDescent="0.25">
      <c r="K72" s="77"/>
    </row>
    <row r="73" spans="11:11" x14ac:dyDescent="0.25">
      <c r="K73" s="77"/>
    </row>
    <row r="74" spans="11:11" x14ac:dyDescent="0.25">
      <c r="K74" s="77"/>
    </row>
    <row r="75" spans="11:11" x14ac:dyDescent="0.25">
      <c r="K75" s="77"/>
    </row>
    <row r="76" spans="11:11" x14ac:dyDescent="0.25">
      <c r="K76" s="77"/>
    </row>
    <row r="77" spans="11:11" x14ac:dyDescent="0.25">
      <c r="K77" s="77"/>
    </row>
    <row r="78" spans="11:11" x14ac:dyDescent="0.25">
      <c r="K78" s="77"/>
    </row>
    <row r="79" spans="11:11" x14ac:dyDescent="0.25">
      <c r="K79" s="77"/>
    </row>
    <row r="80" spans="11:11" x14ac:dyDescent="0.25">
      <c r="K80" s="77"/>
    </row>
    <row r="81" spans="11:11" x14ac:dyDescent="0.25">
      <c r="K81" s="77"/>
    </row>
    <row r="82" spans="11:11" x14ac:dyDescent="0.25">
      <c r="K82" s="77"/>
    </row>
    <row r="83" spans="11:11" x14ac:dyDescent="0.25">
      <c r="K83" s="77"/>
    </row>
    <row r="84" spans="11:11" x14ac:dyDescent="0.25">
      <c r="K84" s="77"/>
    </row>
    <row r="85" spans="11:11" x14ac:dyDescent="0.25">
      <c r="K85" s="77"/>
    </row>
    <row r="86" spans="11:11" x14ac:dyDescent="0.25">
      <c r="K86" s="77"/>
    </row>
    <row r="87" spans="11:11" x14ac:dyDescent="0.25">
      <c r="K87" s="77"/>
    </row>
    <row r="88" spans="11:11" x14ac:dyDescent="0.25">
      <c r="K88" s="77"/>
    </row>
    <row r="89" spans="11:11" x14ac:dyDescent="0.25">
      <c r="K89" s="77"/>
    </row>
    <row r="90" spans="11:11" x14ac:dyDescent="0.25">
      <c r="K90" s="77"/>
    </row>
    <row r="91" spans="11:11" x14ac:dyDescent="0.25">
      <c r="K91" s="77"/>
    </row>
    <row r="92" spans="11:11" x14ac:dyDescent="0.25">
      <c r="K92" s="77"/>
    </row>
    <row r="93" spans="11:11" x14ac:dyDescent="0.25">
      <c r="K93" s="77"/>
    </row>
    <row r="94" spans="11:11" x14ac:dyDescent="0.25">
      <c r="K94" s="77"/>
    </row>
    <row r="95" spans="11:11" x14ac:dyDescent="0.25">
      <c r="K95" s="77"/>
    </row>
  </sheetData>
  <mergeCells count="6">
    <mergeCell ref="N3:W3"/>
    <mergeCell ref="N12:W12"/>
    <mergeCell ref="N21:W21"/>
    <mergeCell ref="A3:J3"/>
    <mergeCell ref="A12:J12"/>
    <mergeCell ref="A21:J21"/>
  </mergeCells>
  <hyperlinks>
    <hyperlink ref="A27" location="Contents!A26" display="Contents"/>
    <hyperlink ref="A25" r:id="rId1" display="https://www.aihw.gov.au/reports-data/myhospitals/content/about-the-data"/>
  </hyperlinks>
  <pageMargins left="0.7" right="0.7" top="0.75" bottom="0.75" header="0.3" footer="0.3"/>
  <pageSetup paperSize="9" scale="6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
  <sheetViews>
    <sheetView showGridLines="0" zoomScaleNormal="100" zoomScaleSheetLayoutView="100" workbookViewId="0"/>
  </sheetViews>
  <sheetFormatPr defaultColWidth="9.140625" defaultRowHeight="15" x14ac:dyDescent="0.25"/>
  <cols>
    <col min="1" max="1" width="27.42578125" style="2" customWidth="1"/>
    <col min="2" max="10" width="7.7109375" style="2" customWidth="1"/>
    <col min="11" max="11" width="9.140625" style="2"/>
    <col min="12" max="12" width="27" style="14" bestFit="1" customWidth="1"/>
    <col min="13" max="13" width="27.42578125" style="505" customWidth="1"/>
    <col min="14" max="22" width="7.7109375" style="505" customWidth="1"/>
    <col min="23" max="24" width="9.140625" style="350"/>
    <col min="25" max="16384" width="9.140625" style="2"/>
  </cols>
  <sheetData>
    <row r="1" spans="1:22" ht="18" customHeight="1" thickBot="1" x14ac:dyDescent="0.3">
      <c r="A1" s="71" t="s">
        <v>570</v>
      </c>
      <c r="M1" s="124"/>
    </row>
    <row r="2" spans="1:22" ht="18" customHeight="1" thickBot="1" x14ac:dyDescent="0.3">
      <c r="A2" s="6"/>
      <c r="B2" s="3" t="s">
        <v>1</v>
      </c>
      <c r="C2" s="3" t="s">
        <v>223</v>
      </c>
      <c r="D2" s="3" t="s">
        <v>251</v>
      </c>
      <c r="E2" s="3" t="s">
        <v>4</v>
      </c>
      <c r="F2" s="3" t="s">
        <v>5</v>
      </c>
      <c r="G2" s="3" t="s">
        <v>6</v>
      </c>
      <c r="H2" s="3" t="s">
        <v>7</v>
      </c>
      <c r="I2" s="3" t="s">
        <v>8</v>
      </c>
      <c r="J2" s="3" t="s">
        <v>0</v>
      </c>
      <c r="L2" s="252"/>
      <c r="M2" s="255"/>
      <c r="N2" s="256"/>
      <c r="O2" s="256"/>
      <c r="P2" s="256"/>
      <c r="Q2" s="256"/>
      <c r="R2" s="256"/>
      <c r="S2" s="256"/>
      <c r="T2" s="256"/>
      <c r="U2" s="256"/>
      <c r="V2" s="256"/>
    </row>
    <row r="3" spans="1:22" ht="15.75" customHeight="1" x14ac:dyDescent="0.25">
      <c r="A3" s="38" t="s">
        <v>40</v>
      </c>
      <c r="B3" s="422">
        <v>18</v>
      </c>
      <c r="C3" s="422">
        <v>85</v>
      </c>
      <c r="D3" s="422">
        <v>16</v>
      </c>
      <c r="E3" s="422">
        <v>5</v>
      </c>
      <c r="F3" s="422">
        <v>10</v>
      </c>
      <c r="G3" s="422">
        <v>1</v>
      </c>
      <c r="H3" s="422">
        <v>1</v>
      </c>
      <c r="I3" s="422">
        <v>2</v>
      </c>
      <c r="J3" s="422">
        <v>138</v>
      </c>
      <c r="L3" s="244"/>
      <c r="M3" s="255"/>
      <c r="N3" s="164"/>
      <c r="O3" s="164"/>
      <c r="P3" s="164"/>
      <c r="Q3" s="164"/>
      <c r="R3" s="164"/>
      <c r="S3" s="164"/>
      <c r="T3" s="164"/>
      <c r="U3" s="164"/>
      <c r="V3" s="164"/>
    </row>
    <row r="4" spans="1:22" ht="15" customHeight="1" x14ac:dyDescent="0.25">
      <c r="A4" s="4" t="s">
        <v>41</v>
      </c>
      <c r="B4" s="438">
        <v>9</v>
      </c>
      <c r="C4" s="438">
        <v>6</v>
      </c>
      <c r="D4" s="438">
        <v>5</v>
      </c>
      <c r="E4" s="438">
        <v>3</v>
      </c>
      <c r="F4" s="438">
        <v>2</v>
      </c>
      <c r="G4" s="438">
        <v>1</v>
      </c>
      <c r="H4" s="438">
        <v>1</v>
      </c>
      <c r="I4" s="438">
        <v>1</v>
      </c>
      <c r="J4" s="438">
        <v>28</v>
      </c>
      <c r="L4" s="242"/>
      <c r="M4" s="187"/>
      <c r="N4" s="512"/>
      <c r="O4" s="512"/>
      <c r="P4" s="512"/>
      <c r="Q4" s="512"/>
      <c r="R4" s="512"/>
      <c r="S4" s="512"/>
      <c r="T4" s="512"/>
      <c r="U4" s="512"/>
      <c r="V4" s="512"/>
    </row>
    <row r="5" spans="1:22" ht="15" customHeight="1" x14ac:dyDescent="0.25">
      <c r="A5" s="4" t="s">
        <v>54</v>
      </c>
      <c r="B5" s="438">
        <v>1</v>
      </c>
      <c r="C5" s="438">
        <v>3</v>
      </c>
      <c r="D5" s="438">
        <v>1</v>
      </c>
      <c r="E5" s="438">
        <v>1</v>
      </c>
      <c r="F5" s="438">
        <v>1</v>
      </c>
      <c r="G5" s="438">
        <v>0</v>
      </c>
      <c r="H5" s="438">
        <v>0</v>
      </c>
      <c r="I5" s="438">
        <v>0</v>
      </c>
      <c r="J5" s="438">
        <v>7</v>
      </c>
      <c r="L5" s="242"/>
      <c r="M5" s="187"/>
      <c r="N5" s="512"/>
      <c r="O5" s="512"/>
      <c r="P5" s="512"/>
      <c r="Q5" s="512"/>
      <c r="R5" s="512"/>
      <c r="S5" s="512"/>
      <c r="T5" s="512"/>
      <c r="U5" s="512"/>
      <c r="V5" s="512"/>
    </row>
    <row r="6" spans="1:22" ht="15" customHeight="1" x14ac:dyDescent="0.25">
      <c r="A6" s="4" t="s">
        <v>42</v>
      </c>
      <c r="B6" s="438">
        <v>5</v>
      </c>
      <c r="C6" s="438">
        <v>13</v>
      </c>
      <c r="D6" s="438">
        <v>6</v>
      </c>
      <c r="E6" s="438">
        <v>0</v>
      </c>
      <c r="F6" s="438">
        <v>1</v>
      </c>
      <c r="G6" s="438">
        <v>0</v>
      </c>
      <c r="H6" s="438">
        <v>0</v>
      </c>
      <c r="I6" s="438">
        <v>1</v>
      </c>
      <c r="J6" s="438">
        <v>26</v>
      </c>
      <c r="L6" s="242"/>
      <c r="M6" s="187"/>
      <c r="N6" s="512"/>
      <c r="O6" s="512"/>
      <c r="P6" s="512"/>
      <c r="Q6" s="512"/>
      <c r="R6" s="512"/>
      <c r="S6" s="512"/>
      <c r="T6" s="512"/>
      <c r="U6" s="512"/>
      <c r="V6" s="512"/>
    </row>
    <row r="7" spans="1:22" ht="15" customHeight="1" x14ac:dyDescent="0.25">
      <c r="A7" s="4" t="s">
        <v>43</v>
      </c>
      <c r="B7" s="438">
        <v>2</v>
      </c>
      <c r="C7" s="438">
        <v>1</v>
      </c>
      <c r="D7" s="438">
        <v>1</v>
      </c>
      <c r="E7" s="438">
        <v>1</v>
      </c>
      <c r="F7" s="438">
        <v>2</v>
      </c>
      <c r="G7" s="438">
        <v>0</v>
      </c>
      <c r="H7" s="438">
        <v>0</v>
      </c>
      <c r="I7" s="438">
        <v>0</v>
      </c>
      <c r="J7" s="438">
        <v>7</v>
      </c>
      <c r="L7" s="242"/>
      <c r="M7" s="187"/>
      <c r="N7" s="512"/>
      <c r="O7" s="512"/>
      <c r="P7" s="512"/>
      <c r="Q7" s="512"/>
      <c r="R7" s="512"/>
      <c r="S7" s="512"/>
      <c r="T7" s="512"/>
      <c r="U7" s="512"/>
      <c r="V7" s="512"/>
    </row>
    <row r="8" spans="1:22" ht="15" customHeight="1" x14ac:dyDescent="0.25">
      <c r="A8" s="4" t="s">
        <v>44</v>
      </c>
      <c r="B8" s="438">
        <v>0</v>
      </c>
      <c r="C8" s="438">
        <v>29</v>
      </c>
      <c r="D8" s="438">
        <v>3</v>
      </c>
      <c r="E8" s="438">
        <v>0</v>
      </c>
      <c r="F8" s="438">
        <v>4</v>
      </c>
      <c r="G8" s="438">
        <v>0</v>
      </c>
      <c r="H8" s="438">
        <v>0</v>
      </c>
      <c r="I8" s="438">
        <v>0</v>
      </c>
      <c r="J8" s="438">
        <v>36</v>
      </c>
      <c r="L8" s="242"/>
      <c r="M8" s="187"/>
      <c r="N8" s="512"/>
      <c r="O8" s="512"/>
      <c r="P8" s="512"/>
      <c r="Q8" s="512"/>
      <c r="R8" s="512"/>
      <c r="S8" s="512"/>
      <c r="T8" s="512"/>
      <c r="U8" s="512"/>
      <c r="V8" s="512"/>
    </row>
    <row r="9" spans="1:22" ht="15" customHeight="1" x14ac:dyDescent="0.25">
      <c r="A9" s="4" t="s">
        <v>45</v>
      </c>
      <c r="B9" s="438">
        <v>0</v>
      </c>
      <c r="C9" s="438">
        <v>19</v>
      </c>
      <c r="D9" s="438">
        <v>0</v>
      </c>
      <c r="E9" s="438">
        <v>0</v>
      </c>
      <c r="F9" s="438">
        <v>0</v>
      </c>
      <c r="G9" s="438">
        <v>0</v>
      </c>
      <c r="H9" s="438">
        <v>0</v>
      </c>
      <c r="I9" s="438">
        <v>0</v>
      </c>
      <c r="J9" s="438">
        <v>19</v>
      </c>
      <c r="L9" s="242"/>
      <c r="M9" s="187"/>
      <c r="N9" s="512"/>
      <c r="O9" s="512"/>
      <c r="P9" s="512"/>
      <c r="Q9" s="512"/>
      <c r="R9" s="512"/>
      <c r="S9" s="512"/>
      <c r="T9" s="512"/>
      <c r="U9" s="512"/>
      <c r="V9" s="512"/>
    </row>
    <row r="10" spans="1:22" ht="15" customHeight="1" x14ac:dyDescent="0.25">
      <c r="A10" s="4" t="s">
        <v>46</v>
      </c>
      <c r="B10" s="438">
        <v>0</v>
      </c>
      <c r="C10" s="438">
        <v>10</v>
      </c>
      <c r="D10" s="438">
        <v>0</v>
      </c>
      <c r="E10" s="438">
        <v>0</v>
      </c>
      <c r="F10" s="438">
        <v>0</v>
      </c>
      <c r="G10" s="438">
        <v>0</v>
      </c>
      <c r="H10" s="438">
        <v>0</v>
      </c>
      <c r="I10" s="438">
        <v>0</v>
      </c>
      <c r="J10" s="438">
        <v>10</v>
      </c>
      <c r="L10" s="242"/>
      <c r="M10" s="187"/>
      <c r="N10" s="512"/>
      <c r="O10" s="512"/>
      <c r="P10" s="512"/>
      <c r="Q10" s="512"/>
      <c r="R10" s="512"/>
      <c r="S10" s="512"/>
      <c r="T10" s="512"/>
      <c r="U10" s="512"/>
      <c r="V10" s="512"/>
    </row>
    <row r="11" spans="1:22" ht="15" customHeight="1" x14ac:dyDescent="0.25">
      <c r="A11" s="4" t="s">
        <v>47</v>
      </c>
      <c r="B11" s="438">
        <v>1</v>
      </c>
      <c r="C11" s="438">
        <v>1</v>
      </c>
      <c r="D11" s="438">
        <v>0</v>
      </c>
      <c r="E11" s="438">
        <v>0</v>
      </c>
      <c r="F11" s="438">
        <v>0</v>
      </c>
      <c r="G11" s="438">
        <v>0</v>
      </c>
      <c r="H11" s="438">
        <v>0</v>
      </c>
      <c r="I11" s="438">
        <v>0</v>
      </c>
      <c r="J11" s="438">
        <v>2</v>
      </c>
      <c r="L11" s="242"/>
      <c r="M11" s="187"/>
      <c r="N11" s="512"/>
      <c r="O11" s="512"/>
      <c r="P11" s="512"/>
      <c r="Q11" s="512"/>
      <c r="R11" s="512"/>
      <c r="S11" s="512"/>
      <c r="T11" s="512"/>
      <c r="U11" s="512"/>
      <c r="V11" s="512"/>
    </row>
    <row r="12" spans="1:22" ht="15" customHeight="1" x14ac:dyDescent="0.25">
      <c r="A12" s="4" t="s">
        <v>48</v>
      </c>
      <c r="B12" s="438">
        <v>0</v>
      </c>
      <c r="C12" s="438">
        <v>1</v>
      </c>
      <c r="D12" s="438">
        <v>0</v>
      </c>
      <c r="E12" s="438">
        <v>0</v>
      </c>
      <c r="F12" s="438">
        <v>0</v>
      </c>
      <c r="G12" s="438">
        <v>0</v>
      </c>
      <c r="H12" s="438">
        <v>0</v>
      </c>
      <c r="I12" s="438">
        <v>0</v>
      </c>
      <c r="J12" s="438">
        <v>1</v>
      </c>
      <c r="L12" s="242"/>
      <c r="M12" s="187"/>
      <c r="N12" s="512"/>
      <c r="O12" s="512"/>
      <c r="P12" s="512"/>
      <c r="Q12" s="512"/>
      <c r="R12" s="512"/>
      <c r="S12" s="512"/>
      <c r="T12" s="512"/>
      <c r="U12" s="512"/>
      <c r="V12" s="512"/>
    </row>
    <row r="13" spans="1:22" ht="15" customHeight="1" x14ac:dyDescent="0.25">
      <c r="A13" s="4" t="s">
        <v>9</v>
      </c>
      <c r="B13" s="438">
        <v>0</v>
      </c>
      <c r="C13" s="438">
        <v>2</v>
      </c>
      <c r="D13" s="438">
        <v>0</v>
      </c>
      <c r="E13" s="438">
        <v>0</v>
      </c>
      <c r="F13" s="438">
        <v>0</v>
      </c>
      <c r="G13" s="438">
        <v>0</v>
      </c>
      <c r="H13" s="438">
        <v>0</v>
      </c>
      <c r="I13" s="438">
        <v>0</v>
      </c>
      <c r="J13" s="438">
        <v>2</v>
      </c>
      <c r="L13" s="242"/>
      <c r="M13" s="187"/>
      <c r="N13" s="512"/>
      <c r="O13" s="512"/>
      <c r="P13" s="512"/>
      <c r="Q13" s="512"/>
      <c r="R13" s="512"/>
      <c r="S13" s="512"/>
      <c r="T13" s="512"/>
      <c r="U13" s="512"/>
      <c r="V13" s="512"/>
    </row>
    <row r="14" spans="1:22" ht="15" customHeight="1" x14ac:dyDescent="0.25">
      <c r="A14" s="4" t="s">
        <v>49</v>
      </c>
      <c r="B14" s="438">
        <v>1</v>
      </c>
      <c r="C14" s="438">
        <v>51</v>
      </c>
      <c r="D14" s="438">
        <v>0</v>
      </c>
      <c r="E14" s="438">
        <v>1</v>
      </c>
      <c r="F14" s="438">
        <v>1</v>
      </c>
      <c r="G14" s="438">
        <v>0</v>
      </c>
      <c r="H14" s="438">
        <v>0</v>
      </c>
      <c r="I14" s="438">
        <v>0</v>
      </c>
      <c r="J14" s="438">
        <v>54</v>
      </c>
      <c r="L14" s="242"/>
      <c r="M14" s="187"/>
      <c r="N14" s="512"/>
      <c r="O14" s="512"/>
      <c r="P14" s="512"/>
      <c r="Q14" s="512"/>
      <c r="R14" s="512"/>
      <c r="S14" s="512"/>
      <c r="T14" s="512"/>
      <c r="U14" s="512"/>
      <c r="V14" s="512"/>
    </row>
    <row r="15" spans="1:22" ht="15" customHeight="1" thickBot="1" x14ac:dyDescent="0.3">
      <c r="A15" s="30" t="s">
        <v>525</v>
      </c>
      <c r="B15" s="422">
        <v>222</v>
      </c>
      <c r="C15" s="422">
        <v>154</v>
      </c>
      <c r="D15" s="422">
        <v>123</v>
      </c>
      <c r="E15" s="422">
        <v>88</v>
      </c>
      <c r="F15" s="422">
        <v>75</v>
      </c>
      <c r="G15" s="422">
        <v>24</v>
      </c>
      <c r="H15" s="422">
        <v>3</v>
      </c>
      <c r="I15" s="422">
        <v>6</v>
      </c>
      <c r="J15" s="422">
        <v>695</v>
      </c>
      <c r="L15" s="244"/>
      <c r="M15" s="255"/>
      <c r="N15" s="164"/>
      <c r="O15" s="164"/>
      <c r="P15" s="164"/>
      <c r="Q15" s="164"/>
      <c r="R15" s="164"/>
      <c r="S15" s="164"/>
      <c r="T15" s="164"/>
      <c r="U15" s="164"/>
      <c r="V15" s="164"/>
    </row>
    <row r="16" spans="1:22" ht="16.5" customHeight="1" x14ac:dyDescent="0.25">
      <c r="A16" s="622" t="s">
        <v>524</v>
      </c>
      <c r="B16" s="622"/>
      <c r="C16" s="622"/>
      <c r="D16" s="622"/>
      <c r="E16" s="622"/>
      <c r="F16" s="622"/>
      <c r="G16" s="622"/>
      <c r="H16" s="622"/>
      <c r="I16" s="622"/>
      <c r="J16" s="622"/>
      <c r="M16" s="587"/>
      <c r="N16" s="587"/>
      <c r="O16" s="587"/>
      <c r="P16" s="587"/>
      <c r="Q16" s="587"/>
      <c r="R16" s="587"/>
      <c r="S16" s="587"/>
      <c r="T16" s="587"/>
      <c r="U16" s="587"/>
      <c r="V16" s="587"/>
    </row>
    <row r="17" spans="1:24" ht="15" customHeight="1" x14ac:dyDescent="0.25">
      <c r="A17" s="53" t="s">
        <v>273</v>
      </c>
      <c r="M17" s="509"/>
    </row>
    <row r="18" spans="1:24" s="77" customFormat="1" ht="15" customHeight="1" x14ac:dyDescent="0.25">
      <c r="A18" s="317" t="s">
        <v>513</v>
      </c>
      <c r="L18" s="14"/>
      <c r="M18" s="297"/>
      <c r="N18" s="505"/>
      <c r="O18" s="505"/>
      <c r="P18" s="505"/>
      <c r="Q18" s="505"/>
      <c r="R18" s="505"/>
      <c r="S18" s="505"/>
      <c r="T18" s="505"/>
      <c r="U18" s="505"/>
      <c r="V18" s="505"/>
      <c r="W18" s="350"/>
      <c r="X18" s="350"/>
    </row>
    <row r="19" spans="1:24" ht="15" customHeight="1" x14ac:dyDescent="0.25">
      <c r="A19" s="318" t="s">
        <v>514</v>
      </c>
      <c r="M19" s="330"/>
    </row>
    <row r="20" spans="1:24" x14ac:dyDescent="0.25">
      <c r="A20" s="5" t="s">
        <v>212</v>
      </c>
      <c r="M20" s="378"/>
    </row>
    <row r="21" spans="1:24" x14ac:dyDescent="0.25">
      <c r="A21" s="55" t="s">
        <v>229</v>
      </c>
      <c r="M21" s="131"/>
    </row>
    <row r="22" spans="1:24" x14ac:dyDescent="0.25">
      <c r="A22" s="39"/>
      <c r="B22" s="39"/>
      <c r="C22" s="39"/>
      <c r="D22" s="39"/>
      <c r="E22" s="39"/>
      <c r="F22" s="39"/>
      <c r="G22" s="39"/>
      <c r="H22" s="39"/>
      <c r="I22" s="39"/>
      <c r="J22" s="39"/>
      <c r="K22" s="39"/>
      <c r="M22" s="401"/>
      <c r="N22" s="401"/>
      <c r="O22" s="401"/>
      <c r="P22" s="401"/>
      <c r="Q22" s="401"/>
      <c r="R22" s="401"/>
      <c r="S22" s="401"/>
      <c r="T22" s="401"/>
      <c r="U22" s="401"/>
      <c r="V22" s="401"/>
    </row>
  </sheetData>
  <mergeCells count="2">
    <mergeCell ref="A16:J16"/>
    <mergeCell ref="M16:V16"/>
  </mergeCells>
  <hyperlinks>
    <hyperlink ref="A21" location="Contents!A34" display="Contents"/>
    <hyperlink ref="A19" r:id="rId1" display="https://www.aihw.gov.au/reports-data/myhospitals/content/about-the-data"/>
  </hyperlinks>
  <pageMargins left="0.7" right="0.7" top="0.75" bottom="0.75" header="0.3" footer="0.3"/>
  <pageSetup paperSize="9" scale="69"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8"/>
  <sheetViews>
    <sheetView showGridLines="0" zoomScaleNormal="100" zoomScaleSheetLayoutView="100" workbookViewId="0"/>
  </sheetViews>
  <sheetFormatPr defaultColWidth="9.140625" defaultRowHeight="15" x14ac:dyDescent="0.25"/>
  <cols>
    <col min="1" max="1" width="21.7109375" style="2" customWidth="1"/>
    <col min="2" max="9" width="7.7109375" style="2" customWidth="1"/>
    <col min="10" max="10" width="3.5703125" style="2" customWidth="1"/>
    <col min="11" max="15" width="7.7109375" style="2" customWidth="1"/>
    <col min="16" max="17" width="9.140625" style="2"/>
    <col min="18" max="18" width="21.7109375" style="505" customWidth="1"/>
    <col min="19" max="26" width="7.7109375" style="505" customWidth="1"/>
    <col min="27" max="27" width="2.7109375" style="505" customWidth="1"/>
    <col min="28" max="32" width="7.7109375" style="505" customWidth="1"/>
    <col min="33" max="33" width="9.140625" style="350"/>
    <col min="34" max="16384" width="9.140625" style="2"/>
  </cols>
  <sheetData>
    <row r="1" spans="1:32" ht="18" customHeight="1" thickBot="1" x14ac:dyDescent="0.3">
      <c r="A1" s="173" t="s">
        <v>571</v>
      </c>
      <c r="R1" s="511"/>
    </row>
    <row r="2" spans="1:32" ht="18" customHeight="1" thickBot="1" x14ac:dyDescent="0.3">
      <c r="A2" s="17"/>
      <c r="B2" s="639" t="s">
        <v>50</v>
      </c>
      <c r="C2" s="639"/>
      <c r="D2" s="639"/>
      <c r="E2" s="17"/>
      <c r="F2" s="639" t="s">
        <v>51</v>
      </c>
      <c r="G2" s="639"/>
      <c r="H2" s="639"/>
      <c r="I2" s="639"/>
      <c r="J2" s="21"/>
      <c r="K2" s="639" t="s">
        <v>56</v>
      </c>
      <c r="L2" s="639"/>
      <c r="M2" s="639"/>
      <c r="N2" s="639"/>
      <c r="O2" s="639"/>
      <c r="R2" s="255"/>
      <c r="S2" s="590"/>
      <c r="T2" s="590"/>
      <c r="U2" s="590"/>
      <c r="V2" s="255"/>
      <c r="W2" s="590"/>
      <c r="X2" s="590"/>
      <c r="Y2" s="590"/>
      <c r="Z2" s="590"/>
      <c r="AA2" s="504"/>
      <c r="AB2" s="590"/>
      <c r="AC2" s="590"/>
      <c r="AD2" s="590"/>
      <c r="AE2" s="590"/>
      <c r="AF2" s="590"/>
    </row>
    <row r="3" spans="1:32" ht="105.75" customHeight="1" thickBot="1" x14ac:dyDescent="0.3">
      <c r="A3" s="10"/>
      <c r="B3" s="20" t="s">
        <v>11</v>
      </c>
      <c r="C3" s="15" t="s">
        <v>52</v>
      </c>
      <c r="D3" s="15" t="s">
        <v>12</v>
      </c>
      <c r="E3" s="20" t="s">
        <v>0</v>
      </c>
      <c r="F3" s="20" t="s">
        <v>286</v>
      </c>
      <c r="G3" s="15" t="s">
        <v>285</v>
      </c>
      <c r="H3" s="15" t="s">
        <v>53</v>
      </c>
      <c r="I3" s="15" t="s">
        <v>284</v>
      </c>
      <c r="J3" s="20"/>
      <c r="K3" s="20" t="s">
        <v>38</v>
      </c>
      <c r="L3" s="20" t="s">
        <v>57</v>
      </c>
      <c r="M3" s="20" t="s">
        <v>58</v>
      </c>
      <c r="N3" s="20" t="s">
        <v>59</v>
      </c>
      <c r="O3" s="20" t="s">
        <v>60</v>
      </c>
      <c r="R3" s="255"/>
      <c r="S3" s="507"/>
      <c r="T3" s="507"/>
      <c r="U3" s="507"/>
      <c r="V3" s="507"/>
      <c r="W3" s="507"/>
      <c r="X3" s="507"/>
      <c r="Y3" s="507"/>
      <c r="Z3" s="507"/>
      <c r="AA3" s="507"/>
      <c r="AB3" s="507"/>
      <c r="AC3" s="507"/>
      <c r="AD3" s="507"/>
      <c r="AE3" s="507"/>
      <c r="AF3" s="507"/>
    </row>
    <row r="4" spans="1:32" ht="15" customHeight="1" x14ac:dyDescent="0.25">
      <c r="A4" s="4" t="s">
        <v>41</v>
      </c>
      <c r="B4" s="443">
        <v>28</v>
      </c>
      <c r="C4" s="443">
        <v>3</v>
      </c>
      <c r="D4" s="443">
        <v>0</v>
      </c>
      <c r="E4" s="444">
        <v>31</v>
      </c>
      <c r="F4" s="443">
        <v>31</v>
      </c>
      <c r="G4" s="443">
        <v>31</v>
      </c>
      <c r="H4" s="443">
        <v>31</v>
      </c>
      <c r="I4" s="443">
        <v>30</v>
      </c>
      <c r="J4" s="347"/>
      <c r="K4" s="445">
        <v>678</v>
      </c>
      <c r="L4" s="446">
        <v>81050</v>
      </c>
      <c r="M4" s="447">
        <v>3.1</v>
      </c>
      <c r="N4" s="569">
        <v>8.5</v>
      </c>
      <c r="O4" s="294">
        <v>632</v>
      </c>
      <c r="R4" s="187"/>
      <c r="S4" s="294"/>
      <c r="T4" s="294"/>
      <c r="U4" s="294"/>
      <c r="V4" s="533"/>
      <c r="W4" s="294"/>
      <c r="X4" s="294"/>
      <c r="Y4" s="294"/>
      <c r="Z4" s="294"/>
      <c r="AA4" s="293"/>
      <c r="AB4" s="293"/>
      <c r="AC4" s="534"/>
      <c r="AD4" s="535"/>
      <c r="AE4" s="294"/>
      <c r="AF4" s="294"/>
    </row>
    <row r="5" spans="1:32" ht="15" customHeight="1" x14ac:dyDescent="0.25">
      <c r="A5" s="4" t="s">
        <v>54</v>
      </c>
      <c r="B5" s="443">
        <v>12</v>
      </c>
      <c r="C5" s="443">
        <v>0</v>
      </c>
      <c r="D5" s="443">
        <v>0</v>
      </c>
      <c r="E5" s="444">
        <v>12</v>
      </c>
      <c r="F5" s="443">
        <v>9</v>
      </c>
      <c r="G5" s="443">
        <v>12</v>
      </c>
      <c r="H5" s="443">
        <v>12</v>
      </c>
      <c r="I5" s="443">
        <v>9</v>
      </c>
      <c r="J5" s="347"/>
      <c r="K5" s="445">
        <v>215</v>
      </c>
      <c r="L5" s="446">
        <v>23341</v>
      </c>
      <c r="M5" s="447">
        <v>2.9</v>
      </c>
      <c r="N5" s="569">
        <v>1.7</v>
      </c>
      <c r="O5" s="294">
        <v>249</v>
      </c>
      <c r="R5" s="187"/>
      <c r="S5" s="294"/>
      <c r="T5" s="294"/>
      <c r="U5" s="294"/>
      <c r="V5" s="533"/>
      <c r="W5" s="294"/>
      <c r="X5" s="294"/>
      <c r="Y5" s="294"/>
      <c r="Z5" s="294"/>
      <c r="AA5" s="293"/>
      <c r="AB5" s="293"/>
      <c r="AC5" s="534"/>
      <c r="AD5" s="535"/>
      <c r="AE5" s="294"/>
      <c r="AF5" s="294"/>
    </row>
    <row r="6" spans="1:32" ht="15" customHeight="1" x14ac:dyDescent="0.25">
      <c r="A6" s="4" t="s">
        <v>42</v>
      </c>
      <c r="B6" s="443">
        <v>36</v>
      </c>
      <c r="C6" s="443">
        <v>28</v>
      </c>
      <c r="D6" s="443">
        <v>1</v>
      </c>
      <c r="E6" s="444">
        <v>65</v>
      </c>
      <c r="F6" s="443">
        <v>60</v>
      </c>
      <c r="G6" s="443">
        <v>64</v>
      </c>
      <c r="H6" s="443">
        <v>59</v>
      </c>
      <c r="I6" s="443">
        <v>40</v>
      </c>
      <c r="J6" s="347"/>
      <c r="K6" s="445">
        <v>282</v>
      </c>
      <c r="L6" s="446">
        <v>36203</v>
      </c>
      <c r="M6" s="447">
        <v>2.8</v>
      </c>
      <c r="N6" s="569">
        <v>11</v>
      </c>
      <c r="O6" s="294">
        <v>412</v>
      </c>
      <c r="R6" s="187"/>
      <c r="S6" s="294"/>
      <c r="T6" s="294"/>
      <c r="U6" s="294"/>
      <c r="V6" s="533"/>
      <c r="W6" s="294"/>
      <c r="X6" s="294"/>
      <c r="Y6" s="294"/>
      <c r="Z6" s="294"/>
      <c r="AA6" s="293"/>
      <c r="AB6" s="293"/>
      <c r="AC6" s="534"/>
      <c r="AD6" s="535"/>
      <c r="AE6" s="294"/>
      <c r="AF6" s="294"/>
    </row>
    <row r="7" spans="1:32" ht="15" customHeight="1" x14ac:dyDescent="0.25">
      <c r="A7" s="4" t="s">
        <v>43</v>
      </c>
      <c r="B7" s="443">
        <v>22</v>
      </c>
      <c r="C7" s="443">
        <v>20</v>
      </c>
      <c r="D7" s="443">
        <v>1</v>
      </c>
      <c r="E7" s="444">
        <v>43</v>
      </c>
      <c r="F7" s="443">
        <v>42</v>
      </c>
      <c r="G7" s="443">
        <v>43</v>
      </c>
      <c r="H7" s="443">
        <v>42</v>
      </c>
      <c r="I7" s="443">
        <v>9</v>
      </c>
      <c r="J7" s="347"/>
      <c r="K7" s="445">
        <v>132</v>
      </c>
      <c r="L7" s="446">
        <v>17205</v>
      </c>
      <c r="M7" s="447">
        <v>2.5</v>
      </c>
      <c r="N7" s="569">
        <v>16.100000000000001</v>
      </c>
      <c r="O7" s="294">
        <v>263</v>
      </c>
      <c r="R7" s="187"/>
      <c r="S7" s="294"/>
      <c r="T7" s="294"/>
      <c r="U7" s="294"/>
      <c r="V7" s="533"/>
      <c r="W7" s="294"/>
      <c r="X7" s="294"/>
      <c r="Y7" s="294"/>
      <c r="Z7" s="294"/>
      <c r="AA7" s="293"/>
      <c r="AB7" s="293"/>
      <c r="AC7" s="534"/>
      <c r="AD7" s="535"/>
      <c r="AE7" s="294"/>
      <c r="AF7" s="294"/>
    </row>
    <row r="8" spans="1:32" ht="15" customHeight="1" x14ac:dyDescent="0.25">
      <c r="A8" s="4" t="s">
        <v>44</v>
      </c>
      <c r="B8" s="443">
        <v>11</v>
      </c>
      <c r="C8" s="443">
        <v>113</v>
      </c>
      <c r="D8" s="443">
        <v>18</v>
      </c>
      <c r="E8" s="444">
        <v>142</v>
      </c>
      <c r="F8" s="443">
        <v>65</v>
      </c>
      <c r="G8" s="443">
        <v>139</v>
      </c>
      <c r="H8" s="443">
        <v>99</v>
      </c>
      <c r="I8" s="443">
        <v>0</v>
      </c>
      <c r="J8" s="347"/>
      <c r="K8" s="445">
        <v>42</v>
      </c>
      <c r="L8" s="446">
        <v>3797</v>
      </c>
      <c r="M8" s="447">
        <v>2.6</v>
      </c>
      <c r="N8" s="569">
        <v>23.5</v>
      </c>
      <c r="O8" s="294">
        <v>100</v>
      </c>
      <c r="R8" s="187"/>
      <c r="S8" s="294"/>
      <c r="T8" s="294"/>
      <c r="U8" s="294"/>
      <c r="V8" s="533"/>
      <c r="W8" s="294"/>
      <c r="X8" s="294"/>
      <c r="Y8" s="294"/>
      <c r="Z8" s="294"/>
      <c r="AA8" s="293"/>
      <c r="AB8" s="293"/>
      <c r="AC8" s="534"/>
      <c r="AD8" s="535"/>
      <c r="AE8" s="294"/>
      <c r="AF8" s="294"/>
    </row>
    <row r="9" spans="1:32" ht="16.5" customHeight="1" x14ac:dyDescent="0.25">
      <c r="A9" s="4" t="s">
        <v>45</v>
      </c>
      <c r="B9" s="443">
        <v>5</v>
      </c>
      <c r="C9" s="443">
        <v>132</v>
      </c>
      <c r="D9" s="443">
        <v>52</v>
      </c>
      <c r="E9" s="444">
        <v>189</v>
      </c>
      <c r="F9" s="443">
        <v>58</v>
      </c>
      <c r="G9" s="443">
        <v>165</v>
      </c>
      <c r="H9" s="443">
        <v>7</v>
      </c>
      <c r="I9" s="443">
        <v>0</v>
      </c>
      <c r="J9" s="347"/>
      <c r="K9" s="445">
        <v>16</v>
      </c>
      <c r="L9" s="446">
        <v>484</v>
      </c>
      <c r="M9" s="447">
        <v>4.3</v>
      </c>
      <c r="N9" s="569">
        <v>34</v>
      </c>
      <c r="O9" s="294">
        <v>19</v>
      </c>
      <c r="R9" s="187"/>
      <c r="S9" s="294"/>
      <c r="T9" s="294"/>
      <c r="U9" s="294"/>
      <c r="V9" s="533"/>
      <c r="W9" s="294"/>
      <c r="X9" s="294"/>
      <c r="Y9" s="294"/>
      <c r="Z9" s="294"/>
      <c r="AA9" s="293"/>
      <c r="AB9" s="293"/>
      <c r="AC9" s="534"/>
      <c r="AD9" s="294"/>
      <c r="AE9" s="294"/>
      <c r="AF9" s="294"/>
    </row>
    <row r="10" spans="1:32" x14ac:dyDescent="0.25">
      <c r="A10" s="4" t="s">
        <v>46</v>
      </c>
      <c r="B10" s="443">
        <v>0</v>
      </c>
      <c r="C10" s="443">
        <v>83</v>
      </c>
      <c r="D10" s="443">
        <v>35</v>
      </c>
      <c r="E10" s="444">
        <v>118</v>
      </c>
      <c r="F10" s="443">
        <v>21</v>
      </c>
      <c r="G10" s="443">
        <v>85</v>
      </c>
      <c r="H10" s="443">
        <v>0</v>
      </c>
      <c r="I10" s="443">
        <v>0</v>
      </c>
      <c r="J10" s="347"/>
      <c r="K10" s="445">
        <v>8</v>
      </c>
      <c r="L10" s="446">
        <v>67</v>
      </c>
      <c r="M10" s="447">
        <v>10.6</v>
      </c>
      <c r="N10" s="569">
        <v>47.3</v>
      </c>
      <c r="O10" s="294">
        <v>1</v>
      </c>
      <c r="R10" s="187"/>
      <c r="S10" s="294"/>
      <c r="T10" s="294"/>
      <c r="U10" s="294"/>
      <c r="V10" s="533"/>
      <c r="W10" s="294"/>
      <c r="X10" s="294"/>
      <c r="Y10" s="294"/>
      <c r="Z10" s="294"/>
      <c r="AA10" s="293"/>
      <c r="AB10" s="293"/>
      <c r="AC10" s="534"/>
      <c r="AD10" s="294"/>
      <c r="AE10" s="294"/>
      <c r="AF10" s="294"/>
    </row>
    <row r="11" spans="1:32" x14ac:dyDescent="0.25">
      <c r="A11" s="4" t="s">
        <v>47</v>
      </c>
      <c r="B11" s="443">
        <v>16</v>
      </c>
      <c r="C11" s="443">
        <v>6</v>
      </c>
      <c r="D11" s="443">
        <v>0</v>
      </c>
      <c r="E11" s="444">
        <v>22</v>
      </c>
      <c r="F11" s="443">
        <v>0</v>
      </c>
      <c r="G11" s="443">
        <v>2</v>
      </c>
      <c r="H11" s="443">
        <v>0</v>
      </c>
      <c r="I11" s="443">
        <v>0</v>
      </c>
      <c r="J11" s="347"/>
      <c r="K11" s="445">
        <v>93</v>
      </c>
      <c r="L11" s="446">
        <v>603</v>
      </c>
      <c r="M11" s="447">
        <v>43.5</v>
      </c>
      <c r="N11" s="569">
        <v>0.7</v>
      </c>
      <c r="O11" s="294">
        <v>9</v>
      </c>
      <c r="R11" s="187"/>
      <c r="S11" s="294"/>
      <c r="T11" s="294"/>
      <c r="U11" s="294"/>
      <c r="V11" s="533"/>
      <c r="W11" s="294"/>
      <c r="X11" s="294"/>
      <c r="Y11" s="294"/>
      <c r="Z11" s="294"/>
      <c r="AA11" s="293"/>
      <c r="AB11" s="293"/>
      <c r="AC11" s="534"/>
      <c r="AD11" s="294"/>
      <c r="AE11" s="294"/>
      <c r="AF11" s="294"/>
    </row>
    <row r="12" spans="1:32" x14ac:dyDescent="0.25">
      <c r="A12" s="4" t="s">
        <v>306</v>
      </c>
      <c r="B12" s="443">
        <v>26</v>
      </c>
      <c r="C12" s="443">
        <v>11</v>
      </c>
      <c r="D12" s="443">
        <v>0</v>
      </c>
      <c r="E12" s="444">
        <v>37</v>
      </c>
      <c r="F12" s="443">
        <v>0</v>
      </c>
      <c r="G12" s="443">
        <v>33</v>
      </c>
      <c r="H12" s="443">
        <v>0</v>
      </c>
      <c r="I12" s="443">
        <v>0</v>
      </c>
      <c r="J12" s="347"/>
      <c r="K12" s="445">
        <v>62</v>
      </c>
      <c r="L12" s="446">
        <v>1662</v>
      </c>
      <c r="M12" s="447">
        <v>13</v>
      </c>
      <c r="N12" s="569">
        <v>89.6</v>
      </c>
      <c r="O12" s="294">
        <v>40</v>
      </c>
      <c r="R12" s="187"/>
      <c r="S12" s="294"/>
      <c r="T12" s="294"/>
      <c r="U12" s="294"/>
      <c r="V12" s="533"/>
      <c r="W12" s="294"/>
      <c r="X12" s="294"/>
      <c r="Y12" s="294"/>
      <c r="Z12" s="294"/>
      <c r="AA12" s="293"/>
      <c r="AB12" s="293"/>
      <c r="AC12" s="534"/>
      <c r="AD12" s="536"/>
      <c r="AE12" s="294"/>
      <c r="AF12" s="294"/>
    </row>
    <row r="13" spans="1:32" x14ac:dyDescent="0.25">
      <c r="A13" s="4" t="s">
        <v>55</v>
      </c>
      <c r="B13" s="443">
        <v>0</v>
      </c>
      <c r="C13" s="443">
        <v>3</v>
      </c>
      <c r="D13" s="443">
        <v>4</v>
      </c>
      <c r="E13" s="444">
        <v>7</v>
      </c>
      <c r="F13" s="443">
        <v>5</v>
      </c>
      <c r="G13" s="443">
        <v>7</v>
      </c>
      <c r="H13" s="443">
        <v>0</v>
      </c>
      <c r="I13" s="443">
        <v>0</v>
      </c>
      <c r="J13" s="347"/>
      <c r="K13" s="445">
        <v>2</v>
      </c>
      <c r="L13" s="446">
        <v>24</v>
      </c>
      <c r="M13" s="447">
        <v>5.2</v>
      </c>
      <c r="N13" s="569">
        <v>0.7</v>
      </c>
      <c r="O13" s="294">
        <v>1</v>
      </c>
      <c r="R13" s="187"/>
      <c r="S13" s="294"/>
      <c r="T13" s="294"/>
      <c r="U13" s="294"/>
      <c r="V13" s="533"/>
      <c r="W13" s="294"/>
      <c r="X13" s="294"/>
      <c r="Y13" s="294"/>
      <c r="Z13" s="294"/>
      <c r="AA13" s="293"/>
      <c r="AB13" s="293"/>
      <c r="AC13" s="534"/>
      <c r="AD13" s="294"/>
      <c r="AE13" s="294"/>
      <c r="AF13" s="294"/>
    </row>
    <row r="14" spans="1:32" x14ac:dyDescent="0.25">
      <c r="A14" s="4" t="s">
        <v>307</v>
      </c>
      <c r="B14" s="443">
        <v>26</v>
      </c>
      <c r="C14" s="443">
        <v>3</v>
      </c>
      <c r="D14" s="443">
        <v>0</v>
      </c>
      <c r="E14" s="444">
        <v>29</v>
      </c>
      <c r="F14" s="443">
        <v>1</v>
      </c>
      <c r="G14" s="443">
        <v>14</v>
      </c>
      <c r="H14" s="443">
        <v>5</v>
      </c>
      <c r="I14" s="443">
        <v>1</v>
      </c>
      <c r="J14" s="347"/>
      <c r="K14" s="445">
        <v>23</v>
      </c>
      <c r="L14" s="446">
        <v>4442</v>
      </c>
      <c r="M14" s="447">
        <v>2</v>
      </c>
      <c r="N14" s="569">
        <v>8.6999999999999993</v>
      </c>
      <c r="O14" s="294">
        <v>24</v>
      </c>
      <c r="R14" s="187"/>
      <c r="S14" s="294"/>
      <c r="T14" s="294"/>
      <c r="U14" s="294"/>
      <c r="V14" s="533"/>
      <c r="W14" s="294"/>
      <c r="X14" s="294"/>
      <c r="Y14" s="294"/>
      <c r="Z14" s="294"/>
      <c r="AA14" s="293"/>
      <c r="AB14" s="293"/>
      <c r="AC14" s="534"/>
      <c r="AD14" s="535"/>
      <c r="AE14" s="294"/>
      <c r="AF14" s="294"/>
    </row>
    <row r="15" spans="1:32" ht="18" customHeight="1" thickBot="1" x14ac:dyDescent="0.3">
      <c r="A15" s="30" t="s">
        <v>0</v>
      </c>
      <c r="B15" s="444">
        <v>182</v>
      </c>
      <c r="C15" s="444">
        <v>402</v>
      </c>
      <c r="D15" s="444">
        <v>111</v>
      </c>
      <c r="E15" s="444">
        <v>695</v>
      </c>
      <c r="F15" s="444">
        <v>292</v>
      </c>
      <c r="G15" s="444">
        <v>595</v>
      </c>
      <c r="H15" s="444">
        <v>255</v>
      </c>
      <c r="I15" s="444">
        <v>89</v>
      </c>
      <c r="J15" s="450"/>
      <c r="K15" s="451">
        <v>90</v>
      </c>
      <c r="L15" s="448">
        <v>9680</v>
      </c>
      <c r="M15" s="449">
        <v>3</v>
      </c>
      <c r="N15" s="570">
        <v>14.4</v>
      </c>
      <c r="O15" s="444">
        <v>117</v>
      </c>
      <c r="R15" s="255"/>
      <c r="S15" s="533"/>
      <c r="T15" s="533"/>
      <c r="U15" s="533"/>
      <c r="V15" s="533"/>
      <c r="W15" s="533"/>
      <c r="X15" s="533"/>
      <c r="Y15" s="533"/>
      <c r="Z15" s="533"/>
      <c r="AA15" s="293"/>
      <c r="AB15" s="539"/>
      <c r="AC15" s="537"/>
      <c r="AD15" s="538"/>
      <c r="AE15" s="533"/>
      <c r="AF15" s="533"/>
    </row>
    <row r="16" spans="1:32" ht="20.25" customHeight="1" x14ac:dyDescent="0.25">
      <c r="A16" s="622" t="s">
        <v>274</v>
      </c>
      <c r="B16" s="636"/>
      <c r="C16" s="636"/>
      <c r="D16" s="636"/>
      <c r="E16" s="636"/>
      <c r="F16" s="636"/>
      <c r="G16" s="636"/>
      <c r="H16" s="636"/>
      <c r="I16" s="636"/>
      <c r="J16" s="636"/>
      <c r="K16" s="636"/>
      <c r="L16" s="636"/>
      <c r="M16" s="636"/>
      <c r="N16" s="636"/>
      <c r="O16" s="636"/>
      <c r="R16" s="587"/>
      <c r="S16" s="595"/>
      <c r="T16" s="595"/>
      <c r="U16" s="595"/>
      <c r="V16" s="595"/>
      <c r="W16" s="595"/>
      <c r="X16" s="595"/>
      <c r="Y16" s="595"/>
      <c r="Z16" s="595"/>
      <c r="AA16" s="595"/>
      <c r="AB16" s="595"/>
      <c r="AC16" s="595"/>
      <c r="AD16" s="595"/>
      <c r="AE16" s="595"/>
      <c r="AF16" s="595"/>
    </row>
    <row r="17" spans="1:33" x14ac:dyDescent="0.25">
      <c r="A17" s="53" t="s">
        <v>275</v>
      </c>
      <c r="B17" s="66"/>
      <c r="C17" s="11"/>
      <c r="D17" s="11"/>
      <c r="E17" s="11"/>
      <c r="F17" s="11"/>
      <c r="G17" s="11"/>
      <c r="H17" s="11"/>
      <c r="I17" s="11"/>
      <c r="J17" s="11"/>
      <c r="K17" s="11"/>
      <c r="L17" s="11"/>
      <c r="M17" s="11"/>
      <c r="N17" s="11"/>
      <c r="O17" s="11"/>
      <c r="R17" s="509"/>
      <c r="S17" s="540"/>
      <c r="T17" s="509"/>
      <c r="U17" s="509"/>
      <c r="V17" s="509"/>
      <c r="W17" s="509"/>
      <c r="X17" s="509"/>
      <c r="Y17" s="509"/>
      <c r="Z17" s="509"/>
      <c r="AA17" s="509"/>
      <c r="AB17" s="509"/>
      <c r="AC17" s="509"/>
      <c r="AD17" s="509"/>
      <c r="AE17" s="509"/>
      <c r="AF17" s="509"/>
    </row>
    <row r="18" spans="1:33" x14ac:dyDescent="0.25">
      <c r="A18" s="53" t="s">
        <v>276</v>
      </c>
      <c r="B18" s="66"/>
      <c r="C18" s="11"/>
      <c r="D18" s="11"/>
      <c r="E18" s="11"/>
      <c r="F18" s="11"/>
      <c r="G18" s="11"/>
      <c r="H18" s="11"/>
      <c r="I18" s="11"/>
      <c r="J18" s="11"/>
      <c r="K18" s="11"/>
      <c r="L18" s="11"/>
      <c r="M18" s="11"/>
      <c r="N18" s="11"/>
      <c r="O18" s="11"/>
      <c r="R18" s="509"/>
      <c r="S18" s="540"/>
      <c r="T18" s="509"/>
      <c r="U18" s="509"/>
      <c r="V18" s="509"/>
      <c r="W18" s="509"/>
      <c r="X18" s="509"/>
      <c r="Y18" s="509"/>
      <c r="Z18" s="509"/>
      <c r="AA18" s="509"/>
      <c r="AB18" s="509"/>
      <c r="AC18" s="509"/>
      <c r="AD18" s="509"/>
      <c r="AE18" s="509"/>
      <c r="AF18" s="509"/>
    </row>
    <row r="19" spans="1:33" ht="24.75" customHeight="1" x14ac:dyDescent="0.25">
      <c r="A19" s="602" t="s">
        <v>287</v>
      </c>
      <c r="B19" s="638"/>
      <c r="C19" s="638"/>
      <c r="D19" s="638"/>
      <c r="E19" s="638"/>
      <c r="F19" s="638"/>
      <c r="G19" s="638"/>
      <c r="H19" s="638"/>
      <c r="I19" s="638"/>
      <c r="J19" s="638"/>
      <c r="K19" s="638"/>
      <c r="L19" s="638"/>
      <c r="M19" s="638"/>
      <c r="N19" s="638"/>
      <c r="O19" s="638"/>
      <c r="R19" s="587"/>
      <c r="S19" s="637"/>
      <c r="T19" s="637"/>
      <c r="U19" s="637"/>
      <c r="V19" s="637"/>
      <c r="W19" s="637"/>
      <c r="X19" s="637"/>
      <c r="Y19" s="637"/>
      <c r="Z19" s="637"/>
      <c r="AA19" s="637"/>
      <c r="AB19" s="637"/>
      <c r="AC19" s="637"/>
      <c r="AD19" s="637"/>
      <c r="AE19" s="637"/>
      <c r="AF19" s="637"/>
    </row>
    <row r="20" spans="1:33" x14ac:dyDescent="0.25">
      <c r="A20" s="53" t="s">
        <v>288</v>
      </c>
      <c r="B20" s="66"/>
      <c r="C20" s="58"/>
      <c r="D20" s="58"/>
      <c r="E20" s="58"/>
      <c r="F20" s="58"/>
      <c r="G20" s="58"/>
      <c r="H20" s="58"/>
      <c r="I20" s="58"/>
      <c r="J20" s="58"/>
      <c r="K20" s="58"/>
      <c r="L20" s="58"/>
      <c r="M20" s="58"/>
      <c r="N20" s="58"/>
      <c r="O20" s="58"/>
      <c r="R20" s="509"/>
      <c r="S20" s="540"/>
      <c r="T20" s="395"/>
      <c r="U20" s="395"/>
      <c r="V20" s="395"/>
      <c r="W20" s="395"/>
      <c r="X20" s="395"/>
      <c r="Y20" s="395"/>
      <c r="Z20" s="395"/>
      <c r="AA20" s="395"/>
      <c r="AB20" s="395"/>
      <c r="AC20" s="395"/>
      <c r="AD20" s="395"/>
      <c r="AE20" s="395"/>
      <c r="AF20" s="395"/>
    </row>
    <row r="21" spans="1:33" ht="21" customHeight="1" x14ac:dyDescent="0.25">
      <c r="A21" s="602" t="s">
        <v>289</v>
      </c>
      <c r="B21" s="638"/>
      <c r="C21" s="638"/>
      <c r="D21" s="638"/>
      <c r="E21" s="638"/>
      <c r="F21" s="638"/>
      <c r="G21" s="638"/>
      <c r="H21" s="638"/>
      <c r="I21" s="638"/>
      <c r="J21" s="638"/>
      <c r="K21" s="638"/>
      <c r="L21" s="638"/>
      <c r="M21" s="638"/>
      <c r="N21" s="638"/>
      <c r="O21" s="638"/>
      <c r="R21" s="587"/>
      <c r="S21" s="637"/>
      <c r="T21" s="637"/>
      <c r="U21" s="637"/>
      <c r="V21" s="637"/>
      <c r="W21" s="637"/>
      <c r="X21" s="637"/>
      <c r="Y21" s="637"/>
      <c r="Z21" s="637"/>
      <c r="AA21" s="637"/>
      <c r="AB21" s="637"/>
      <c r="AC21" s="637"/>
      <c r="AD21" s="637"/>
      <c r="AE21" s="637"/>
      <c r="AF21" s="637"/>
    </row>
    <row r="22" spans="1:33" x14ac:dyDescent="0.25">
      <c r="A22" s="53" t="s">
        <v>277</v>
      </c>
      <c r="B22" s="66"/>
      <c r="C22" s="58"/>
      <c r="D22" s="58"/>
      <c r="E22" s="58"/>
      <c r="F22" s="58"/>
      <c r="G22" s="58"/>
      <c r="H22" s="58"/>
      <c r="I22" s="58"/>
      <c r="J22" s="58"/>
      <c r="K22" s="58"/>
      <c r="L22" s="58"/>
      <c r="M22" s="58"/>
      <c r="N22" s="58"/>
      <c r="O22" s="58"/>
      <c r="R22" s="509"/>
      <c r="S22" s="540"/>
      <c r="T22" s="395"/>
      <c r="U22" s="395"/>
      <c r="V22" s="395"/>
      <c r="W22" s="395"/>
      <c r="X22" s="395"/>
      <c r="Y22" s="395"/>
      <c r="Z22" s="395"/>
      <c r="AA22" s="395"/>
      <c r="AB22" s="395"/>
      <c r="AC22" s="395"/>
      <c r="AD22" s="395"/>
      <c r="AE22" s="395"/>
      <c r="AF22" s="395"/>
    </row>
    <row r="23" spans="1:33" s="77" customFormat="1" x14ac:dyDescent="0.25">
      <c r="A23" s="53" t="s">
        <v>347</v>
      </c>
      <c r="B23" s="53"/>
      <c r="C23" s="58"/>
      <c r="D23" s="58"/>
      <c r="E23" s="58"/>
      <c r="F23" s="58"/>
      <c r="G23" s="58"/>
      <c r="H23" s="58"/>
      <c r="I23" s="58"/>
      <c r="J23" s="58"/>
      <c r="K23" s="58"/>
      <c r="L23" s="58"/>
      <c r="M23" s="58"/>
      <c r="N23" s="58"/>
      <c r="O23" s="58"/>
      <c r="R23" s="509"/>
      <c r="S23" s="509"/>
      <c r="T23" s="395"/>
      <c r="U23" s="395"/>
      <c r="V23" s="395"/>
      <c r="W23" s="395"/>
      <c r="X23" s="395"/>
      <c r="Y23" s="395"/>
      <c r="Z23" s="395"/>
      <c r="AA23" s="395"/>
      <c r="AB23" s="395"/>
      <c r="AC23" s="395"/>
      <c r="AD23" s="395"/>
      <c r="AE23" s="395"/>
      <c r="AF23" s="395"/>
      <c r="AG23" s="350"/>
    </row>
    <row r="24" spans="1:33" x14ac:dyDescent="0.25">
      <c r="A24" s="52" t="s">
        <v>499</v>
      </c>
      <c r="B24"/>
      <c r="C24" s="58"/>
      <c r="D24" s="58"/>
      <c r="E24" s="58"/>
      <c r="F24" s="58"/>
      <c r="G24" s="58"/>
      <c r="H24" s="58"/>
      <c r="I24" s="58"/>
      <c r="J24" s="58"/>
      <c r="K24" s="58"/>
      <c r="L24" s="58"/>
      <c r="M24" s="58"/>
      <c r="N24" s="58"/>
      <c r="O24" s="58"/>
      <c r="R24" s="378"/>
      <c r="T24" s="395"/>
      <c r="U24" s="395"/>
      <c r="V24" s="395"/>
      <c r="W24" s="395"/>
      <c r="X24" s="395"/>
      <c r="Y24" s="395"/>
      <c r="Z24" s="395"/>
      <c r="AA24" s="395"/>
      <c r="AB24" s="395"/>
      <c r="AC24" s="395"/>
      <c r="AD24" s="395"/>
      <c r="AE24" s="395"/>
      <c r="AF24" s="395"/>
    </row>
    <row r="25" spans="1:33" s="77" customFormat="1" x14ac:dyDescent="0.25">
      <c r="A25" s="52" t="s">
        <v>246</v>
      </c>
      <c r="B25"/>
      <c r="C25" s="250"/>
      <c r="D25" s="250"/>
      <c r="E25" s="250"/>
      <c r="F25" s="250"/>
      <c r="G25" s="250"/>
      <c r="H25" s="250"/>
      <c r="I25" s="250"/>
      <c r="J25" s="250"/>
      <c r="K25" s="250"/>
      <c r="L25" s="250"/>
      <c r="M25" s="250"/>
      <c r="N25" s="250"/>
      <c r="O25" s="250"/>
      <c r="R25" s="378"/>
      <c r="S25" s="505"/>
      <c r="T25" s="395"/>
      <c r="U25" s="395"/>
      <c r="V25" s="395"/>
      <c r="W25" s="395"/>
      <c r="X25" s="395"/>
      <c r="Y25" s="395"/>
      <c r="Z25" s="395"/>
      <c r="AA25" s="395"/>
      <c r="AB25" s="395"/>
      <c r="AC25" s="395"/>
      <c r="AD25" s="395"/>
      <c r="AE25" s="395"/>
      <c r="AF25" s="395"/>
      <c r="AG25" s="350"/>
    </row>
    <row r="26" spans="1:33" x14ac:dyDescent="0.25">
      <c r="A26" s="317" t="s">
        <v>513</v>
      </c>
      <c r="R26" s="297"/>
    </row>
    <row r="27" spans="1:33" x14ac:dyDescent="0.25">
      <c r="A27" s="318" t="s">
        <v>514</v>
      </c>
      <c r="R27" s="330"/>
    </row>
    <row r="28" spans="1:33" x14ac:dyDescent="0.25">
      <c r="A28" s="55" t="s">
        <v>229</v>
      </c>
      <c r="R28" s="131"/>
    </row>
  </sheetData>
  <mergeCells count="12">
    <mergeCell ref="R19:AF19"/>
    <mergeCell ref="R21:AF21"/>
    <mergeCell ref="A19:O19"/>
    <mergeCell ref="A21:O21"/>
    <mergeCell ref="B2:D2"/>
    <mergeCell ref="F2:I2"/>
    <mergeCell ref="K2:O2"/>
    <mergeCell ref="A16:O16"/>
    <mergeCell ref="S2:U2"/>
    <mergeCell ref="W2:Z2"/>
    <mergeCell ref="AB2:AF2"/>
    <mergeCell ref="R16:AF16"/>
  </mergeCells>
  <hyperlinks>
    <hyperlink ref="A28" location="Contents!A36" display="Contents"/>
    <hyperlink ref="A27" r:id="rId1" display="https://www.aihw.gov.au/reports-data/myhospitals/content/about-the-data"/>
  </hyperlinks>
  <pageMargins left="0.7" right="0.7" top="0.75" bottom="0.75" header="0.3" footer="0.3"/>
  <pageSetup paperSize="9" scale="75" orientation="landscape"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showGridLines="0" zoomScaleNormal="100" zoomScaleSheetLayoutView="100" workbookViewId="0"/>
  </sheetViews>
  <sheetFormatPr defaultColWidth="9.140625" defaultRowHeight="15" x14ac:dyDescent="0.25"/>
  <cols>
    <col min="1" max="1" width="28.85546875" style="2" customWidth="1"/>
    <col min="2" max="4" width="12.28515625" style="2" customWidth="1"/>
    <col min="5" max="5" width="9.85546875" style="2" customWidth="1"/>
    <col min="6" max="6" width="15.28515625" style="2" customWidth="1"/>
    <col min="7" max="7" width="15.85546875" style="2" customWidth="1"/>
    <col min="8" max="8" width="11.7109375" style="2" customWidth="1"/>
    <col min="9" max="9" width="15.42578125" style="2" customWidth="1"/>
    <col min="10" max="10" width="8.7109375" style="2" customWidth="1"/>
    <col min="11" max="11" width="9.140625" style="2"/>
    <col min="12" max="12" width="28.85546875" style="505" customWidth="1"/>
    <col min="13" max="15" width="12.28515625" style="505" customWidth="1"/>
    <col min="16" max="16" width="9.85546875" style="505" customWidth="1"/>
    <col min="17" max="17" width="15.28515625" style="505" customWidth="1"/>
    <col min="18" max="18" width="15.85546875" style="505" customWidth="1"/>
    <col min="19" max="19" width="11.7109375" style="505" customWidth="1"/>
    <col min="20" max="20" width="15.42578125" style="505" customWidth="1"/>
    <col min="21" max="21" width="9.140625" style="350"/>
    <col min="22" max="16384" width="9.140625" style="2"/>
  </cols>
  <sheetData>
    <row r="1" spans="1:21" ht="18" customHeight="1" thickBot="1" x14ac:dyDescent="0.3">
      <c r="A1" s="83" t="s">
        <v>572</v>
      </c>
      <c r="L1" s="511"/>
    </row>
    <row r="2" spans="1:21" s="77" customFormat="1" ht="18" customHeight="1" thickBot="1" x14ac:dyDescent="0.3">
      <c r="A2" s="136"/>
      <c r="B2" s="640" t="s">
        <v>50</v>
      </c>
      <c r="C2" s="640"/>
      <c r="D2" s="640"/>
      <c r="E2" s="136"/>
      <c r="F2" s="640" t="s">
        <v>51</v>
      </c>
      <c r="G2" s="640"/>
      <c r="H2" s="640"/>
      <c r="I2" s="640"/>
      <c r="L2" s="255"/>
      <c r="M2" s="590"/>
      <c r="N2" s="590"/>
      <c r="O2" s="590"/>
      <c r="P2" s="255"/>
      <c r="Q2" s="590"/>
      <c r="R2" s="590"/>
      <c r="S2" s="590"/>
      <c r="T2" s="590"/>
      <c r="U2" s="350"/>
    </row>
    <row r="3" spans="1:21" ht="24" thickBot="1" x14ac:dyDescent="0.3">
      <c r="A3" s="86"/>
      <c r="B3" s="85" t="s">
        <v>11</v>
      </c>
      <c r="C3" s="35" t="s">
        <v>52</v>
      </c>
      <c r="D3" s="35" t="s">
        <v>12</v>
      </c>
      <c r="E3" s="85" t="s">
        <v>0</v>
      </c>
      <c r="F3" s="85" t="s">
        <v>526</v>
      </c>
      <c r="G3" s="35" t="s">
        <v>527</v>
      </c>
      <c r="H3" s="35" t="s">
        <v>528</v>
      </c>
      <c r="I3" s="35" t="s">
        <v>529</v>
      </c>
      <c r="J3" s="107"/>
      <c r="L3" s="255"/>
      <c r="M3" s="372"/>
      <c r="N3" s="372"/>
      <c r="O3" s="372"/>
      <c r="P3" s="372"/>
      <c r="Q3" s="372"/>
      <c r="R3" s="372"/>
      <c r="S3" s="372"/>
      <c r="T3" s="372"/>
    </row>
    <row r="4" spans="1:21" x14ac:dyDescent="0.25">
      <c r="A4" s="135" t="s">
        <v>27</v>
      </c>
      <c r="B4" s="443">
        <v>69</v>
      </c>
      <c r="C4" s="443">
        <v>135</v>
      </c>
      <c r="D4" s="443">
        <v>18</v>
      </c>
      <c r="E4" s="444">
        <v>222</v>
      </c>
      <c r="F4" s="443">
        <v>173</v>
      </c>
      <c r="G4" s="443">
        <v>211</v>
      </c>
      <c r="H4" s="577">
        <v>92</v>
      </c>
      <c r="I4" s="443">
        <v>42</v>
      </c>
      <c r="J4" s="108"/>
      <c r="L4" s="187"/>
      <c r="M4" s="294"/>
      <c r="N4" s="294"/>
      <c r="O4" s="294"/>
      <c r="P4" s="533"/>
      <c r="Q4" s="294"/>
      <c r="R4" s="294"/>
      <c r="S4" s="294"/>
      <c r="T4" s="294"/>
    </row>
    <row r="5" spans="1:21" x14ac:dyDescent="0.25">
      <c r="A5" s="135" t="s">
        <v>17</v>
      </c>
      <c r="B5" s="443">
        <v>56</v>
      </c>
      <c r="C5" s="443">
        <v>97</v>
      </c>
      <c r="D5" s="443">
        <v>1</v>
      </c>
      <c r="E5" s="444">
        <v>154</v>
      </c>
      <c r="F5" s="443">
        <v>40</v>
      </c>
      <c r="G5" s="443">
        <v>101</v>
      </c>
      <c r="H5" s="577">
        <v>35</v>
      </c>
      <c r="I5" s="443">
        <v>18</v>
      </c>
      <c r="J5" s="108"/>
      <c r="L5" s="187"/>
      <c r="M5" s="294"/>
      <c r="N5" s="294"/>
      <c r="O5" s="294"/>
      <c r="P5" s="533"/>
      <c r="Q5" s="294"/>
      <c r="R5" s="294"/>
      <c r="S5" s="294"/>
      <c r="T5" s="294"/>
    </row>
    <row r="6" spans="1:21" x14ac:dyDescent="0.25">
      <c r="A6" s="135" t="s">
        <v>15</v>
      </c>
      <c r="B6" s="443">
        <v>20</v>
      </c>
      <c r="C6" s="443">
        <v>70</v>
      </c>
      <c r="D6" s="443">
        <v>33</v>
      </c>
      <c r="E6" s="444">
        <v>123</v>
      </c>
      <c r="F6" s="443">
        <v>26</v>
      </c>
      <c r="G6" s="443">
        <v>118</v>
      </c>
      <c r="H6" s="577">
        <v>50</v>
      </c>
      <c r="I6" s="443">
        <v>9</v>
      </c>
      <c r="J6" s="108"/>
      <c r="L6" s="187"/>
      <c r="M6" s="294"/>
      <c r="N6" s="294"/>
      <c r="O6" s="294"/>
      <c r="P6" s="533"/>
      <c r="Q6" s="294"/>
      <c r="R6" s="294"/>
      <c r="S6" s="294"/>
      <c r="T6" s="294"/>
    </row>
    <row r="7" spans="1:21" x14ac:dyDescent="0.25">
      <c r="A7" s="135" t="s">
        <v>28</v>
      </c>
      <c r="B7" s="443">
        <v>19</v>
      </c>
      <c r="C7" s="443">
        <v>34</v>
      </c>
      <c r="D7" s="443">
        <v>35</v>
      </c>
      <c r="E7" s="444">
        <v>88</v>
      </c>
      <c r="F7" s="443">
        <v>24</v>
      </c>
      <c r="G7" s="443">
        <v>84</v>
      </c>
      <c r="H7" s="577">
        <v>32</v>
      </c>
      <c r="I7" s="443">
        <v>10</v>
      </c>
      <c r="J7" s="108"/>
      <c r="L7" s="187"/>
      <c r="M7" s="294"/>
      <c r="N7" s="294"/>
      <c r="O7" s="294"/>
      <c r="P7" s="533"/>
      <c r="Q7" s="294"/>
      <c r="R7" s="294"/>
      <c r="S7" s="294"/>
      <c r="T7" s="294"/>
    </row>
    <row r="8" spans="1:21" x14ac:dyDescent="0.25">
      <c r="A8" s="135" t="s">
        <v>29</v>
      </c>
      <c r="B8" s="443">
        <v>15</v>
      </c>
      <c r="C8" s="443">
        <v>44</v>
      </c>
      <c r="D8" s="443">
        <v>16</v>
      </c>
      <c r="E8" s="444">
        <v>75</v>
      </c>
      <c r="F8" s="443">
        <v>17</v>
      </c>
      <c r="G8" s="443">
        <v>69</v>
      </c>
      <c r="H8" s="577">
        <v>34</v>
      </c>
      <c r="I8" s="443">
        <v>5</v>
      </c>
      <c r="J8" s="108"/>
      <c r="L8" s="187"/>
      <c r="M8" s="294"/>
      <c r="N8" s="294"/>
      <c r="O8" s="294"/>
      <c r="P8" s="533"/>
      <c r="Q8" s="294"/>
      <c r="R8" s="294"/>
      <c r="S8" s="294"/>
      <c r="T8" s="294"/>
    </row>
    <row r="9" spans="1:21" x14ac:dyDescent="0.25">
      <c r="A9" s="135" t="s">
        <v>13</v>
      </c>
      <c r="B9" s="443">
        <v>0</v>
      </c>
      <c r="C9" s="443">
        <v>20</v>
      </c>
      <c r="D9" s="443">
        <v>4</v>
      </c>
      <c r="E9" s="444">
        <v>24</v>
      </c>
      <c r="F9" s="443">
        <v>4</v>
      </c>
      <c r="G9" s="443">
        <v>4</v>
      </c>
      <c r="H9" s="577">
        <v>4</v>
      </c>
      <c r="I9" s="443">
        <v>2</v>
      </c>
      <c r="J9" s="108"/>
      <c r="L9" s="187"/>
      <c r="M9" s="294"/>
      <c r="N9" s="294"/>
      <c r="O9" s="294"/>
      <c r="P9" s="533"/>
      <c r="Q9" s="294"/>
      <c r="R9" s="294"/>
      <c r="S9" s="294"/>
      <c r="T9" s="294"/>
    </row>
    <row r="10" spans="1:21" x14ac:dyDescent="0.25">
      <c r="A10" s="135" t="s">
        <v>14</v>
      </c>
      <c r="B10" s="443">
        <v>3</v>
      </c>
      <c r="C10" s="443">
        <v>0</v>
      </c>
      <c r="D10" s="443">
        <v>0</v>
      </c>
      <c r="E10" s="444">
        <v>3</v>
      </c>
      <c r="F10" s="443">
        <v>2</v>
      </c>
      <c r="G10" s="443">
        <v>2</v>
      </c>
      <c r="H10" s="577">
        <v>2</v>
      </c>
      <c r="I10" s="443">
        <v>1</v>
      </c>
      <c r="J10" s="108"/>
      <c r="L10" s="187"/>
      <c r="M10" s="294"/>
      <c r="N10" s="294"/>
      <c r="O10" s="294"/>
      <c r="P10" s="533"/>
      <c r="Q10" s="294"/>
      <c r="R10" s="294"/>
      <c r="S10" s="294"/>
      <c r="T10" s="294"/>
    </row>
    <row r="11" spans="1:21" x14ac:dyDescent="0.25">
      <c r="A11" s="135" t="s">
        <v>26</v>
      </c>
      <c r="B11" s="443">
        <v>0</v>
      </c>
      <c r="C11" s="443">
        <v>2</v>
      </c>
      <c r="D11" s="443">
        <v>4</v>
      </c>
      <c r="E11" s="444">
        <v>6</v>
      </c>
      <c r="F11" s="443">
        <v>6</v>
      </c>
      <c r="G11" s="443">
        <v>6</v>
      </c>
      <c r="H11" s="577">
        <v>6</v>
      </c>
      <c r="I11" s="443">
        <v>2</v>
      </c>
      <c r="J11" s="108"/>
      <c r="L11" s="187"/>
      <c r="M11" s="294"/>
      <c r="N11" s="294"/>
      <c r="O11" s="294"/>
      <c r="P11" s="533"/>
      <c r="Q11" s="294"/>
      <c r="R11" s="294"/>
      <c r="S11" s="294"/>
      <c r="T11" s="294"/>
    </row>
    <row r="12" spans="1:21" ht="18" customHeight="1" thickBot="1" x14ac:dyDescent="0.3">
      <c r="A12" s="86" t="s">
        <v>0</v>
      </c>
      <c r="B12" s="452">
        <v>182</v>
      </c>
      <c r="C12" s="452">
        <v>402</v>
      </c>
      <c r="D12" s="452">
        <v>111</v>
      </c>
      <c r="E12" s="452">
        <v>695</v>
      </c>
      <c r="F12" s="452">
        <v>292</v>
      </c>
      <c r="G12" s="452">
        <v>595</v>
      </c>
      <c r="H12" s="578">
        <v>255</v>
      </c>
      <c r="I12" s="452">
        <v>89</v>
      </c>
      <c r="J12" s="108"/>
      <c r="L12" s="255"/>
      <c r="M12" s="533"/>
      <c r="N12" s="533"/>
      <c r="O12" s="533"/>
      <c r="P12" s="533"/>
      <c r="Q12" s="533"/>
      <c r="R12" s="533"/>
      <c r="S12" s="533"/>
      <c r="T12" s="533"/>
    </row>
    <row r="13" spans="1:21" x14ac:dyDescent="0.25">
      <c r="A13" s="542" t="s">
        <v>61</v>
      </c>
      <c r="B13" s="109"/>
      <c r="C13" s="109"/>
      <c r="D13" s="109"/>
      <c r="E13" s="109"/>
      <c r="F13" s="152"/>
      <c r="G13" s="109"/>
      <c r="H13" s="109"/>
      <c r="I13" s="109"/>
      <c r="L13" s="587"/>
      <c r="M13" s="595"/>
      <c r="N13" s="595"/>
      <c r="O13" s="595"/>
      <c r="P13" s="595"/>
      <c r="Q13" s="595"/>
      <c r="R13" s="510"/>
      <c r="S13" s="510"/>
      <c r="T13" s="510"/>
    </row>
    <row r="14" spans="1:21" x14ac:dyDescent="0.25">
      <c r="A14" s="11" t="s">
        <v>62</v>
      </c>
      <c r="K14" s="77"/>
      <c r="L14" s="509"/>
    </row>
    <row r="15" spans="1:21" x14ac:dyDescent="0.25">
      <c r="A15" s="11" t="s">
        <v>63</v>
      </c>
      <c r="K15" s="77"/>
      <c r="L15" s="509"/>
    </row>
    <row r="16" spans="1:21" ht="29.25" customHeight="1" x14ac:dyDescent="0.25">
      <c r="A16" s="603" t="s">
        <v>348</v>
      </c>
      <c r="B16" s="603"/>
      <c r="C16" s="603"/>
      <c r="D16" s="603"/>
      <c r="E16" s="603"/>
      <c r="F16" s="603"/>
      <c r="G16" s="603"/>
      <c r="H16" s="603"/>
      <c r="I16" s="603"/>
      <c r="K16" s="77"/>
      <c r="L16" s="587"/>
      <c r="M16" s="587"/>
      <c r="N16" s="587"/>
      <c r="O16" s="587"/>
      <c r="P16" s="587"/>
      <c r="Q16" s="587"/>
      <c r="R16" s="587"/>
      <c r="S16" s="587"/>
      <c r="T16" s="587"/>
    </row>
    <row r="17" spans="1:17" x14ac:dyDescent="0.25">
      <c r="A17" s="52" t="s">
        <v>499</v>
      </c>
      <c r="K17" s="77"/>
      <c r="L17" s="378"/>
    </row>
    <row r="18" spans="1:17" x14ac:dyDescent="0.25">
      <c r="A18" s="317" t="s">
        <v>513</v>
      </c>
      <c r="K18" s="77"/>
      <c r="L18" s="297"/>
    </row>
    <row r="19" spans="1:17" ht="21.75" customHeight="1" x14ac:dyDescent="0.25">
      <c r="A19" s="318" t="s">
        <v>514</v>
      </c>
      <c r="B19" s="304"/>
      <c r="C19" s="304"/>
      <c r="D19" s="304"/>
      <c r="E19" s="304"/>
      <c r="F19" s="304"/>
      <c r="K19" s="77"/>
      <c r="L19" s="330"/>
      <c r="M19" s="109"/>
      <c r="N19" s="109"/>
      <c r="O19" s="109"/>
      <c r="P19" s="109"/>
      <c r="Q19" s="109"/>
    </row>
    <row r="20" spans="1:17" x14ac:dyDescent="0.25">
      <c r="A20" s="5"/>
      <c r="L20" s="378"/>
    </row>
    <row r="21" spans="1:17" x14ac:dyDescent="0.25">
      <c r="A21" s="55" t="s">
        <v>229</v>
      </c>
      <c r="L21" s="131"/>
    </row>
    <row r="22" spans="1:17" x14ac:dyDescent="0.25">
      <c r="A22"/>
      <c r="B22"/>
      <c r="C22"/>
      <c r="D22"/>
      <c r="E22"/>
      <c r="F22"/>
      <c r="G22"/>
      <c r="H22"/>
      <c r="I22"/>
    </row>
    <row r="23" spans="1:17" x14ac:dyDescent="0.25">
      <c r="A23"/>
      <c r="B23"/>
      <c r="C23"/>
      <c r="D23"/>
      <c r="E23"/>
      <c r="F23"/>
      <c r="G23"/>
      <c r="H23"/>
      <c r="I23"/>
    </row>
  </sheetData>
  <mergeCells count="7">
    <mergeCell ref="M2:O2"/>
    <mergeCell ref="Q2:T2"/>
    <mergeCell ref="L13:Q13"/>
    <mergeCell ref="L16:T16"/>
    <mergeCell ref="A16:I16"/>
    <mergeCell ref="B2:D2"/>
    <mergeCell ref="F2:I2"/>
  </mergeCells>
  <hyperlinks>
    <hyperlink ref="A21" location="Contents!A38" display="Contents"/>
    <hyperlink ref="A19" r:id="rId1" display="https://www.aihw.gov.au/reports-data/myhospitals/content/about-the-data"/>
  </hyperlinks>
  <pageMargins left="0.7" right="0.7" top="0.75" bottom="0.75" header="0.3" footer="0.3"/>
  <pageSetup paperSize="9" scale="83" orientation="landscape"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
  <sheetViews>
    <sheetView showGridLines="0" zoomScaleNormal="100" workbookViewId="0"/>
  </sheetViews>
  <sheetFormatPr defaultColWidth="9.140625" defaultRowHeight="15" x14ac:dyDescent="0.25"/>
  <cols>
    <col min="1" max="1" width="27.7109375" style="1" customWidth="1"/>
    <col min="2" max="10" width="8.7109375" style="1" customWidth="1"/>
    <col min="11" max="11" width="9.140625" style="1"/>
    <col min="12" max="12" width="19.7109375" style="109" bestFit="1" customWidth="1"/>
    <col min="13" max="13" width="27.7109375" style="109" customWidth="1"/>
    <col min="14" max="22" width="8.7109375" style="109" customWidth="1"/>
    <col min="23" max="23" width="9.140625" style="109"/>
    <col min="24" max="16384" width="9.140625" style="1"/>
  </cols>
  <sheetData>
    <row r="1" spans="1:23" ht="18" customHeight="1" thickBot="1" x14ac:dyDescent="0.3">
      <c r="A1" s="83" t="s">
        <v>618</v>
      </c>
      <c r="B1" s="2"/>
      <c r="C1" s="2"/>
      <c r="D1" s="2"/>
      <c r="E1" s="2"/>
      <c r="F1" s="2"/>
      <c r="G1" s="2"/>
      <c r="H1" s="2"/>
      <c r="I1" s="2"/>
      <c r="J1" s="2"/>
      <c r="M1" s="511"/>
      <c r="N1" s="505"/>
      <c r="O1" s="505"/>
      <c r="P1" s="505"/>
      <c r="Q1" s="505"/>
      <c r="R1" s="505"/>
      <c r="S1" s="505"/>
      <c r="T1" s="505"/>
      <c r="U1" s="505"/>
      <c r="V1" s="505"/>
    </row>
    <row r="2" spans="1:23" ht="18" customHeight="1" thickBot="1" x14ac:dyDescent="0.3">
      <c r="A2" s="78"/>
      <c r="B2" s="78" t="s">
        <v>1</v>
      </c>
      <c r="C2" s="78" t="s">
        <v>250</v>
      </c>
      <c r="D2" s="78" t="s">
        <v>251</v>
      </c>
      <c r="E2" s="78" t="s">
        <v>4</v>
      </c>
      <c r="F2" s="78" t="s">
        <v>5</v>
      </c>
      <c r="G2" s="78" t="s">
        <v>6</v>
      </c>
      <c r="H2" s="78" t="s">
        <v>7</v>
      </c>
      <c r="I2" s="78" t="s">
        <v>8</v>
      </c>
      <c r="J2" s="78" t="s">
        <v>0</v>
      </c>
      <c r="K2" s="103"/>
      <c r="L2" s="252"/>
      <c r="M2" s="256"/>
      <c r="N2" s="256"/>
      <c r="O2" s="256"/>
      <c r="P2" s="256"/>
      <c r="Q2" s="256"/>
      <c r="R2" s="256"/>
      <c r="S2" s="256"/>
      <c r="T2" s="256"/>
      <c r="U2" s="256"/>
      <c r="V2" s="256"/>
    </row>
    <row r="3" spans="1:23" x14ac:dyDescent="0.25">
      <c r="A3" s="641" t="s">
        <v>64</v>
      </c>
      <c r="B3" s="641"/>
      <c r="C3" s="641"/>
      <c r="D3" s="641"/>
      <c r="E3" s="641"/>
      <c r="F3" s="641"/>
      <c r="G3" s="641"/>
      <c r="H3" s="641"/>
      <c r="I3" s="641"/>
      <c r="J3" s="641"/>
      <c r="K3" s="109"/>
      <c r="L3" s="362"/>
      <c r="M3" s="590"/>
      <c r="N3" s="590"/>
      <c r="O3" s="590"/>
      <c r="P3" s="590"/>
      <c r="Q3" s="590"/>
      <c r="R3" s="590"/>
      <c r="S3" s="590"/>
      <c r="T3" s="590"/>
      <c r="U3" s="590"/>
      <c r="V3" s="590"/>
    </row>
    <row r="4" spans="1:23" ht="15" customHeight="1" x14ac:dyDescent="0.25">
      <c r="A4" s="74" t="s">
        <v>65</v>
      </c>
      <c r="B4" s="335">
        <v>26</v>
      </c>
      <c r="C4" s="335">
        <v>44</v>
      </c>
      <c r="D4" s="335">
        <v>34</v>
      </c>
      <c r="E4" s="335">
        <v>43</v>
      </c>
      <c r="F4" s="335">
        <v>18</v>
      </c>
      <c r="G4" s="335">
        <v>13</v>
      </c>
      <c r="H4" s="116">
        <v>0</v>
      </c>
      <c r="I4" s="116">
        <v>0</v>
      </c>
      <c r="J4" s="335">
        <v>178</v>
      </c>
      <c r="K4" s="110"/>
      <c r="L4" s="242"/>
      <c r="M4" s="187"/>
      <c r="N4" s="512"/>
      <c r="O4" s="512"/>
      <c r="P4" s="512"/>
      <c r="Q4" s="512"/>
      <c r="R4" s="512"/>
      <c r="S4" s="512"/>
      <c r="T4" s="188"/>
      <c r="U4" s="188"/>
      <c r="V4" s="512"/>
    </row>
    <row r="5" spans="1:23" ht="15" customHeight="1" x14ac:dyDescent="0.25">
      <c r="A5" s="74" t="s">
        <v>252</v>
      </c>
      <c r="B5" s="335">
        <v>123</v>
      </c>
      <c r="C5" s="335">
        <v>51</v>
      </c>
      <c r="D5" s="335">
        <v>56</v>
      </c>
      <c r="E5" s="335">
        <v>23</v>
      </c>
      <c r="F5" s="335">
        <v>38</v>
      </c>
      <c r="G5" s="335">
        <v>6</v>
      </c>
      <c r="H5" s="116">
        <v>1</v>
      </c>
      <c r="I5" s="116">
        <v>2</v>
      </c>
      <c r="J5" s="335">
        <v>299</v>
      </c>
      <c r="L5" s="242"/>
      <c r="M5" s="187"/>
      <c r="N5" s="512"/>
      <c r="O5" s="512"/>
      <c r="P5" s="512"/>
      <c r="Q5" s="512"/>
      <c r="R5" s="512"/>
      <c r="S5" s="512"/>
      <c r="T5" s="188"/>
      <c r="U5" s="188"/>
      <c r="V5" s="512"/>
    </row>
    <row r="6" spans="1:23" ht="15" customHeight="1" x14ac:dyDescent="0.25">
      <c r="A6" s="74" t="s">
        <v>253</v>
      </c>
      <c r="B6" s="335">
        <v>24</v>
      </c>
      <c r="C6" s="335">
        <v>20</v>
      </c>
      <c r="D6" s="335">
        <v>8</v>
      </c>
      <c r="E6" s="335">
        <v>6</v>
      </c>
      <c r="F6" s="335">
        <v>10</v>
      </c>
      <c r="G6" s="335">
        <v>1</v>
      </c>
      <c r="H6" s="116">
        <v>0</v>
      </c>
      <c r="I6" s="116">
        <v>2</v>
      </c>
      <c r="J6" s="335">
        <v>71</v>
      </c>
      <c r="K6" s="110"/>
      <c r="L6" s="242"/>
      <c r="M6" s="187"/>
      <c r="N6" s="512"/>
      <c r="O6" s="512"/>
      <c r="P6" s="512"/>
      <c r="Q6" s="512"/>
      <c r="R6" s="512"/>
      <c r="S6" s="512"/>
      <c r="T6" s="188"/>
      <c r="U6" s="188"/>
      <c r="V6" s="512"/>
    </row>
    <row r="7" spans="1:23" ht="15" customHeight="1" x14ac:dyDescent="0.25">
      <c r="A7" s="74" t="s">
        <v>254</v>
      </c>
      <c r="B7" s="335">
        <v>21</v>
      </c>
      <c r="C7" s="335">
        <v>17</v>
      </c>
      <c r="D7" s="335">
        <v>6</v>
      </c>
      <c r="E7" s="335">
        <v>7</v>
      </c>
      <c r="F7" s="335">
        <v>4</v>
      </c>
      <c r="G7" s="335">
        <v>2</v>
      </c>
      <c r="H7" s="116">
        <v>0</v>
      </c>
      <c r="I7" s="116">
        <v>0</v>
      </c>
      <c r="J7" s="335">
        <v>58</v>
      </c>
      <c r="K7" s="110"/>
      <c r="L7" s="242"/>
      <c r="M7" s="187"/>
      <c r="N7" s="512"/>
      <c r="O7" s="512"/>
      <c r="P7" s="512"/>
      <c r="Q7" s="512"/>
      <c r="R7" s="512"/>
      <c r="S7" s="512"/>
      <c r="T7" s="188"/>
      <c r="U7" s="188"/>
      <c r="V7" s="512"/>
    </row>
    <row r="8" spans="1:23" ht="15" customHeight="1" x14ac:dyDescent="0.25">
      <c r="A8" s="74" t="s">
        <v>255</v>
      </c>
      <c r="B8" s="335">
        <v>19</v>
      </c>
      <c r="C8" s="335">
        <v>13</v>
      </c>
      <c r="D8" s="335">
        <v>12</v>
      </c>
      <c r="E8" s="335">
        <v>6</v>
      </c>
      <c r="F8" s="335">
        <v>3</v>
      </c>
      <c r="G8" s="335">
        <v>1</v>
      </c>
      <c r="H8" s="116">
        <v>1</v>
      </c>
      <c r="I8" s="116">
        <v>2</v>
      </c>
      <c r="J8" s="335">
        <v>57</v>
      </c>
      <c r="K8" s="110"/>
      <c r="L8" s="242"/>
      <c r="M8" s="187"/>
      <c r="N8" s="512"/>
      <c r="O8" s="512"/>
      <c r="P8" s="512"/>
      <c r="Q8" s="512"/>
      <c r="R8" s="512"/>
      <c r="S8" s="512"/>
      <c r="T8" s="188"/>
      <c r="U8" s="188"/>
      <c r="V8" s="512"/>
    </row>
    <row r="9" spans="1:23" ht="15" customHeight="1" x14ac:dyDescent="0.25">
      <c r="A9" s="74" t="s">
        <v>66</v>
      </c>
      <c r="B9" s="335">
        <v>9</v>
      </c>
      <c r="C9" s="335">
        <v>9</v>
      </c>
      <c r="D9" s="335">
        <v>7</v>
      </c>
      <c r="E9" s="335">
        <v>3</v>
      </c>
      <c r="F9" s="335">
        <v>2</v>
      </c>
      <c r="G9" s="116">
        <v>1</v>
      </c>
      <c r="H9" s="335">
        <v>1</v>
      </c>
      <c r="I9" s="116">
        <v>0</v>
      </c>
      <c r="J9" s="335">
        <v>32</v>
      </c>
      <c r="K9" s="110"/>
      <c r="L9" s="242"/>
      <c r="M9" s="187"/>
      <c r="N9" s="512"/>
      <c r="O9" s="512"/>
      <c r="P9" s="512"/>
      <c r="Q9" s="512"/>
      <c r="R9" s="512"/>
      <c r="S9" s="188"/>
      <c r="T9" s="512"/>
      <c r="U9" s="188"/>
      <c r="V9" s="512"/>
    </row>
    <row r="10" spans="1:23" ht="18" customHeight="1" x14ac:dyDescent="0.25">
      <c r="A10" s="94" t="s">
        <v>35</v>
      </c>
      <c r="B10" s="145">
        <v>222</v>
      </c>
      <c r="C10" s="145">
        <v>154</v>
      </c>
      <c r="D10" s="145">
        <v>123</v>
      </c>
      <c r="E10" s="145">
        <v>88</v>
      </c>
      <c r="F10" s="145">
        <v>75</v>
      </c>
      <c r="G10" s="145">
        <v>24</v>
      </c>
      <c r="H10" s="145">
        <v>3</v>
      </c>
      <c r="I10" s="31">
        <v>6</v>
      </c>
      <c r="J10" s="145">
        <v>695</v>
      </c>
      <c r="K10" s="110"/>
      <c r="L10" s="242"/>
      <c r="M10" s="255"/>
      <c r="N10" s="164"/>
      <c r="O10" s="164"/>
      <c r="P10" s="164"/>
      <c r="Q10" s="164"/>
      <c r="R10" s="164"/>
      <c r="S10" s="164"/>
      <c r="T10" s="164"/>
      <c r="U10" s="188"/>
      <c r="V10" s="164"/>
    </row>
    <row r="11" spans="1:23" ht="18" customHeight="1" x14ac:dyDescent="0.25">
      <c r="A11" s="642" t="s">
        <v>349</v>
      </c>
      <c r="B11" s="642"/>
      <c r="C11" s="642"/>
      <c r="D11" s="642"/>
      <c r="E11" s="642"/>
      <c r="F11" s="642"/>
      <c r="G11" s="642"/>
      <c r="H11" s="642"/>
      <c r="I11" s="642"/>
      <c r="J11" s="642"/>
      <c r="K11" s="109"/>
      <c r="L11" s="362"/>
      <c r="M11" s="590"/>
      <c r="N11" s="590"/>
      <c r="O11" s="590"/>
      <c r="P11" s="590"/>
      <c r="Q11" s="590"/>
      <c r="R11" s="590"/>
      <c r="S11" s="590"/>
      <c r="T11" s="590"/>
      <c r="U11" s="590"/>
      <c r="V11" s="590"/>
    </row>
    <row r="12" spans="1:23" ht="15" customHeight="1" x14ac:dyDescent="0.25">
      <c r="A12" s="74" t="s">
        <v>65</v>
      </c>
      <c r="B12" s="351">
        <v>97.1</v>
      </c>
      <c r="C12" s="351">
        <v>233</v>
      </c>
      <c r="D12" s="351">
        <v>234</v>
      </c>
      <c r="E12" s="351">
        <v>202.3</v>
      </c>
      <c r="F12" s="351">
        <v>104</v>
      </c>
      <c r="G12" s="351">
        <v>70</v>
      </c>
      <c r="H12" s="116">
        <v>0</v>
      </c>
      <c r="I12" s="116">
        <v>0</v>
      </c>
      <c r="J12" s="360">
        <v>940.4</v>
      </c>
      <c r="K12" s="110"/>
      <c r="L12" s="242"/>
      <c r="M12" s="187"/>
      <c r="N12" s="512"/>
      <c r="O12" s="512"/>
      <c r="P12" s="512"/>
      <c r="Q12" s="512"/>
      <c r="R12" s="512"/>
      <c r="S12" s="512"/>
      <c r="T12" s="188"/>
      <c r="U12" s="188"/>
      <c r="V12" s="512"/>
    </row>
    <row r="13" spans="1:23" ht="15" customHeight="1" x14ac:dyDescent="0.25">
      <c r="A13" s="74" t="s">
        <v>252</v>
      </c>
      <c r="B13" s="243">
        <v>3225</v>
      </c>
      <c r="C13" s="243">
        <v>1157</v>
      </c>
      <c r="D13" s="574">
        <v>1304</v>
      </c>
      <c r="E13" s="351">
        <v>574.6</v>
      </c>
      <c r="F13" s="351">
        <v>844</v>
      </c>
      <c r="G13" s="351">
        <v>99</v>
      </c>
      <c r="H13" s="116">
        <v>26</v>
      </c>
      <c r="I13" s="116">
        <v>73</v>
      </c>
      <c r="J13" s="360">
        <v>7302.6</v>
      </c>
      <c r="K13" s="110"/>
      <c r="L13" s="242"/>
      <c r="M13" s="187"/>
      <c r="N13" s="243"/>
      <c r="O13" s="243"/>
      <c r="P13" s="243"/>
      <c r="Q13" s="512"/>
      <c r="R13" s="512"/>
      <c r="S13" s="512"/>
      <c r="T13" s="188"/>
      <c r="U13" s="188"/>
      <c r="V13" s="243"/>
    </row>
    <row r="14" spans="1:23" ht="18" customHeight="1" x14ac:dyDescent="0.25">
      <c r="A14" s="74" t="s">
        <v>253</v>
      </c>
      <c r="B14" s="243">
        <v>1696.6</v>
      </c>
      <c r="C14" s="243">
        <v>1538</v>
      </c>
      <c r="D14" s="351">
        <v>604</v>
      </c>
      <c r="E14" s="351">
        <v>487</v>
      </c>
      <c r="F14" s="351">
        <v>676</v>
      </c>
      <c r="G14" s="351">
        <v>99</v>
      </c>
      <c r="H14" s="116">
        <v>0</v>
      </c>
      <c r="I14" s="116">
        <v>148</v>
      </c>
      <c r="J14" s="360">
        <v>5248.6</v>
      </c>
      <c r="K14" s="110"/>
      <c r="L14" s="242"/>
      <c r="M14" s="187"/>
      <c r="N14" s="243"/>
      <c r="O14" s="243"/>
      <c r="P14" s="512"/>
      <c r="Q14" s="512"/>
      <c r="R14" s="512"/>
      <c r="S14" s="512"/>
      <c r="T14" s="188"/>
      <c r="U14" s="188"/>
      <c r="V14" s="243"/>
    </row>
    <row r="15" spans="1:23" s="2" customFormat="1" x14ac:dyDescent="0.25">
      <c r="A15" s="74" t="s">
        <v>254</v>
      </c>
      <c r="B15" s="243">
        <v>3090.6</v>
      </c>
      <c r="C15" s="243">
        <v>2508</v>
      </c>
      <c r="D15" s="574">
        <v>926</v>
      </c>
      <c r="E15" s="243">
        <v>1050</v>
      </c>
      <c r="F15" s="351">
        <v>460</v>
      </c>
      <c r="G15" s="351">
        <v>243</v>
      </c>
      <c r="H15" s="116">
        <v>0</v>
      </c>
      <c r="I15" s="116">
        <v>0</v>
      </c>
      <c r="J15" s="360">
        <v>8277.6</v>
      </c>
      <c r="K15" s="110"/>
      <c r="L15" s="242"/>
      <c r="M15" s="187"/>
      <c r="N15" s="243"/>
      <c r="O15" s="243"/>
      <c r="P15" s="512"/>
      <c r="Q15" s="243"/>
      <c r="R15" s="512"/>
      <c r="S15" s="512"/>
      <c r="T15" s="188"/>
      <c r="U15" s="188"/>
      <c r="V15" s="243"/>
      <c r="W15" s="350"/>
    </row>
    <row r="16" spans="1:23" ht="15" customHeight="1" x14ac:dyDescent="0.25">
      <c r="A16" s="74" t="s">
        <v>255</v>
      </c>
      <c r="B16" s="243">
        <v>6361.1</v>
      </c>
      <c r="C16" s="243">
        <v>4030</v>
      </c>
      <c r="D16" s="243">
        <v>4208</v>
      </c>
      <c r="E16" s="243">
        <v>1756</v>
      </c>
      <c r="F16" s="351">
        <v>980</v>
      </c>
      <c r="G16" s="351">
        <v>423</v>
      </c>
      <c r="H16" s="116">
        <v>283</v>
      </c>
      <c r="I16" s="116">
        <v>756</v>
      </c>
      <c r="J16" s="360">
        <v>18797.099999999999</v>
      </c>
      <c r="K16" s="110"/>
      <c r="L16" s="242"/>
      <c r="M16" s="187"/>
      <c r="N16" s="243"/>
      <c r="O16" s="243"/>
      <c r="P16" s="243"/>
      <c r="Q16" s="243"/>
      <c r="R16" s="512"/>
      <c r="S16" s="512"/>
      <c r="T16" s="188"/>
      <c r="U16" s="188"/>
      <c r="V16" s="243"/>
    </row>
    <row r="17" spans="1:22" ht="15" customHeight="1" x14ac:dyDescent="0.25">
      <c r="A17" s="74" t="s">
        <v>66</v>
      </c>
      <c r="B17" s="243">
        <v>6251.4</v>
      </c>
      <c r="C17" s="243">
        <v>5483</v>
      </c>
      <c r="D17" s="243">
        <v>5613</v>
      </c>
      <c r="E17" s="243">
        <v>1813</v>
      </c>
      <c r="F17" s="243">
        <v>1468</v>
      </c>
      <c r="G17" s="116">
        <v>538</v>
      </c>
      <c r="H17" s="351">
        <v>842</v>
      </c>
      <c r="I17" s="116">
        <v>0</v>
      </c>
      <c r="J17" s="360">
        <v>22008.400000000001</v>
      </c>
      <c r="K17" s="110"/>
      <c r="L17" s="242"/>
      <c r="M17" s="187"/>
      <c r="N17" s="243"/>
      <c r="O17" s="243"/>
      <c r="P17" s="243"/>
      <c r="Q17" s="243"/>
      <c r="R17" s="243"/>
      <c r="S17" s="188"/>
      <c r="T17" s="512"/>
      <c r="U17" s="188"/>
      <c r="V17" s="243"/>
    </row>
    <row r="18" spans="1:22" ht="18" customHeight="1" thickBot="1" x14ac:dyDescent="0.3">
      <c r="A18" s="76" t="s">
        <v>35</v>
      </c>
      <c r="B18" s="226">
        <v>20721.8</v>
      </c>
      <c r="C18" s="226">
        <v>14949</v>
      </c>
      <c r="D18" s="226">
        <v>12889</v>
      </c>
      <c r="E18" s="226">
        <v>5882.9</v>
      </c>
      <c r="F18" s="226">
        <v>4532</v>
      </c>
      <c r="G18" s="226">
        <v>1472</v>
      </c>
      <c r="H18" s="226">
        <v>1151</v>
      </c>
      <c r="I18" s="407">
        <v>977</v>
      </c>
      <c r="J18" s="571">
        <v>62574.7</v>
      </c>
      <c r="K18" s="110"/>
      <c r="L18" s="242"/>
      <c r="M18" s="255"/>
      <c r="N18" s="245"/>
      <c r="O18" s="245"/>
      <c r="P18" s="245"/>
      <c r="Q18" s="245"/>
      <c r="R18" s="245"/>
      <c r="S18" s="245"/>
      <c r="T18" s="245"/>
      <c r="U18" s="486"/>
      <c r="V18" s="245"/>
    </row>
    <row r="19" spans="1:22" ht="15" customHeight="1" x14ac:dyDescent="0.25">
      <c r="A19" s="134" t="s">
        <v>421</v>
      </c>
      <c r="B19" s="133"/>
      <c r="C19" s="411"/>
      <c r="D19" s="411"/>
      <c r="E19" s="411"/>
      <c r="F19" s="411"/>
      <c r="G19" s="411"/>
      <c r="H19" s="411"/>
      <c r="I19" s="411"/>
      <c r="J19" s="411"/>
      <c r="K19" s="109"/>
      <c r="M19" s="387"/>
      <c r="N19" s="541"/>
      <c r="O19" s="505"/>
      <c r="P19" s="505"/>
      <c r="Q19" s="505"/>
      <c r="R19" s="505"/>
      <c r="S19" s="505"/>
      <c r="T19" s="505"/>
      <c r="U19" s="505"/>
      <c r="V19" s="505"/>
    </row>
    <row r="20" spans="1:22" ht="15" customHeight="1" x14ac:dyDescent="0.25">
      <c r="A20" s="117" t="s">
        <v>519</v>
      </c>
      <c r="B20" s="133"/>
      <c r="C20" s="2"/>
      <c r="D20" s="2"/>
      <c r="E20" s="2"/>
      <c r="F20" s="2"/>
      <c r="G20" s="2"/>
      <c r="H20"/>
      <c r="I20"/>
      <c r="J20"/>
      <c r="K20"/>
      <c r="L20"/>
      <c r="M20" s="387"/>
      <c r="N20" s="541"/>
      <c r="O20" s="505"/>
      <c r="P20" s="505"/>
      <c r="Q20" s="505"/>
      <c r="R20" s="505"/>
      <c r="S20" s="505"/>
      <c r="T20" s="505"/>
      <c r="U20" s="505"/>
      <c r="V20" s="505"/>
    </row>
    <row r="21" spans="1:22" ht="15" customHeight="1" x14ac:dyDescent="0.25">
      <c r="A21" s="134" t="s">
        <v>512</v>
      </c>
      <c r="B21" s="133"/>
      <c r="C21" s="77"/>
      <c r="D21" s="77"/>
      <c r="E21" s="77"/>
      <c r="F21" s="77"/>
      <c r="G21" s="77"/>
      <c r="H21"/>
      <c r="I21"/>
      <c r="J21"/>
      <c r="K21"/>
      <c r="L21"/>
      <c r="M21" s="387"/>
      <c r="N21" s="541"/>
      <c r="O21" s="505"/>
      <c r="P21" s="505"/>
      <c r="Q21" s="505"/>
      <c r="R21" s="505"/>
      <c r="S21" s="505"/>
      <c r="T21" s="505"/>
      <c r="U21" s="505"/>
      <c r="V21" s="505"/>
    </row>
    <row r="22" spans="1:22" ht="15" customHeight="1" x14ac:dyDescent="0.25">
      <c r="A22" s="317" t="s">
        <v>513</v>
      </c>
      <c r="B22"/>
      <c r="C22" s="2"/>
      <c r="D22" s="2"/>
      <c r="E22" s="2"/>
      <c r="F22" s="2"/>
      <c r="G22" s="2"/>
      <c r="H22"/>
      <c r="I22"/>
      <c r="J22"/>
      <c r="K22"/>
      <c r="L22"/>
      <c r="M22" s="297"/>
      <c r="N22" s="505"/>
      <c r="O22" s="505"/>
      <c r="P22" s="505"/>
      <c r="Q22" s="505"/>
      <c r="R22" s="505"/>
      <c r="S22" s="505"/>
      <c r="T22" s="505"/>
      <c r="U22" s="505"/>
      <c r="V22" s="505"/>
    </row>
    <row r="23" spans="1:22" ht="15" customHeight="1" x14ac:dyDescent="0.25">
      <c r="A23" s="318" t="s">
        <v>514</v>
      </c>
      <c r="B23" s="2"/>
      <c r="C23" s="2"/>
      <c r="D23" s="2"/>
      <c r="E23" s="2"/>
      <c r="F23" s="2"/>
      <c r="G23" s="2"/>
      <c r="H23"/>
      <c r="I23"/>
      <c r="J23"/>
      <c r="K23"/>
      <c r="L23"/>
      <c r="M23" s="330"/>
      <c r="N23" s="505"/>
      <c r="O23" s="505"/>
      <c r="P23" s="505"/>
      <c r="Q23" s="505"/>
      <c r="R23" s="505"/>
      <c r="S23" s="505"/>
      <c r="T23" s="505"/>
    </row>
    <row r="24" spans="1:22" x14ac:dyDescent="0.25">
      <c r="A24" s="12" t="s">
        <v>67</v>
      </c>
      <c r="H24"/>
      <c r="I24"/>
      <c r="J24"/>
      <c r="K24"/>
      <c r="L24"/>
      <c r="M24" s="393"/>
    </row>
    <row r="25" spans="1:22" x14ac:dyDescent="0.25">
      <c r="A25" s="55" t="s">
        <v>229</v>
      </c>
      <c r="M25" s="131"/>
    </row>
    <row r="26" spans="1:22" x14ac:dyDescent="0.25">
      <c r="F26"/>
      <c r="G26"/>
      <c r="H26"/>
      <c r="I26"/>
      <c r="R26" s="505"/>
      <c r="S26" s="505"/>
      <c r="T26" s="505"/>
      <c r="U26" s="505"/>
    </row>
  </sheetData>
  <mergeCells count="4">
    <mergeCell ref="M3:V3"/>
    <mergeCell ref="M11:V11"/>
    <mergeCell ref="A3:J3"/>
    <mergeCell ref="A11:J11"/>
  </mergeCells>
  <hyperlinks>
    <hyperlink ref="A25" location="Contents!A40" display="Contents"/>
    <hyperlink ref="A23" r:id="rId1" display="https://www.aihw.gov.au/reports-data/myhospitals/content/about-the-data"/>
  </hyperlinks>
  <pageMargins left="0.7" right="0.7" top="0.75" bottom="0.75" header="0.3" footer="0.3"/>
  <pageSetup paperSize="9" scale="76"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zoomScaleNormal="100" workbookViewId="0">
      <selection sqref="A1:E1"/>
    </sheetView>
  </sheetViews>
  <sheetFormatPr defaultColWidth="9.140625" defaultRowHeight="15" x14ac:dyDescent="0.25"/>
  <cols>
    <col min="1" max="1" width="32" style="1" customWidth="1"/>
    <col min="2" max="5" width="11.7109375" style="1" customWidth="1"/>
    <col min="6" max="6" width="10" style="1" customWidth="1"/>
    <col min="7" max="7" width="11" style="109" customWidth="1"/>
    <col min="8" max="8" width="32" style="109" customWidth="1"/>
    <col min="9" max="12" width="11.7109375" style="109" customWidth="1"/>
    <col min="13" max="13" width="9.140625" style="109"/>
    <col min="14" max="16384" width="9.140625" style="1"/>
  </cols>
  <sheetData>
    <row r="1" spans="1:12" ht="30.75" customHeight="1" thickBot="1" x14ac:dyDescent="0.3">
      <c r="A1" s="644" t="s">
        <v>574</v>
      </c>
      <c r="B1" s="644"/>
      <c r="C1" s="644"/>
      <c r="D1" s="644"/>
      <c r="E1" s="644"/>
      <c r="H1" s="645"/>
      <c r="I1" s="645"/>
      <c r="J1" s="645"/>
      <c r="K1" s="645"/>
      <c r="L1" s="645"/>
    </row>
    <row r="2" spans="1:12" ht="18" customHeight="1" thickBot="1" x14ac:dyDescent="0.3">
      <c r="A2" s="49"/>
      <c r="B2" s="643" t="s">
        <v>68</v>
      </c>
      <c r="C2" s="643"/>
      <c r="D2" s="643"/>
      <c r="E2" s="50"/>
      <c r="H2" s="255"/>
      <c r="I2" s="590"/>
      <c r="J2" s="590"/>
      <c r="K2" s="590"/>
      <c r="L2" s="256"/>
    </row>
    <row r="3" spans="1:12" ht="15.75" thickBot="1" x14ac:dyDescent="0.3">
      <c r="A3" s="10" t="s">
        <v>69</v>
      </c>
      <c r="B3" s="16" t="s">
        <v>11</v>
      </c>
      <c r="C3" s="19" t="s">
        <v>32</v>
      </c>
      <c r="D3" s="19" t="s">
        <v>33</v>
      </c>
      <c r="E3" s="16" t="s">
        <v>0</v>
      </c>
      <c r="G3" s="252"/>
      <c r="H3" s="255"/>
      <c r="I3" s="256"/>
      <c r="J3" s="256"/>
      <c r="K3" s="256"/>
      <c r="L3" s="256"/>
    </row>
    <row r="4" spans="1:12" ht="15" customHeight="1" x14ac:dyDescent="0.25">
      <c r="A4" s="4" t="s">
        <v>70</v>
      </c>
      <c r="B4" s="291">
        <v>70</v>
      </c>
      <c r="C4" s="291">
        <v>216</v>
      </c>
      <c r="D4" s="291">
        <v>52</v>
      </c>
      <c r="E4" s="295">
        <v>338</v>
      </c>
      <c r="G4" s="242"/>
      <c r="H4" s="187"/>
      <c r="I4" s="512"/>
      <c r="J4" s="512"/>
      <c r="K4" s="512"/>
      <c r="L4" s="164"/>
    </row>
    <row r="5" spans="1:12" ht="15" customHeight="1" x14ac:dyDescent="0.25">
      <c r="A5" s="4" t="s">
        <v>71</v>
      </c>
      <c r="B5" s="351">
        <v>13</v>
      </c>
      <c r="C5" s="351">
        <v>206</v>
      </c>
      <c r="D5" s="351">
        <v>66</v>
      </c>
      <c r="E5" s="164">
        <v>285</v>
      </c>
      <c r="G5" s="242"/>
      <c r="H5" s="187"/>
      <c r="I5" s="512"/>
      <c r="J5" s="512"/>
      <c r="K5" s="512"/>
      <c r="L5" s="164"/>
    </row>
    <row r="6" spans="1:12" ht="15" customHeight="1" x14ac:dyDescent="0.25">
      <c r="A6" s="4" t="s">
        <v>216</v>
      </c>
      <c r="B6" s="351">
        <v>67</v>
      </c>
      <c r="C6" s="351">
        <v>129</v>
      </c>
      <c r="D6" s="351">
        <v>20</v>
      </c>
      <c r="E6" s="164">
        <v>216</v>
      </c>
      <c r="G6" s="242"/>
      <c r="H6" s="187"/>
      <c r="I6" s="512"/>
      <c r="J6" s="512"/>
      <c r="K6" s="512"/>
      <c r="L6" s="164"/>
    </row>
    <row r="7" spans="1:12" ht="15" customHeight="1" x14ac:dyDescent="0.25">
      <c r="A7" s="4" t="s">
        <v>72</v>
      </c>
      <c r="B7" s="351">
        <v>85</v>
      </c>
      <c r="C7" s="351">
        <v>107</v>
      </c>
      <c r="D7" s="351">
        <v>21</v>
      </c>
      <c r="E7" s="164">
        <v>213</v>
      </c>
      <c r="G7" s="242"/>
      <c r="H7" s="187"/>
      <c r="I7" s="512"/>
      <c r="J7" s="512"/>
      <c r="K7" s="512"/>
      <c r="L7" s="164"/>
    </row>
    <row r="8" spans="1:12" ht="15" customHeight="1" x14ac:dyDescent="0.25">
      <c r="A8" s="4" t="s">
        <v>73</v>
      </c>
      <c r="B8" s="351">
        <v>88</v>
      </c>
      <c r="C8" s="351">
        <v>75</v>
      </c>
      <c r="D8" s="351">
        <v>3</v>
      </c>
      <c r="E8" s="164">
        <v>166</v>
      </c>
      <c r="G8" s="242"/>
      <c r="H8" s="187"/>
      <c r="I8" s="512"/>
      <c r="J8" s="512"/>
      <c r="K8" s="512"/>
      <c r="L8" s="164"/>
    </row>
    <row r="9" spans="1:12" ht="15" customHeight="1" x14ac:dyDescent="0.25">
      <c r="A9" s="4" t="s">
        <v>74</v>
      </c>
      <c r="B9" s="351">
        <v>71</v>
      </c>
      <c r="C9" s="351">
        <v>77</v>
      </c>
      <c r="D9" s="351">
        <v>7</v>
      </c>
      <c r="E9" s="164">
        <v>155</v>
      </c>
      <c r="G9" s="242"/>
      <c r="H9" s="187"/>
      <c r="I9" s="512"/>
      <c r="J9" s="512"/>
      <c r="K9" s="512"/>
      <c r="L9" s="164"/>
    </row>
    <row r="10" spans="1:12" ht="15" customHeight="1" x14ac:dyDescent="0.25">
      <c r="A10" s="4" t="s">
        <v>75</v>
      </c>
      <c r="B10" s="351">
        <v>60</v>
      </c>
      <c r="C10" s="351">
        <v>23</v>
      </c>
      <c r="D10" s="351">
        <v>1</v>
      </c>
      <c r="E10" s="164">
        <v>84</v>
      </c>
      <c r="G10" s="242"/>
      <c r="H10" s="187"/>
      <c r="I10" s="512"/>
      <c r="J10" s="512"/>
      <c r="K10" s="512"/>
      <c r="L10" s="164"/>
    </row>
    <row r="11" spans="1:12" ht="15" customHeight="1" x14ac:dyDescent="0.25">
      <c r="A11" s="4" t="s">
        <v>76</v>
      </c>
      <c r="B11" s="351">
        <v>46</v>
      </c>
      <c r="C11" s="351">
        <v>5</v>
      </c>
      <c r="D11" s="351">
        <v>1</v>
      </c>
      <c r="E11" s="164">
        <v>52</v>
      </c>
      <c r="G11" s="242"/>
      <c r="H11" s="187"/>
      <c r="I11" s="512"/>
      <c r="J11" s="512"/>
      <c r="K11" s="512"/>
      <c r="L11" s="164"/>
    </row>
    <row r="12" spans="1:12" ht="15" customHeight="1" x14ac:dyDescent="0.25">
      <c r="A12" s="4" t="s">
        <v>77</v>
      </c>
      <c r="B12" s="351">
        <v>27</v>
      </c>
      <c r="C12" s="351">
        <v>5</v>
      </c>
      <c r="D12" s="351">
        <v>0</v>
      </c>
      <c r="E12" s="164">
        <v>32</v>
      </c>
      <c r="G12" s="242"/>
      <c r="H12" s="187"/>
      <c r="I12" s="512"/>
      <c r="J12" s="512"/>
      <c r="K12" s="512"/>
      <c r="L12" s="164"/>
    </row>
    <row r="13" spans="1:12" ht="15" customHeight="1" x14ac:dyDescent="0.25">
      <c r="A13" s="32" t="s">
        <v>78</v>
      </c>
      <c r="B13" s="351">
        <v>5</v>
      </c>
      <c r="C13" s="351">
        <v>1</v>
      </c>
      <c r="D13" s="351">
        <v>0</v>
      </c>
      <c r="E13" s="164">
        <v>6</v>
      </c>
      <c r="G13" s="242"/>
      <c r="H13" s="187"/>
      <c r="I13" s="512"/>
      <c r="J13" s="512"/>
      <c r="K13" s="512"/>
      <c r="L13" s="164"/>
    </row>
    <row r="14" spans="1:12" ht="15" customHeight="1" thickBot="1" x14ac:dyDescent="0.3">
      <c r="A14" s="51" t="s">
        <v>290</v>
      </c>
      <c r="B14" s="220">
        <v>182</v>
      </c>
      <c r="C14" s="220">
        <v>402</v>
      </c>
      <c r="D14" s="220">
        <v>111</v>
      </c>
      <c r="E14" s="227">
        <v>695</v>
      </c>
      <c r="F14" s="2"/>
      <c r="G14" s="242"/>
      <c r="H14" s="255"/>
      <c r="I14" s="512"/>
      <c r="J14" s="512"/>
      <c r="K14" s="512"/>
      <c r="L14" s="164"/>
    </row>
    <row r="15" spans="1:12" x14ac:dyDescent="0.25">
      <c r="A15" s="53" t="s">
        <v>278</v>
      </c>
      <c r="B15" s="64"/>
      <c r="C15" s="64"/>
      <c r="D15" s="64"/>
      <c r="E15" s="64"/>
      <c r="F15" s="2"/>
      <c r="H15" s="509"/>
      <c r="I15" s="396"/>
      <c r="J15" s="396"/>
      <c r="K15" s="396"/>
      <c r="L15" s="396"/>
    </row>
    <row r="16" spans="1:12" x14ac:dyDescent="0.25">
      <c r="A16" s="52" t="s">
        <v>499</v>
      </c>
      <c r="B16" s="2"/>
      <c r="C16" s="2"/>
      <c r="D16" s="2"/>
      <c r="E16" s="2"/>
      <c r="F16" s="2"/>
      <c r="H16" s="378"/>
      <c r="I16" s="505"/>
      <c r="J16" s="505"/>
      <c r="K16" s="505"/>
      <c r="L16" s="505"/>
    </row>
    <row r="17" spans="1:12" ht="15" customHeight="1" x14ac:dyDescent="0.25">
      <c r="A17" s="43" t="s">
        <v>231</v>
      </c>
      <c r="B17" s="2"/>
      <c r="C17" s="2"/>
      <c r="H17" s="543"/>
      <c r="I17" s="505"/>
      <c r="J17" s="505"/>
    </row>
    <row r="18" spans="1:12" ht="15" customHeight="1" x14ac:dyDescent="0.25">
      <c r="A18" s="317" t="s">
        <v>513</v>
      </c>
      <c r="D18" s="48"/>
      <c r="E18" s="48"/>
      <c r="F18" s="48"/>
      <c r="H18" s="297"/>
      <c r="K18" s="513"/>
      <c r="L18" s="513"/>
    </row>
    <row r="19" spans="1:12" x14ac:dyDescent="0.25">
      <c r="A19" s="318" t="s">
        <v>514</v>
      </c>
      <c r="B19" s="48"/>
      <c r="C19" s="48"/>
      <c r="H19" s="330"/>
      <c r="I19" s="513"/>
      <c r="J19" s="513"/>
    </row>
    <row r="20" spans="1:12" x14ac:dyDescent="0.25">
      <c r="A20" s="55" t="s">
        <v>229</v>
      </c>
      <c r="H20" s="131"/>
    </row>
  </sheetData>
  <mergeCells count="4">
    <mergeCell ref="B2:D2"/>
    <mergeCell ref="A1:E1"/>
    <mergeCell ref="H1:L1"/>
    <mergeCell ref="I2:K2"/>
  </mergeCells>
  <hyperlinks>
    <hyperlink ref="A20" location="Contents!A42" display="Contents"/>
    <hyperlink ref="A19" r:id="rId1" display="https://www.aihw.gov.au/reports-data/myhospitals/content/about-the-data"/>
  </hyperlinks>
  <pageMargins left="0.7" right="0.7" top="0.75" bottom="0.75" header="0.3" footer="0.3"/>
  <pageSetup paperSize="9" scale="73" orientation="landscape"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
  <sheetViews>
    <sheetView showGridLines="0" zoomScaleNormal="100" workbookViewId="0"/>
  </sheetViews>
  <sheetFormatPr defaultColWidth="9.140625" defaultRowHeight="15" x14ac:dyDescent="0.25"/>
  <cols>
    <col min="1" max="1" width="28.7109375" style="2" customWidth="1"/>
    <col min="2" max="13" width="7.7109375" style="2" customWidth="1"/>
    <col min="14" max="14" width="9.140625" style="505"/>
    <col min="15" max="15" width="17.28515625" style="14" customWidth="1"/>
    <col min="16" max="16" width="28.7109375" style="350" customWidth="1"/>
    <col min="17" max="28" width="7.7109375" style="350" customWidth="1"/>
    <col min="29" max="16384" width="9.140625" style="2"/>
  </cols>
  <sheetData>
    <row r="1" spans="1:28" ht="18" customHeight="1" thickBot="1" x14ac:dyDescent="0.3">
      <c r="A1" s="83" t="s">
        <v>575</v>
      </c>
      <c r="P1" s="129"/>
    </row>
    <row r="2" spans="1:28" ht="92.1" customHeight="1" thickBot="1" x14ac:dyDescent="0.3">
      <c r="A2" s="18" t="s">
        <v>69</v>
      </c>
      <c r="B2" s="15" t="s">
        <v>41</v>
      </c>
      <c r="C2" s="15" t="s">
        <v>79</v>
      </c>
      <c r="D2" s="15" t="s">
        <v>42</v>
      </c>
      <c r="E2" s="15" t="s">
        <v>43</v>
      </c>
      <c r="F2" s="15" t="s">
        <v>44</v>
      </c>
      <c r="G2" s="15" t="s">
        <v>45</v>
      </c>
      <c r="H2" s="15" t="s">
        <v>46</v>
      </c>
      <c r="I2" s="15" t="s">
        <v>47</v>
      </c>
      <c r="J2" s="15" t="s">
        <v>234</v>
      </c>
      <c r="K2" s="15" t="s">
        <v>55</v>
      </c>
      <c r="L2" s="15" t="s">
        <v>9</v>
      </c>
      <c r="M2" s="15" t="s">
        <v>0</v>
      </c>
      <c r="O2" s="252"/>
      <c r="P2" s="408"/>
      <c r="Q2" s="406"/>
      <c r="R2" s="406"/>
      <c r="S2" s="406"/>
      <c r="T2" s="406"/>
      <c r="U2" s="406"/>
      <c r="V2" s="406"/>
      <c r="W2" s="406"/>
      <c r="X2" s="406"/>
      <c r="Y2" s="406"/>
      <c r="Z2" s="406"/>
      <c r="AA2" s="406"/>
      <c r="AB2" s="406"/>
    </row>
    <row r="3" spans="1:28" x14ac:dyDescent="0.25">
      <c r="A3" s="4" t="s">
        <v>70</v>
      </c>
      <c r="B3" s="351">
        <v>16</v>
      </c>
      <c r="C3" s="351">
        <v>8</v>
      </c>
      <c r="D3" s="351">
        <v>30</v>
      </c>
      <c r="E3" s="351">
        <v>22</v>
      </c>
      <c r="F3" s="351">
        <v>93</v>
      </c>
      <c r="G3" s="351">
        <v>89</v>
      </c>
      <c r="H3" s="351">
        <v>60</v>
      </c>
      <c r="I3" s="351">
        <v>0</v>
      </c>
      <c r="J3" s="351">
        <v>16</v>
      </c>
      <c r="K3" s="351">
        <v>1</v>
      </c>
      <c r="L3" s="351">
        <v>3</v>
      </c>
      <c r="M3" s="164">
        <v>338</v>
      </c>
      <c r="N3" s="164"/>
      <c r="O3" s="242"/>
      <c r="P3" s="187"/>
      <c r="Q3" s="351"/>
      <c r="R3" s="351"/>
      <c r="S3" s="351"/>
      <c r="T3" s="351"/>
      <c r="U3" s="351"/>
      <c r="V3" s="351"/>
      <c r="W3" s="351"/>
      <c r="X3" s="351"/>
      <c r="Y3" s="351"/>
      <c r="Z3" s="351"/>
      <c r="AA3" s="351"/>
      <c r="AB3" s="164"/>
    </row>
    <row r="4" spans="1:28" ht="15" customHeight="1" x14ac:dyDescent="0.25">
      <c r="A4" s="4" t="s">
        <v>71</v>
      </c>
      <c r="B4" s="351">
        <v>1</v>
      </c>
      <c r="C4" s="351">
        <v>0</v>
      </c>
      <c r="D4" s="351">
        <v>6</v>
      </c>
      <c r="E4" s="351">
        <v>1</v>
      </c>
      <c r="F4" s="351">
        <v>49</v>
      </c>
      <c r="G4" s="351">
        <v>107</v>
      </c>
      <c r="H4" s="351">
        <v>104</v>
      </c>
      <c r="I4" s="351">
        <v>0</v>
      </c>
      <c r="J4" s="351">
        <v>13</v>
      </c>
      <c r="K4" s="351">
        <v>3</v>
      </c>
      <c r="L4" s="351">
        <v>1</v>
      </c>
      <c r="M4" s="164">
        <v>285</v>
      </c>
      <c r="N4" s="164"/>
      <c r="O4" s="242"/>
      <c r="P4" s="187"/>
      <c r="Q4" s="351"/>
      <c r="R4" s="351"/>
      <c r="S4" s="351"/>
      <c r="T4" s="351"/>
      <c r="U4" s="351"/>
      <c r="V4" s="351"/>
      <c r="W4" s="351"/>
      <c r="X4" s="351"/>
      <c r="Y4" s="351"/>
      <c r="Z4" s="351"/>
      <c r="AA4" s="351"/>
      <c r="AB4" s="164"/>
    </row>
    <row r="5" spans="1:28" ht="15" customHeight="1" x14ac:dyDescent="0.25">
      <c r="A5" s="4" t="s">
        <v>232</v>
      </c>
      <c r="B5" s="351">
        <v>19</v>
      </c>
      <c r="C5" s="351">
        <v>7</v>
      </c>
      <c r="D5" s="351">
        <v>48</v>
      </c>
      <c r="E5" s="351">
        <v>31</v>
      </c>
      <c r="F5" s="351">
        <v>102</v>
      </c>
      <c r="G5" s="351">
        <v>6</v>
      </c>
      <c r="H5" s="351">
        <v>0</v>
      </c>
      <c r="I5" s="351">
        <v>0</v>
      </c>
      <c r="J5" s="351">
        <v>0</v>
      </c>
      <c r="K5" s="351">
        <v>0</v>
      </c>
      <c r="L5" s="351">
        <v>3</v>
      </c>
      <c r="M5" s="164">
        <v>216</v>
      </c>
      <c r="N5" s="164"/>
      <c r="O5" s="242"/>
      <c r="P5" s="187"/>
      <c r="Q5" s="351"/>
      <c r="R5" s="351"/>
      <c r="S5" s="351"/>
      <c r="T5" s="351"/>
      <c r="U5" s="351"/>
      <c r="V5" s="351"/>
      <c r="W5" s="351"/>
      <c r="X5" s="351"/>
      <c r="Y5" s="351"/>
      <c r="Z5" s="351"/>
      <c r="AA5" s="351"/>
      <c r="AB5" s="164"/>
    </row>
    <row r="6" spans="1:28" ht="15" customHeight="1" x14ac:dyDescent="0.25">
      <c r="A6" s="4" t="s">
        <v>72</v>
      </c>
      <c r="B6" s="351">
        <v>30</v>
      </c>
      <c r="C6" s="351">
        <v>6</v>
      </c>
      <c r="D6" s="351">
        <v>48</v>
      </c>
      <c r="E6" s="351">
        <v>35</v>
      </c>
      <c r="F6" s="351">
        <v>58</v>
      </c>
      <c r="G6" s="351">
        <v>27</v>
      </c>
      <c r="H6" s="351">
        <v>1</v>
      </c>
      <c r="I6" s="351">
        <v>0</v>
      </c>
      <c r="J6" s="351">
        <v>4</v>
      </c>
      <c r="K6" s="351">
        <v>0</v>
      </c>
      <c r="L6" s="351">
        <v>4</v>
      </c>
      <c r="M6" s="164">
        <v>213</v>
      </c>
      <c r="N6" s="164"/>
      <c r="O6" s="242"/>
      <c r="P6" s="187"/>
      <c r="Q6" s="351"/>
      <c r="R6" s="351"/>
      <c r="S6" s="351"/>
      <c r="T6" s="351"/>
      <c r="U6" s="351"/>
      <c r="V6" s="351"/>
      <c r="W6" s="351"/>
      <c r="X6" s="351"/>
      <c r="Y6" s="351"/>
      <c r="Z6" s="351"/>
      <c r="AA6" s="351"/>
      <c r="AB6" s="164"/>
    </row>
    <row r="7" spans="1:28" ht="15" customHeight="1" x14ac:dyDescent="0.25">
      <c r="A7" s="4" t="s">
        <v>73</v>
      </c>
      <c r="B7" s="351">
        <v>22</v>
      </c>
      <c r="C7" s="351">
        <v>6</v>
      </c>
      <c r="D7" s="351">
        <v>46</v>
      </c>
      <c r="E7" s="351">
        <v>26</v>
      </c>
      <c r="F7" s="351">
        <v>34</v>
      </c>
      <c r="G7" s="351">
        <v>5</v>
      </c>
      <c r="H7" s="351">
        <v>1</v>
      </c>
      <c r="I7" s="351">
        <v>0</v>
      </c>
      <c r="J7" s="351">
        <v>25</v>
      </c>
      <c r="K7" s="351">
        <v>0</v>
      </c>
      <c r="L7" s="351">
        <v>1</v>
      </c>
      <c r="M7" s="164">
        <v>166</v>
      </c>
      <c r="N7" s="164"/>
      <c r="O7" s="242"/>
      <c r="P7" s="187"/>
      <c r="Q7" s="351"/>
      <c r="R7" s="351"/>
      <c r="S7" s="351"/>
      <c r="T7" s="351"/>
      <c r="U7" s="351"/>
      <c r="V7" s="351"/>
      <c r="W7" s="351"/>
      <c r="X7" s="351"/>
      <c r="Y7" s="351"/>
      <c r="Z7" s="351"/>
      <c r="AA7" s="351"/>
      <c r="AB7" s="164"/>
    </row>
    <row r="8" spans="1:28" ht="15" customHeight="1" x14ac:dyDescent="0.25">
      <c r="A8" s="4" t="s">
        <v>74</v>
      </c>
      <c r="B8" s="351">
        <v>30</v>
      </c>
      <c r="C8" s="351">
        <v>10</v>
      </c>
      <c r="D8" s="351">
        <v>50</v>
      </c>
      <c r="E8" s="351">
        <v>17</v>
      </c>
      <c r="F8" s="351">
        <v>41</v>
      </c>
      <c r="G8" s="351">
        <v>1</v>
      </c>
      <c r="H8" s="351">
        <v>0</v>
      </c>
      <c r="I8" s="351">
        <v>0</v>
      </c>
      <c r="J8" s="351">
        <v>1</v>
      </c>
      <c r="K8" s="351">
        <v>0</v>
      </c>
      <c r="L8" s="351">
        <v>5</v>
      </c>
      <c r="M8" s="164">
        <v>155</v>
      </c>
      <c r="N8" s="164"/>
      <c r="O8" s="242"/>
      <c r="P8" s="187"/>
      <c r="Q8" s="351"/>
      <c r="R8" s="351"/>
      <c r="S8" s="351"/>
      <c r="T8" s="351"/>
      <c r="U8" s="351"/>
      <c r="V8" s="351"/>
      <c r="W8" s="351"/>
      <c r="X8" s="351"/>
      <c r="Y8" s="351"/>
      <c r="Z8" s="351"/>
      <c r="AA8" s="351"/>
      <c r="AB8" s="164"/>
    </row>
    <row r="9" spans="1:28" ht="15" customHeight="1" x14ac:dyDescent="0.25">
      <c r="A9" s="4" t="s">
        <v>75</v>
      </c>
      <c r="B9" s="351">
        <v>30</v>
      </c>
      <c r="C9" s="351">
        <v>6</v>
      </c>
      <c r="D9" s="351">
        <v>38</v>
      </c>
      <c r="E9" s="351">
        <v>10</v>
      </c>
      <c r="F9" s="351">
        <v>0</v>
      </c>
      <c r="G9" s="351">
        <v>0</v>
      </c>
      <c r="H9" s="351">
        <v>0</v>
      </c>
      <c r="I9" s="351">
        <v>0</v>
      </c>
      <c r="J9" s="351">
        <v>0</v>
      </c>
      <c r="K9" s="351">
        <v>0</v>
      </c>
      <c r="L9" s="351">
        <v>0</v>
      </c>
      <c r="M9" s="164">
        <v>84</v>
      </c>
      <c r="N9" s="164"/>
      <c r="O9" s="242"/>
      <c r="P9" s="187"/>
      <c r="Q9" s="351"/>
      <c r="R9" s="351"/>
      <c r="S9" s="351"/>
      <c r="T9" s="351"/>
      <c r="U9" s="351"/>
      <c r="V9" s="351"/>
      <c r="W9" s="351"/>
      <c r="X9" s="351"/>
      <c r="Y9" s="351"/>
      <c r="Z9" s="351"/>
      <c r="AA9" s="351"/>
      <c r="AB9" s="164"/>
    </row>
    <row r="10" spans="1:28" ht="15" customHeight="1" x14ac:dyDescent="0.25">
      <c r="A10" s="4" t="s">
        <v>76</v>
      </c>
      <c r="B10" s="351">
        <v>27</v>
      </c>
      <c r="C10" s="351">
        <v>6</v>
      </c>
      <c r="D10" s="351">
        <v>16</v>
      </c>
      <c r="E10" s="351">
        <v>3</v>
      </c>
      <c r="F10" s="351">
        <v>0</v>
      </c>
      <c r="G10" s="351">
        <v>0</v>
      </c>
      <c r="H10" s="351">
        <v>0</v>
      </c>
      <c r="I10" s="351">
        <v>0</v>
      </c>
      <c r="J10" s="351">
        <v>0</v>
      </c>
      <c r="K10" s="351">
        <v>0</v>
      </c>
      <c r="L10" s="351">
        <v>0</v>
      </c>
      <c r="M10" s="164">
        <v>52</v>
      </c>
      <c r="N10" s="164"/>
      <c r="O10" s="242"/>
      <c r="P10" s="187"/>
      <c r="Q10" s="351"/>
      <c r="R10" s="351"/>
      <c r="S10" s="351"/>
      <c r="T10" s="351"/>
      <c r="U10" s="351"/>
      <c r="V10" s="351"/>
      <c r="W10" s="351"/>
      <c r="X10" s="351"/>
      <c r="Y10" s="351"/>
      <c r="Z10" s="351"/>
      <c r="AA10" s="351"/>
      <c r="AB10" s="164"/>
    </row>
    <row r="11" spans="1:28" ht="15" customHeight="1" x14ac:dyDescent="0.25">
      <c r="A11" s="4" t="s">
        <v>77</v>
      </c>
      <c r="B11" s="351">
        <v>16</v>
      </c>
      <c r="C11" s="351">
        <v>10</v>
      </c>
      <c r="D11" s="351">
        <v>6</v>
      </c>
      <c r="E11" s="351">
        <v>0</v>
      </c>
      <c r="F11" s="351">
        <v>0</v>
      </c>
      <c r="G11" s="351">
        <v>0</v>
      </c>
      <c r="H11" s="351">
        <v>0</v>
      </c>
      <c r="I11" s="351">
        <v>0</v>
      </c>
      <c r="J11" s="351">
        <v>0</v>
      </c>
      <c r="K11" s="351">
        <v>0</v>
      </c>
      <c r="L11" s="351">
        <v>0</v>
      </c>
      <c r="M11" s="164">
        <v>32</v>
      </c>
      <c r="N11" s="164"/>
      <c r="O11" s="242"/>
      <c r="P11" s="187"/>
      <c r="Q11" s="351"/>
      <c r="R11" s="351"/>
      <c r="S11" s="351"/>
      <c r="T11" s="351"/>
      <c r="U11" s="351"/>
      <c r="V11" s="351"/>
      <c r="W11" s="351"/>
      <c r="X11" s="351"/>
      <c r="Y11" s="351"/>
      <c r="Z11" s="351"/>
      <c r="AA11" s="351"/>
      <c r="AB11" s="164"/>
    </row>
    <row r="12" spans="1:28" ht="15" customHeight="1" x14ac:dyDescent="0.25">
      <c r="A12" s="4" t="s">
        <v>78</v>
      </c>
      <c r="B12" s="351">
        <v>3</v>
      </c>
      <c r="C12" s="351">
        <v>2</v>
      </c>
      <c r="D12" s="351">
        <v>1</v>
      </c>
      <c r="E12" s="351">
        <v>0</v>
      </c>
      <c r="F12" s="351">
        <v>0</v>
      </c>
      <c r="G12" s="351">
        <v>0</v>
      </c>
      <c r="H12" s="351">
        <v>0</v>
      </c>
      <c r="I12" s="351">
        <v>0</v>
      </c>
      <c r="J12" s="351">
        <v>0</v>
      </c>
      <c r="K12" s="351">
        <v>0</v>
      </c>
      <c r="L12" s="351">
        <v>0</v>
      </c>
      <c r="M12" s="164">
        <v>6</v>
      </c>
      <c r="N12" s="164"/>
      <c r="O12" s="242"/>
      <c r="P12" s="187"/>
      <c r="Q12" s="351"/>
      <c r="R12" s="351"/>
      <c r="S12" s="351"/>
      <c r="T12" s="351"/>
      <c r="U12" s="351"/>
      <c r="V12" s="351"/>
      <c r="W12" s="351"/>
      <c r="X12" s="351"/>
      <c r="Y12" s="351"/>
      <c r="Z12" s="351"/>
      <c r="AA12" s="351"/>
      <c r="AB12" s="164"/>
    </row>
    <row r="13" spans="1:28" ht="15" customHeight="1" thickBot="1" x14ac:dyDescent="0.3">
      <c r="A13" s="51" t="s">
        <v>280</v>
      </c>
      <c r="B13" s="164">
        <v>31</v>
      </c>
      <c r="C13" s="164">
        <v>12</v>
      </c>
      <c r="D13" s="164">
        <v>65</v>
      </c>
      <c r="E13" s="164">
        <v>43</v>
      </c>
      <c r="F13" s="164">
        <v>142</v>
      </c>
      <c r="G13" s="164">
        <v>189</v>
      </c>
      <c r="H13" s="164">
        <v>118</v>
      </c>
      <c r="I13" s="164">
        <v>22</v>
      </c>
      <c r="J13" s="164">
        <v>37</v>
      </c>
      <c r="K13" s="164">
        <v>7</v>
      </c>
      <c r="L13" s="164">
        <v>29</v>
      </c>
      <c r="M13" s="164">
        <v>695</v>
      </c>
      <c r="N13" s="164"/>
      <c r="O13" s="242"/>
      <c r="P13" s="255"/>
      <c r="Q13" s="164"/>
      <c r="R13" s="164"/>
      <c r="S13" s="164"/>
      <c r="T13" s="164"/>
      <c r="U13" s="164"/>
      <c r="V13" s="164"/>
      <c r="W13" s="164"/>
      <c r="X13" s="164"/>
      <c r="Y13" s="164"/>
      <c r="Z13" s="164"/>
      <c r="AA13" s="164"/>
      <c r="AB13" s="164"/>
    </row>
    <row r="14" spans="1:28" ht="21" customHeight="1" x14ac:dyDescent="0.25">
      <c r="A14" s="53" t="s">
        <v>279</v>
      </c>
      <c r="B14" s="99"/>
      <c r="C14" s="99"/>
      <c r="D14" s="99"/>
      <c r="E14" s="99"/>
      <c r="F14" s="99"/>
      <c r="G14" s="99"/>
      <c r="H14" s="99"/>
      <c r="I14" s="99"/>
      <c r="J14" s="99"/>
      <c r="K14" s="99"/>
      <c r="L14" s="99"/>
      <c r="M14" s="99"/>
      <c r="P14" s="388"/>
      <c r="Q14" s="396"/>
      <c r="R14" s="396"/>
      <c r="S14" s="396"/>
      <c r="T14" s="396"/>
      <c r="U14" s="396"/>
      <c r="V14" s="396"/>
      <c r="W14" s="396"/>
      <c r="X14" s="396"/>
      <c r="Y14" s="396"/>
      <c r="Z14" s="396"/>
      <c r="AA14" s="396"/>
      <c r="AB14" s="396"/>
    </row>
    <row r="15" spans="1:28" x14ac:dyDescent="0.25">
      <c r="A15" s="54" t="s">
        <v>233</v>
      </c>
      <c r="P15" s="393"/>
    </row>
    <row r="16" spans="1:28" x14ac:dyDescent="0.25">
      <c r="A16" s="317" t="s">
        <v>513</v>
      </c>
      <c r="P16" s="297"/>
    </row>
    <row r="17" spans="1:25" x14ac:dyDescent="0.25">
      <c r="A17" s="318" t="s">
        <v>514</v>
      </c>
      <c r="B17" s="48"/>
      <c r="C17" s="48"/>
      <c r="D17" s="48"/>
      <c r="E17" s="48"/>
      <c r="F17" s="48"/>
      <c r="G17" s="48"/>
      <c r="H17" s="48"/>
      <c r="I17" s="48"/>
      <c r="J17" s="48"/>
      <c r="P17" s="330"/>
      <c r="Q17" s="386"/>
      <c r="R17" s="386"/>
      <c r="S17" s="386"/>
      <c r="T17" s="386"/>
      <c r="U17" s="386"/>
      <c r="V17" s="386"/>
      <c r="W17" s="386"/>
      <c r="X17" s="386"/>
      <c r="Y17" s="386"/>
    </row>
    <row r="18" spans="1:25" x14ac:dyDescent="0.25">
      <c r="A18" s="55" t="s">
        <v>229</v>
      </c>
      <c r="P18" s="131"/>
    </row>
    <row r="20" spans="1:25" x14ac:dyDescent="0.25">
      <c r="B20" s="444"/>
      <c r="C20" s="444"/>
      <c r="D20" s="444"/>
      <c r="E20" s="444"/>
      <c r="F20" s="444"/>
      <c r="G20" s="444"/>
      <c r="H20" s="444"/>
      <c r="I20" s="444"/>
      <c r="J20" s="444"/>
      <c r="K20" s="444"/>
      <c r="L20" s="444"/>
      <c r="M20" s="444"/>
    </row>
  </sheetData>
  <hyperlinks>
    <hyperlink ref="A18" location="Contents!A44" display="Contents"/>
    <hyperlink ref="A17" r:id="rId1" display="https://www.aihw.gov.au/reports-data/myhospitals/content/about-the-data"/>
  </hyperlinks>
  <pageMargins left="0.7" right="0.7" top="0.75" bottom="0.75" header="0.3" footer="0.3"/>
  <pageSetup paperSize="9" scale="6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zoomScaleNormal="100" zoomScaleSheetLayoutView="100" workbookViewId="0"/>
  </sheetViews>
  <sheetFormatPr defaultRowHeight="15" x14ac:dyDescent="0.25"/>
  <cols>
    <col min="1" max="1" width="32.7109375" customWidth="1"/>
    <col min="2" max="2" width="13.5703125" customWidth="1"/>
    <col min="3" max="3" width="12.7109375" customWidth="1"/>
    <col min="4" max="4" width="12.140625" customWidth="1"/>
    <col min="5" max="5" width="11.28515625" customWidth="1"/>
    <col min="6" max="6" width="10.42578125" bestFit="1" customWidth="1"/>
    <col min="7" max="7" width="10.7109375" customWidth="1"/>
    <col min="8" max="8" width="12.28515625" customWidth="1"/>
    <col min="9" max="9" width="13.28515625" customWidth="1"/>
  </cols>
  <sheetData>
    <row r="1" spans="1:13" ht="15.75" thickBot="1" x14ac:dyDescent="0.3">
      <c r="A1" s="298" t="s">
        <v>558</v>
      </c>
    </row>
    <row r="2" spans="1:13" ht="23.25" thickBot="1" x14ac:dyDescent="0.3">
      <c r="A2" s="88" t="s">
        <v>238</v>
      </c>
      <c r="B2" s="171" t="s">
        <v>1</v>
      </c>
      <c r="C2" s="171" t="s">
        <v>2</v>
      </c>
      <c r="D2" s="171" t="s">
        <v>3</v>
      </c>
      <c r="E2" s="171" t="s">
        <v>4</v>
      </c>
      <c r="F2" s="171" t="s">
        <v>264</v>
      </c>
      <c r="G2" s="171" t="s">
        <v>6</v>
      </c>
      <c r="H2" s="171" t="s">
        <v>404</v>
      </c>
      <c r="I2" s="171" t="s">
        <v>8</v>
      </c>
    </row>
    <row r="3" spans="1:13" ht="22.5" x14ac:dyDescent="0.25">
      <c r="A3" s="59" t="s">
        <v>239</v>
      </c>
      <c r="B3" s="89" t="s">
        <v>239</v>
      </c>
      <c r="C3" s="89" t="s">
        <v>240</v>
      </c>
      <c r="D3" s="89" t="s">
        <v>239</v>
      </c>
      <c r="E3" s="89" t="s">
        <v>239</v>
      </c>
      <c r="F3" s="89" t="s">
        <v>239</v>
      </c>
      <c r="G3" s="89" t="s">
        <v>239</v>
      </c>
      <c r="H3" s="89" t="s">
        <v>239</v>
      </c>
      <c r="I3" s="89" t="s">
        <v>241</v>
      </c>
    </row>
    <row r="4" spans="1:13" x14ac:dyDescent="0.25">
      <c r="A4" s="90" t="s">
        <v>152</v>
      </c>
      <c r="B4" s="91" t="s">
        <v>265</v>
      </c>
      <c r="C4" s="92" t="s">
        <v>266</v>
      </c>
      <c r="D4" s="91" t="s">
        <v>265</v>
      </c>
      <c r="E4" s="91" t="s">
        <v>265</v>
      </c>
      <c r="F4" s="91" t="s">
        <v>265</v>
      </c>
      <c r="G4" s="91" t="s">
        <v>265</v>
      </c>
      <c r="H4" s="91" t="s">
        <v>265</v>
      </c>
      <c r="I4" s="91" t="s">
        <v>265</v>
      </c>
    </row>
    <row r="5" spans="1:13" x14ac:dyDescent="0.25">
      <c r="A5" s="90" t="s">
        <v>267</v>
      </c>
      <c r="B5" s="91" t="s">
        <v>265</v>
      </c>
      <c r="C5" s="92" t="s">
        <v>266</v>
      </c>
      <c r="D5" s="91" t="s">
        <v>265</v>
      </c>
      <c r="E5" s="91" t="s">
        <v>265</v>
      </c>
      <c r="F5" s="91" t="s">
        <v>265</v>
      </c>
      <c r="G5" s="91" t="s">
        <v>265</v>
      </c>
      <c r="H5" s="91" t="s">
        <v>265</v>
      </c>
      <c r="I5" s="91" t="s">
        <v>265</v>
      </c>
    </row>
    <row r="6" spans="1:13" ht="27.75" customHeight="1" x14ac:dyDescent="0.25">
      <c r="A6" s="90" t="s">
        <v>268</v>
      </c>
      <c r="B6" s="91" t="s">
        <v>265</v>
      </c>
      <c r="C6" s="92" t="s">
        <v>266</v>
      </c>
      <c r="D6" s="91" t="s">
        <v>265</v>
      </c>
      <c r="E6" s="91" t="s">
        <v>265</v>
      </c>
      <c r="F6" s="91" t="s">
        <v>265</v>
      </c>
      <c r="G6" s="91" t="s">
        <v>265</v>
      </c>
      <c r="H6" s="91" t="s">
        <v>265</v>
      </c>
      <c r="I6" s="91" t="s">
        <v>265</v>
      </c>
    </row>
    <row r="7" spans="1:13" ht="18.75" customHeight="1" x14ac:dyDescent="0.25">
      <c r="A7" s="581" t="s">
        <v>242</v>
      </c>
      <c r="B7" s="580" t="s">
        <v>242</v>
      </c>
      <c r="C7" s="89" t="s">
        <v>239</v>
      </c>
      <c r="D7" s="580" t="s">
        <v>242</v>
      </c>
      <c r="E7" s="580" t="s">
        <v>242</v>
      </c>
      <c r="F7" s="580" t="s">
        <v>242</v>
      </c>
      <c r="G7" s="580" t="s">
        <v>409</v>
      </c>
      <c r="H7" s="580" t="s">
        <v>241</v>
      </c>
      <c r="I7" s="580" t="s">
        <v>240</v>
      </c>
    </row>
    <row r="8" spans="1:13" x14ac:dyDescent="0.25">
      <c r="A8" s="581"/>
      <c r="B8" s="580"/>
      <c r="C8" s="89" t="s">
        <v>408</v>
      </c>
      <c r="D8" s="580"/>
      <c r="E8" s="580"/>
      <c r="F8" s="580"/>
      <c r="G8" s="580"/>
      <c r="H8" s="580"/>
      <c r="I8" s="580"/>
    </row>
    <row r="9" spans="1:13" x14ac:dyDescent="0.25">
      <c r="A9" s="90" t="s">
        <v>152</v>
      </c>
      <c r="B9" s="91" t="s">
        <v>265</v>
      </c>
      <c r="C9" s="91" t="s">
        <v>265</v>
      </c>
      <c r="D9" s="91" t="s">
        <v>265</v>
      </c>
      <c r="E9" s="91" t="s">
        <v>265</v>
      </c>
      <c r="F9" s="91" t="s">
        <v>265</v>
      </c>
      <c r="G9" s="91" t="s">
        <v>265</v>
      </c>
      <c r="H9" s="92" t="s">
        <v>266</v>
      </c>
      <c r="I9" s="92" t="s">
        <v>266</v>
      </c>
    </row>
    <row r="10" spans="1:13" x14ac:dyDescent="0.25">
      <c r="A10" s="90" t="s">
        <v>267</v>
      </c>
      <c r="B10" s="91" t="s">
        <v>265</v>
      </c>
      <c r="C10" s="91" t="s">
        <v>265</v>
      </c>
      <c r="D10" s="91" t="s">
        <v>265</v>
      </c>
      <c r="E10" s="91" t="s">
        <v>265</v>
      </c>
      <c r="F10" s="92" t="s">
        <v>266</v>
      </c>
      <c r="G10" s="91" t="s">
        <v>265</v>
      </c>
      <c r="H10" s="92" t="s">
        <v>266</v>
      </c>
      <c r="I10" s="91" t="s">
        <v>265</v>
      </c>
      <c r="L10" s="303"/>
      <c r="M10" s="299"/>
    </row>
    <row r="11" spans="1:13" x14ac:dyDescent="0.25">
      <c r="A11" s="90" t="s">
        <v>268</v>
      </c>
      <c r="B11" s="91" t="s">
        <v>265</v>
      </c>
      <c r="C11" s="91" t="s">
        <v>265</v>
      </c>
      <c r="D11" s="91" t="s">
        <v>265</v>
      </c>
      <c r="E11" s="91" t="s">
        <v>265</v>
      </c>
      <c r="F11" s="92" t="s">
        <v>266</v>
      </c>
      <c r="G11" s="91" t="s">
        <v>265</v>
      </c>
      <c r="H11" s="92" t="s">
        <v>266</v>
      </c>
      <c r="I11" s="92" t="s">
        <v>266</v>
      </c>
    </row>
    <row r="12" spans="1:13" x14ac:dyDescent="0.25">
      <c r="A12" s="59" t="s">
        <v>410</v>
      </c>
      <c r="B12" s="89" t="s">
        <v>243</v>
      </c>
      <c r="C12" s="89" t="s">
        <v>243</v>
      </c>
      <c r="D12" s="89" t="s">
        <v>243</v>
      </c>
      <c r="E12" s="89" t="s">
        <v>243</v>
      </c>
      <c r="F12" s="89" t="s">
        <v>243</v>
      </c>
      <c r="G12" s="89" t="s">
        <v>240</v>
      </c>
      <c r="H12" s="89" t="s">
        <v>240</v>
      </c>
      <c r="I12" s="89" t="s">
        <v>240</v>
      </c>
    </row>
    <row r="13" spans="1:13" x14ac:dyDescent="0.25">
      <c r="A13" s="90" t="s">
        <v>152</v>
      </c>
      <c r="B13" s="91" t="s">
        <v>265</v>
      </c>
      <c r="C13" s="91" t="s">
        <v>265</v>
      </c>
      <c r="D13" s="91" t="s">
        <v>265</v>
      </c>
      <c r="E13" s="91" t="s">
        <v>265</v>
      </c>
      <c r="F13" s="91" t="s">
        <v>265</v>
      </c>
      <c r="G13" s="92" t="s">
        <v>266</v>
      </c>
      <c r="H13" s="92" t="s">
        <v>266</v>
      </c>
      <c r="I13" s="92" t="s">
        <v>266</v>
      </c>
    </row>
    <row r="14" spans="1:13" x14ac:dyDescent="0.25">
      <c r="A14" s="90" t="s">
        <v>267</v>
      </c>
      <c r="B14" s="91" t="s">
        <v>265</v>
      </c>
      <c r="C14" s="91" t="s">
        <v>265</v>
      </c>
      <c r="D14" s="91" t="s">
        <v>265</v>
      </c>
      <c r="E14" s="91" t="s">
        <v>265</v>
      </c>
      <c r="F14" s="91" t="s">
        <v>265</v>
      </c>
      <c r="G14" s="92" t="s">
        <v>266</v>
      </c>
      <c r="H14" s="92" t="s">
        <v>266</v>
      </c>
      <c r="I14" s="92" t="s">
        <v>266</v>
      </c>
    </row>
    <row r="15" spans="1:13" x14ac:dyDescent="0.25">
      <c r="A15" s="90" t="s">
        <v>268</v>
      </c>
      <c r="B15" s="91" t="s">
        <v>265</v>
      </c>
      <c r="C15" s="91" t="s">
        <v>265</v>
      </c>
      <c r="D15" s="91" t="s">
        <v>265</v>
      </c>
      <c r="E15" s="91" t="s">
        <v>265</v>
      </c>
      <c r="F15" s="92" t="s">
        <v>266</v>
      </c>
      <c r="G15" s="92" t="s">
        <v>266</v>
      </c>
      <c r="H15" s="92" t="s">
        <v>266</v>
      </c>
      <c r="I15" s="92" t="s">
        <v>266</v>
      </c>
    </row>
    <row r="16" spans="1:13" x14ac:dyDescent="0.25">
      <c r="A16" s="581" t="s">
        <v>0</v>
      </c>
      <c r="B16" s="92" t="s">
        <v>411</v>
      </c>
      <c r="C16" s="92" t="s">
        <v>411</v>
      </c>
      <c r="D16" s="92" t="s">
        <v>411</v>
      </c>
      <c r="E16" s="92" t="s">
        <v>411</v>
      </c>
      <c r="F16" s="92" t="s">
        <v>411</v>
      </c>
      <c r="G16" s="92" t="s">
        <v>411</v>
      </c>
      <c r="H16" s="92" t="s">
        <v>411</v>
      </c>
      <c r="I16" s="92" t="s">
        <v>411</v>
      </c>
    </row>
    <row r="17" spans="1:9" ht="15.75" thickBot="1" x14ac:dyDescent="0.3">
      <c r="A17" s="582"/>
      <c r="B17" s="93" t="s">
        <v>412</v>
      </c>
      <c r="C17" s="93" t="s">
        <v>412</v>
      </c>
      <c r="D17" s="93" t="s">
        <v>412</v>
      </c>
      <c r="E17" s="93" t="s">
        <v>412</v>
      </c>
      <c r="F17" s="93" t="s">
        <v>412</v>
      </c>
      <c r="G17" s="93" t="s">
        <v>412</v>
      </c>
      <c r="H17" s="93" t="s">
        <v>412</v>
      </c>
      <c r="I17" s="93" t="s">
        <v>412</v>
      </c>
    </row>
    <row r="18" spans="1:9" x14ac:dyDescent="0.25">
      <c r="A18" s="134" t="s">
        <v>413</v>
      </c>
      <c r="B18" s="144"/>
      <c r="C18" s="144"/>
      <c r="D18" s="144"/>
      <c r="E18" s="144"/>
      <c r="F18" s="144"/>
      <c r="G18" s="144"/>
      <c r="H18" s="144"/>
      <c r="I18" s="144"/>
    </row>
    <row r="19" spans="1:9" x14ac:dyDescent="0.25">
      <c r="A19" s="475" t="s">
        <v>2277</v>
      </c>
      <c r="B19" s="144"/>
      <c r="C19" s="144"/>
      <c r="D19" s="144"/>
      <c r="E19" s="144"/>
      <c r="F19" s="144"/>
      <c r="G19" s="144"/>
      <c r="H19" s="144"/>
      <c r="I19" s="144"/>
    </row>
    <row r="20" spans="1:9" x14ac:dyDescent="0.25">
      <c r="A20" s="134" t="s">
        <v>414</v>
      </c>
      <c r="B20" s="144"/>
      <c r="C20" s="144"/>
      <c r="D20" s="144"/>
      <c r="E20" s="144"/>
      <c r="F20" s="144"/>
      <c r="G20" s="144"/>
      <c r="H20" s="144"/>
      <c r="I20" s="144"/>
    </row>
    <row r="21" spans="1:9" x14ac:dyDescent="0.25">
      <c r="A21" s="106" t="s">
        <v>229</v>
      </c>
    </row>
  </sheetData>
  <mergeCells count="9">
    <mergeCell ref="F7:F8"/>
    <mergeCell ref="G7:G8"/>
    <mergeCell ref="H7:H8"/>
    <mergeCell ref="I7:I8"/>
    <mergeCell ref="A16:A17"/>
    <mergeCell ref="A7:A8"/>
    <mergeCell ref="B7:B8"/>
    <mergeCell ref="D7:D8"/>
    <mergeCell ref="E7:E8"/>
  </mergeCells>
  <hyperlinks>
    <hyperlink ref="A21" location="Contents!A1" display="Contents"/>
  </hyperlinks>
  <pageMargins left="0.7" right="0.7" top="0.75" bottom="0.75" header="0.3" footer="0.3"/>
  <pageSetup paperSize="9" scale="67"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2"/>
  <sheetViews>
    <sheetView showGridLines="0" zoomScaleNormal="100" workbookViewId="0"/>
  </sheetViews>
  <sheetFormatPr defaultColWidth="8.85546875" defaultRowHeight="15" x14ac:dyDescent="0.25"/>
  <cols>
    <col min="1" max="1" width="33.7109375" style="2" customWidth="1"/>
    <col min="2" max="2" width="6" style="2" customWidth="1"/>
    <col min="3" max="3" width="6.5703125" style="2" customWidth="1"/>
    <col min="4" max="4" width="6.28515625" style="2" customWidth="1"/>
    <col min="5" max="5" width="6.7109375" style="2" customWidth="1"/>
    <col min="6" max="6" width="6.5703125" style="2" customWidth="1"/>
    <col min="7" max="7" width="6.7109375" style="2" customWidth="1"/>
    <col min="8" max="8" width="6.85546875" style="2" customWidth="1"/>
    <col min="9" max="9" width="6.42578125" style="2" customWidth="1"/>
    <col min="10" max="10" width="6.5703125" style="7" customWidth="1"/>
    <col min="11" max="11" width="8.42578125" style="2" customWidth="1"/>
    <col min="12" max="12" width="8.42578125" style="14" customWidth="1"/>
    <col min="13" max="13" width="33.7109375" style="505" customWidth="1"/>
    <col min="14" max="14" width="6" style="505" customWidth="1"/>
    <col min="15" max="15" width="6.5703125" style="505" customWidth="1"/>
    <col min="16" max="16" width="6.28515625" style="505" customWidth="1"/>
    <col min="17" max="17" width="6.7109375" style="505" customWidth="1"/>
    <col min="18" max="18" width="6.5703125" style="505" customWidth="1"/>
    <col min="19" max="19" width="6.7109375" style="505" customWidth="1"/>
    <col min="20" max="20" width="6.85546875" style="505" customWidth="1"/>
    <col min="21" max="21" width="6.42578125" style="505" customWidth="1"/>
    <col min="22" max="22" width="6.5703125" style="313" customWidth="1"/>
    <col min="23" max="23" width="8.42578125" style="2" customWidth="1"/>
    <col min="24" max="16384" width="8.85546875" style="2"/>
  </cols>
  <sheetData>
    <row r="1" spans="1:31" ht="18" customHeight="1" thickBot="1" x14ac:dyDescent="0.3">
      <c r="A1" s="83" t="s">
        <v>576</v>
      </c>
      <c r="M1" s="511"/>
    </row>
    <row r="2" spans="1:31" ht="18" customHeight="1" thickBot="1" x14ac:dyDescent="0.3">
      <c r="A2" s="8" t="s">
        <v>401</v>
      </c>
      <c r="B2" s="9" t="s">
        <v>1</v>
      </c>
      <c r="C2" s="9" t="s">
        <v>2</v>
      </c>
      <c r="D2" s="9" t="s">
        <v>3</v>
      </c>
      <c r="E2" s="9" t="s">
        <v>4</v>
      </c>
      <c r="F2" s="9" t="s">
        <v>5</v>
      </c>
      <c r="G2" s="9" t="s">
        <v>6</v>
      </c>
      <c r="H2" s="9" t="s">
        <v>7</v>
      </c>
      <c r="I2" s="9" t="s">
        <v>8</v>
      </c>
      <c r="J2" s="9" t="s">
        <v>0</v>
      </c>
      <c r="L2" s="252"/>
      <c r="M2" s="255"/>
      <c r="N2" s="256"/>
      <c r="O2" s="256"/>
      <c r="P2" s="256"/>
      <c r="Q2" s="256"/>
      <c r="R2" s="256"/>
      <c r="S2" s="256"/>
      <c r="T2" s="256"/>
      <c r="U2" s="256"/>
      <c r="V2" s="256"/>
    </row>
    <row r="3" spans="1:31" x14ac:dyDescent="0.25">
      <c r="A3" s="207" t="s">
        <v>80</v>
      </c>
      <c r="B3" s="116">
        <v>31</v>
      </c>
      <c r="C3" s="116">
        <v>18</v>
      </c>
      <c r="D3" s="116">
        <v>17</v>
      </c>
      <c r="E3" s="116">
        <v>7</v>
      </c>
      <c r="F3" s="116">
        <v>5</v>
      </c>
      <c r="G3" s="116">
        <v>2</v>
      </c>
      <c r="H3" s="116">
        <v>1</v>
      </c>
      <c r="I3" s="116">
        <v>3</v>
      </c>
      <c r="J3" s="116">
        <v>84</v>
      </c>
      <c r="L3" s="242"/>
      <c r="M3" s="187"/>
      <c r="N3" s="188"/>
      <c r="O3" s="188"/>
      <c r="P3" s="188"/>
      <c r="Q3" s="188"/>
      <c r="R3" s="188"/>
      <c r="S3" s="188"/>
      <c r="T3" s="188"/>
      <c r="U3" s="188"/>
      <c r="V3" s="188"/>
      <c r="X3" s="77"/>
      <c r="Y3" s="77"/>
      <c r="Z3" s="77"/>
      <c r="AA3" s="77"/>
      <c r="AB3" s="77"/>
      <c r="AC3" s="77"/>
      <c r="AD3" s="77"/>
      <c r="AE3" s="77"/>
    </row>
    <row r="4" spans="1:31" ht="15" customHeight="1" x14ac:dyDescent="0.25">
      <c r="A4" s="207" t="s">
        <v>81</v>
      </c>
      <c r="B4" s="116">
        <v>4</v>
      </c>
      <c r="C4" s="116">
        <v>2</v>
      </c>
      <c r="D4" s="116">
        <v>1</v>
      </c>
      <c r="E4" s="116">
        <v>2</v>
      </c>
      <c r="F4" s="116">
        <v>1</v>
      </c>
      <c r="G4" s="116">
        <v>0</v>
      </c>
      <c r="H4" s="116">
        <v>0</v>
      </c>
      <c r="I4" s="116">
        <v>0</v>
      </c>
      <c r="J4" s="116">
        <v>10</v>
      </c>
      <c r="K4" s="411"/>
      <c r="L4" s="242"/>
      <c r="M4" s="187"/>
      <c r="N4" s="188"/>
      <c r="O4" s="188"/>
      <c r="P4" s="188"/>
      <c r="Q4" s="188"/>
      <c r="R4" s="188"/>
      <c r="S4" s="188"/>
      <c r="T4" s="188"/>
      <c r="U4" s="188"/>
      <c r="V4" s="188"/>
      <c r="W4" s="77"/>
      <c r="X4" s="77"/>
      <c r="Y4" s="77"/>
      <c r="Z4" s="77"/>
      <c r="AA4" s="77"/>
      <c r="AB4" s="77"/>
      <c r="AC4" s="77"/>
      <c r="AD4" s="77"/>
      <c r="AE4" s="77"/>
    </row>
    <row r="5" spans="1:31" ht="15" customHeight="1" x14ac:dyDescent="0.25">
      <c r="A5" s="207" t="s">
        <v>82</v>
      </c>
      <c r="B5" s="116">
        <v>7</v>
      </c>
      <c r="C5" s="116">
        <v>1</v>
      </c>
      <c r="D5" s="116">
        <v>1</v>
      </c>
      <c r="E5" s="116">
        <v>2</v>
      </c>
      <c r="F5" s="116">
        <v>2</v>
      </c>
      <c r="G5" s="116">
        <v>0</v>
      </c>
      <c r="H5" s="116">
        <v>0</v>
      </c>
      <c r="I5" s="116">
        <v>0</v>
      </c>
      <c r="J5" s="116">
        <v>13</v>
      </c>
      <c r="K5" s="411"/>
      <c r="L5" s="242"/>
      <c r="M5" s="187"/>
      <c r="N5" s="188"/>
      <c r="O5" s="188"/>
      <c r="P5" s="188"/>
      <c r="Q5" s="188"/>
      <c r="R5" s="188"/>
      <c r="S5" s="188"/>
      <c r="T5" s="188"/>
      <c r="U5" s="188"/>
      <c r="V5" s="188"/>
      <c r="W5" s="77"/>
      <c r="X5" s="77"/>
      <c r="Y5" s="77"/>
      <c r="Z5" s="77"/>
      <c r="AA5" s="77"/>
      <c r="AB5" s="77"/>
      <c r="AC5" s="77"/>
      <c r="AD5" s="77"/>
      <c r="AE5" s="77"/>
    </row>
    <row r="6" spans="1:31" ht="15" customHeight="1" x14ac:dyDescent="0.25">
      <c r="A6" s="207" t="s">
        <v>83</v>
      </c>
      <c r="B6" s="116">
        <v>62</v>
      </c>
      <c r="C6" s="116">
        <v>16</v>
      </c>
      <c r="D6" s="116">
        <v>12</v>
      </c>
      <c r="E6" s="116">
        <v>2</v>
      </c>
      <c r="F6" s="116">
        <v>4</v>
      </c>
      <c r="G6" s="116">
        <v>1</v>
      </c>
      <c r="H6" s="116">
        <v>1</v>
      </c>
      <c r="I6" s="116">
        <v>3</v>
      </c>
      <c r="J6" s="116">
        <v>101</v>
      </c>
      <c r="K6" s="411"/>
      <c r="L6" s="242"/>
      <c r="M6" s="187"/>
      <c r="N6" s="188"/>
      <c r="O6" s="188"/>
      <c r="P6" s="188"/>
      <c r="Q6" s="188"/>
      <c r="R6" s="188"/>
      <c r="S6" s="188"/>
      <c r="T6" s="188"/>
      <c r="U6" s="188"/>
      <c r="V6" s="188"/>
      <c r="W6" s="77"/>
      <c r="X6" s="77"/>
      <c r="Y6" s="77"/>
      <c r="Z6" s="77"/>
      <c r="AA6" s="77"/>
      <c r="AB6" s="77"/>
      <c r="AC6" s="77"/>
      <c r="AD6" s="77"/>
      <c r="AE6" s="77"/>
    </row>
    <row r="7" spans="1:31" ht="15" customHeight="1" x14ac:dyDescent="0.25">
      <c r="A7" s="207" t="s">
        <v>84</v>
      </c>
      <c r="B7" s="116">
        <v>3</v>
      </c>
      <c r="C7" s="116">
        <v>2</v>
      </c>
      <c r="D7" s="116">
        <v>2</v>
      </c>
      <c r="E7" s="116">
        <v>2</v>
      </c>
      <c r="F7" s="116">
        <v>2</v>
      </c>
      <c r="G7" s="116">
        <v>1</v>
      </c>
      <c r="H7" s="116">
        <v>0</v>
      </c>
      <c r="I7" s="116">
        <v>0</v>
      </c>
      <c r="J7" s="116">
        <v>12</v>
      </c>
      <c r="K7" s="411"/>
      <c r="L7" s="242"/>
      <c r="M7" s="187"/>
      <c r="N7" s="188"/>
      <c r="O7" s="188"/>
      <c r="P7" s="188"/>
      <c r="Q7" s="188"/>
      <c r="R7" s="188"/>
      <c r="S7" s="188"/>
      <c r="T7" s="188"/>
      <c r="U7" s="188"/>
      <c r="V7" s="188"/>
      <c r="W7" s="77"/>
      <c r="X7" s="77"/>
      <c r="Y7" s="77"/>
      <c r="Z7" s="77"/>
      <c r="AA7" s="77"/>
      <c r="AB7" s="77"/>
      <c r="AC7" s="77"/>
      <c r="AD7" s="77"/>
      <c r="AE7" s="77"/>
    </row>
    <row r="8" spans="1:31" ht="15" customHeight="1" x14ac:dyDescent="0.25">
      <c r="A8" s="207" t="s">
        <v>85</v>
      </c>
      <c r="B8" s="116">
        <v>15</v>
      </c>
      <c r="C8" s="116">
        <v>8</v>
      </c>
      <c r="D8" s="116">
        <v>5</v>
      </c>
      <c r="E8" s="116">
        <v>3</v>
      </c>
      <c r="F8" s="116">
        <v>3</v>
      </c>
      <c r="G8" s="116">
        <v>2</v>
      </c>
      <c r="H8" s="116">
        <v>1</v>
      </c>
      <c r="I8" s="116">
        <v>0</v>
      </c>
      <c r="J8" s="116">
        <v>37</v>
      </c>
      <c r="K8" s="411"/>
      <c r="L8" s="242"/>
      <c r="M8" s="187"/>
      <c r="N8" s="188"/>
      <c r="O8" s="188"/>
      <c r="P8" s="188"/>
      <c r="Q8" s="188"/>
      <c r="R8" s="188"/>
      <c r="S8" s="188"/>
      <c r="T8" s="188"/>
      <c r="U8" s="188"/>
      <c r="V8" s="188"/>
      <c r="W8" s="77"/>
      <c r="X8" s="77"/>
      <c r="Y8" s="77"/>
      <c r="Z8" s="77"/>
      <c r="AA8" s="77"/>
      <c r="AB8" s="77"/>
      <c r="AC8" s="77"/>
      <c r="AD8" s="77"/>
      <c r="AE8" s="77"/>
    </row>
    <row r="9" spans="1:31" ht="15" customHeight="1" x14ac:dyDescent="0.25">
      <c r="A9" s="207" t="s">
        <v>86</v>
      </c>
      <c r="B9" s="116">
        <v>15</v>
      </c>
      <c r="C9" s="116">
        <v>10</v>
      </c>
      <c r="D9" s="116">
        <v>2</v>
      </c>
      <c r="E9" s="116">
        <v>3</v>
      </c>
      <c r="F9" s="116">
        <v>5</v>
      </c>
      <c r="G9" s="116">
        <v>1</v>
      </c>
      <c r="H9" s="116">
        <v>1</v>
      </c>
      <c r="I9" s="116">
        <v>1</v>
      </c>
      <c r="J9" s="116">
        <v>38</v>
      </c>
      <c r="K9" s="411"/>
      <c r="L9" s="242"/>
      <c r="M9" s="187"/>
      <c r="N9" s="188"/>
      <c r="O9" s="188"/>
      <c r="P9" s="188"/>
      <c r="Q9" s="188"/>
      <c r="R9" s="188"/>
      <c r="S9" s="188"/>
      <c r="T9" s="188"/>
      <c r="U9" s="188"/>
      <c r="V9" s="188"/>
      <c r="W9" s="77"/>
      <c r="X9" s="77"/>
      <c r="Y9" s="77"/>
      <c r="Z9" s="77"/>
      <c r="AA9" s="77"/>
      <c r="AB9" s="77"/>
      <c r="AC9" s="77"/>
      <c r="AD9" s="77"/>
      <c r="AE9" s="77"/>
    </row>
    <row r="10" spans="1:31" ht="15" customHeight="1" x14ac:dyDescent="0.25">
      <c r="A10" s="207" t="s">
        <v>87</v>
      </c>
      <c r="B10" s="116">
        <v>40</v>
      </c>
      <c r="C10" s="116">
        <v>23</v>
      </c>
      <c r="D10" s="116">
        <v>20</v>
      </c>
      <c r="E10" s="116">
        <v>7</v>
      </c>
      <c r="F10" s="116">
        <v>6</v>
      </c>
      <c r="G10" s="116">
        <v>3</v>
      </c>
      <c r="H10" s="116">
        <v>2</v>
      </c>
      <c r="I10" s="116">
        <v>2</v>
      </c>
      <c r="J10" s="116">
        <v>103</v>
      </c>
      <c r="K10" s="411"/>
      <c r="L10" s="242"/>
      <c r="M10" s="187"/>
      <c r="N10" s="188"/>
      <c r="O10" s="188"/>
      <c r="P10" s="188"/>
      <c r="Q10" s="188"/>
      <c r="R10" s="188"/>
      <c r="S10" s="188"/>
      <c r="T10" s="188"/>
      <c r="U10" s="188"/>
      <c r="V10" s="188"/>
      <c r="W10" s="77"/>
      <c r="X10" s="77"/>
      <c r="Y10" s="77"/>
      <c r="Z10" s="77"/>
      <c r="AA10" s="77"/>
      <c r="AB10" s="77"/>
      <c r="AC10" s="77"/>
      <c r="AD10" s="77"/>
      <c r="AE10" s="77"/>
    </row>
    <row r="11" spans="1:31" ht="15" customHeight="1" x14ac:dyDescent="0.25">
      <c r="A11" s="207" t="s">
        <v>88</v>
      </c>
      <c r="B11" s="116">
        <v>27</v>
      </c>
      <c r="C11" s="116">
        <v>21</v>
      </c>
      <c r="D11" s="116">
        <v>14</v>
      </c>
      <c r="E11" s="116">
        <v>7</v>
      </c>
      <c r="F11" s="116">
        <v>6</v>
      </c>
      <c r="G11" s="116">
        <v>2</v>
      </c>
      <c r="H11" s="116">
        <v>1</v>
      </c>
      <c r="I11" s="116">
        <v>3</v>
      </c>
      <c r="J11" s="116">
        <v>81</v>
      </c>
      <c r="K11" s="411"/>
      <c r="L11" s="242"/>
      <c r="M11" s="187"/>
      <c r="N11" s="188"/>
      <c r="O11" s="188"/>
      <c r="P11" s="188"/>
      <c r="Q11" s="188"/>
      <c r="R11" s="188"/>
      <c r="S11" s="188"/>
      <c r="T11" s="188"/>
      <c r="U11" s="188"/>
      <c r="V11" s="188"/>
      <c r="W11" s="77"/>
      <c r="X11" s="77"/>
      <c r="Y11" s="77"/>
      <c r="Z11" s="77"/>
      <c r="AA11" s="77"/>
      <c r="AB11" s="77"/>
      <c r="AC11" s="77"/>
      <c r="AD11" s="77"/>
      <c r="AE11" s="77"/>
    </row>
    <row r="12" spans="1:31" ht="15" customHeight="1" x14ac:dyDescent="0.25">
      <c r="A12" s="207" t="s">
        <v>70</v>
      </c>
      <c r="B12" s="116">
        <v>112</v>
      </c>
      <c r="C12" s="116">
        <v>95</v>
      </c>
      <c r="D12" s="116">
        <v>45</v>
      </c>
      <c r="E12" s="116">
        <v>43</v>
      </c>
      <c r="F12" s="116">
        <v>41</v>
      </c>
      <c r="G12" s="116">
        <v>0</v>
      </c>
      <c r="H12" s="116">
        <v>1</v>
      </c>
      <c r="I12" s="116">
        <v>1</v>
      </c>
      <c r="J12" s="116">
        <v>338</v>
      </c>
      <c r="K12" s="411"/>
      <c r="L12" s="242"/>
      <c r="M12" s="187"/>
      <c r="N12" s="188"/>
      <c r="O12" s="188"/>
      <c r="P12" s="188"/>
      <c r="Q12" s="188"/>
      <c r="R12" s="188"/>
      <c r="S12" s="188"/>
      <c r="T12" s="188"/>
      <c r="U12" s="188"/>
      <c r="V12" s="188"/>
      <c r="W12" s="77"/>
      <c r="X12" s="77"/>
      <c r="Y12" s="77"/>
      <c r="Z12" s="77"/>
      <c r="AA12" s="77"/>
      <c r="AB12" s="77"/>
      <c r="AC12" s="77"/>
      <c r="AD12" s="77"/>
      <c r="AE12" s="77"/>
    </row>
    <row r="13" spans="1:31" ht="15" customHeight="1" x14ac:dyDescent="0.25">
      <c r="A13" s="207" t="s">
        <v>89</v>
      </c>
      <c r="B13" s="116">
        <v>83</v>
      </c>
      <c r="C13" s="116">
        <v>44</v>
      </c>
      <c r="D13" s="116">
        <v>15</v>
      </c>
      <c r="E13" s="116">
        <v>9</v>
      </c>
      <c r="F13" s="116">
        <v>5</v>
      </c>
      <c r="G13" s="116">
        <v>3</v>
      </c>
      <c r="H13" s="116">
        <v>2</v>
      </c>
      <c r="I13" s="116">
        <v>3</v>
      </c>
      <c r="J13" s="116">
        <v>164</v>
      </c>
      <c r="K13" s="411"/>
      <c r="L13" s="242"/>
      <c r="M13" s="187"/>
      <c r="N13" s="188"/>
      <c r="O13" s="188"/>
      <c r="P13" s="188"/>
      <c r="Q13" s="188"/>
      <c r="R13" s="188"/>
      <c r="S13" s="188"/>
      <c r="T13" s="188"/>
      <c r="U13" s="188"/>
      <c r="V13" s="188"/>
      <c r="W13" s="77"/>
      <c r="X13" s="77"/>
      <c r="Y13" s="77"/>
      <c r="Z13" s="77"/>
      <c r="AA13" s="77"/>
      <c r="AB13" s="77"/>
      <c r="AC13" s="77"/>
      <c r="AD13" s="77"/>
      <c r="AE13" s="77"/>
    </row>
    <row r="14" spans="1:31" ht="15" customHeight="1" x14ac:dyDescent="0.25">
      <c r="A14" s="207" t="s">
        <v>90</v>
      </c>
      <c r="B14" s="116">
        <v>32</v>
      </c>
      <c r="C14" s="116">
        <v>25</v>
      </c>
      <c r="D14" s="116">
        <v>11</v>
      </c>
      <c r="E14" s="116">
        <v>31</v>
      </c>
      <c r="F14" s="116">
        <v>6</v>
      </c>
      <c r="G14" s="116">
        <v>2</v>
      </c>
      <c r="H14" s="116">
        <v>1</v>
      </c>
      <c r="I14" s="116">
        <v>2</v>
      </c>
      <c r="J14" s="116">
        <v>110</v>
      </c>
      <c r="K14" s="411"/>
      <c r="L14" s="242"/>
      <c r="M14" s="187"/>
      <c r="N14" s="188"/>
      <c r="O14" s="188"/>
      <c r="P14" s="188"/>
      <c r="Q14" s="188"/>
      <c r="R14" s="188"/>
      <c r="S14" s="188"/>
      <c r="T14" s="188"/>
      <c r="U14" s="188"/>
      <c r="V14" s="188"/>
      <c r="W14" s="77"/>
      <c r="X14" s="77"/>
      <c r="Y14" s="77"/>
      <c r="Z14" s="77"/>
      <c r="AA14" s="77"/>
      <c r="AB14" s="77"/>
      <c r="AC14" s="77"/>
      <c r="AD14" s="77"/>
      <c r="AE14" s="77"/>
    </row>
    <row r="15" spans="1:31" ht="15" customHeight="1" x14ac:dyDescent="0.25">
      <c r="A15" s="207" t="s">
        <v>91</v>
      </c>
      <c r="B15" s="116">
        <v>22</v>
      </c>
      <c r="C15" s="116">
        <v>16</v>
      </c>
      <c r="D15" s="116">
        <v>10</v>
      </c>
      <c r="E15" s="116">
        <v>5</v>
      </c>
      <c r="F15" s="116">
        <v>4</v>
      </c>
      <c r="G15" s="116">
        <v>1</v>
      </c>
      <c r="H15" s="116">
        <v>2</v>
      </c>
      <c r="I15" s="116">
        <v>2</v>
      </c>
      <c r="J15" s="116">
        <v>62</v>
      </c>
      <c r="K15" s="411"/>
      <c r="L15" s="242"/>
      <c r="M15" s="187"/>
      <c r="N15" s="188"/>
      <c r="O15" s="188"/>
      <c r="P15" s="188"/>
      <c r="Q15" s="188"/>
      <c r="R15" s="188"/>
      <c r="S15" s="188"/>
      <c r="T15" s="188"/>
      <c r="U15" s="188"/>
      <c r="V15" s="188"/>
      <c r="W15" s="77"/>
      <c r="X15" s="77"/>
      <c r="Y15" s="77"/>
      <c r="Z15" s="77"/>
      <c r="AA15" s="77"/>
      <c r="AB15" s="77"/>
      <c r="AC15" s="77"/>
      <c r="AD15" s="77"/>
      <c r="AE15" s="77"/>
    </row>
    <row r="16" spans="1:31" ht="15" customHeight="1" x14ac:dyDescent="0.25">
      <c r="A16" s="207" t="s">
        <v>75</v>
      </c>
      <c r="B16" s="116">
        <v>41</v>
      </c>
      <c r="C16" s="116">
        <v>19</v>
      </c>
      <c r="D16" s="116">
        <v>8</v>
      </c>
      <c r="E16" s="116">
        <v>5</v>
      </c>
      <c r="F16" s="116">
        <v>5</v>
      </c>
      <c r="G16" s="116">
        <v>2</v>
      </c>
      <c r="H16" s="116">
        <v>2</v>
      </c>
      <c r="I16" s="116">
        <v>2</v>
      </c>
      <c r="J16" s="116">
        <v>84</v>
      </c>
      <c r="K16" s="411"/>
      <c r="L16" s="242"/>
      <c r="M16" s="187"/>
      <c r="N16" s="188"/>
      <c r="O16" s="188"/>
      <c r="P16" s="188"/>
      <c r="Q16" s="188"/>
      <c r="R16" s="188"/>
      <c r="S16" s="188"/>
      <c r="T16" s="188"/>
      <c r="U16" s="188"/>
      <c r="V16" s="188"/>
      <c r="W16" s="77"/>
      <c r="X16" s="77"/>
      <c r="Y16" s="77"/>
      <c r="Z16" s="77"/>
      <c r="AA16" s="77"/>
      <c r="AB16" s="77"/>
      <c r="AC16" s="77"/>
      <c r="AD16" s="77"/>
      <c r="AE16" s="77"/>
    </row>
    <row r="17" spans="1:31" ht="15" customHeight="1" x14ac:dyDescent="0.25">
      <c r="A17" s="207" t="s">
        <v>78</v>
      </c>
      <c r="B17" s="116">
        <v>3</v>
      </c>
      <c r="C17" s="116">
        <v>1</v>
      </c>
      <c r="D17" s="116">
        <v>0</v>
      </c>
      <c r="E17" s="116">
        <v>1</v>
      </c>
      <c r="F17" s="116">
        <v>0</v>
      </c>
      <c r="G17" s="116">
        <v>0</v>
      </c>
      <c r="H17" s="116">
        <v>0</v>
      </c>
      <c r="I17" s="116">
        <v>1</v>
      </c>
      <c r="J17" s="116">
        <v>6</v>
      </c>
      <c r="K17" s="411"/>
      <c r="L17" s="242"/>
      <c r="M17" s="187"/>
      <c r="N17" s="188"/>
      <c r="O17" s="188"/>
      <c r="P17" s="188"/>
      <c r="Q17" s="188"/>
      <c r="R17" s="188"/>
      <c r="S17" s="188"/>
      <c r="T17" s="188"/>
      <c r="U17" s="188"/>
      <c r="V17" s="188"/>
      <c r="W17" s="77"/>
      <c r="X17" s="77"/>
      <c r="Y17" s="77"/>
      <c r="Z17" s="77"/>
      <c r="AA17" s="77"/>
      <c r="AB17" s="77"/>
      <c r="AC17" s="77"/>
      <c r="AD17" s="77"/>
      <c r="AE17" s="77"/>
    </row>
    <row r="18" spans="1:31" ht="15" customHeight="1" x14ac:dyDescent="0.25">
      <c r="A18" s="207" t="s">
        <v>72</v>
      </c>
      <c r="B18" s="116">
        <v>69</v>
      </c>
      <c r="C18" s="116">
        <v>67</v>
      </c>
      <c r="D18" s="116">
        <v>39</v>
      </c>
      <c r="E18" s="116">
        <v>12</v>
      </c>
      <c r="F18" s="116">
        <v>19</v>
      </c>
      <c r="G18" s="116">
        <v>2</v>
      </c>
      <c r="H18" s="116">
        <v>1</v>
      </c>
      <c r="I18" s="116">
        <v>4</v>
      </c>
      <c r="J18" s="116">
        <v>213</v>
      </c>
      <c r="K18" s="411"/>
      <c r="L18" s="242"/>
      <c r="M18" s="187"/>
      <c r="N18" s="188"/>
      <c r="O18" s="188"/>
      <c r="P18" s="188"/>
      <c r="Q18" s="188"/>
      <c r="R18" s="188"/>
      <c r="S18" s="188"/>
      <c r="T18" s="188"/>
      <c r="U18" s="188"/>
      <c r="V18" s="188"/>
      <c r="W18" s="77"/>
      <c r="X18" s="77"/>
      <c r="Y18" s="77"/>
      <c r="Z18" s="77"/>
      <c r="AA18" s="77"/>
      <c r="AB18" s="77"/>
      <c r="AC18" s="77"/>
      <c r="AD18" s="77"/>
      <c r="AE18" s="77"/>
    </row>
    <row r="19" spans="1:31" ht="15" customHeight="1" x14ac:dyDescent="0.25">
      <c r="A19" s="207" t="s">
        <v>76</v>
      </c>
      <c r="B19" s="116">
        <v>17</v>
      </c>
      <c r="C19" s="116">
        <v>12</v>
      </c>
      <c r="D19" s="116">
        <v>9</v>
      </c>
      <c r="E19" s="116">
        <v>4</v>
      </c>
      <c r="F19" s="116">
        <v>5</v>
      </c>
      <c r="G19" s="116">
        <v>2</v>
      </c>
      <c r="H19" s="116">
        <v>1</v>
      </c>
      <c r="I19" s="116">
        <v>2</v>
      </c>
      <c r="J19" s="116">
        <v>52</v>
      </c>
      <c r="K19" s="411"/>
      <c r="L19" s="242"/>
      <c r="M19" s="187"/>
      <c r="N19" s="188"/>
      <c r="O19" s="188"/>
      <c r="P19" s="188"/>
      <c r="Q19" s="188"/>
      <c r="R19" s="188"/>
      <c r="S19" s="188"/>
      <c r="T19" s="188"/>
      <c r="U19" s="188"/>
      <c r="V19" s="188"/>
      <c r="W19" s="77"/>
      <c r="X19" s="77"/>
      <c r="Y19" s="77"/>
      <c r="Z19" s="77"/>
      <c r="AA19" s="77"/>
      <c r="AB19" s="77"/>
      <c r="AC19" s="77"/>
      <c r="AD19" s="77"/>
      <c r="AE19" s="77"/>
    </row>
    <row r="20" spans="1:31" ht="15" customHeight="1" x14ac:dyDescent="0.25">
      <c r="A20" s="207" t="s">
        <v>77</v>
      </c>
      <c r="B20" s="116">
        <v>12</v>
      </c>
      <c r="C20" s="116">
        <v>6</v>
      </c>
      <c r="D20" s="116">
        <v>4</v>
      </c>
      <c r="E20" s="116">
        <v>4</v>
      </c>
      <c r="F20" s="116">
        <v>3</v>
      </c>
      <c r="G20" s="116">
        <v>1</v>
      </c>
      <c r="H20" s="116">
        <v>1</v>
      </c>
      <c r="I20" s="116">
        <v>1</v>
      </c>
      <c r="J20" s="116">
        <v>32</v>
      </c>
      <c r="K20" s="411"/>
      <c r="L20" s="242"/>
      <c r="M20" s="187"/>
      <c r="N20" s="188"/>
      <c r="O20" s="188"/>
      <c r="P20" s="188"/>
      <c r="Q20" s="188"/>
      <c r="R20" s="188"/>
      <c r="S20" s="188"/>
      <c r="T20" s="188"/>
      <c r="U20" s="188"/>
      <c r="V20" s="188"/>
      <c r="W20" s="77"/>
      <c r="X20" s="77"/>
      <c r="Y20" s="77"/>
      <c r="Z20" s="77"/>
      <c r="AA20" s="77"/>
      <c r="AB20" s="77"/>
      <c r="AC20" s="77"/>
      <c r="AD20" s="77"/>
      <c r="AE20" s="77"/>
    </row>
    <row r="21" spans="1:31" ht="15" customHeight="1" x14ac:dyDescent="0.25">
      <c r="A21" s="207" t="s">
        <v>92</v>
      </c>
      <c r="B21" s="116">
        <v>13</v>
      </c>
      <c r="C21" s="116">
        <v>7</v>
      </c>
      <c r="D21" s="116">
        <v>6</v>
      </c>
      <c r="E21" s="116">
        <v>3</v>
      </c>
      <c r="F21" s="116">
        <v>3</v>
      </c>
      <c r="G21" s="116">
        <v>1</v>
      </c>
      <c r="H21" s="116">
        <v>1</v>
      </c>
      <c r="I21" s="116">
        <v>2</v>
      </c>
      <c r="J21" s="116">
        <v>36</v>
      </c>
      <c r="K21" s="411"/>
      <c r="L21" s="242"/>
      <c r="M21" s="187"/>
      <c r="N21" s="188"/>
      <c r="O21" s="188"/>
      <c r="P21" s="188"/>
      <c r="Q21" s="188"/>
      <c r="R21" s="188"/>
      <c r="S21" s="188"/>
      <c r="T21" s="188"/>
      <c r="U21" s="188"/>
      <c r="V21" s="188"/>
      <c r="W21" s="77"/>
      <c r="X21" s="77"/>
      <c r="Y21" s="77"/>
      <c r="Z21" s="77"/>
      <c r="AA21" s="77"/>
      <c r="AB21" s="77"/>
      <c r="AC21" s="77"/>
      <c r="AD21" s="77"/>
      <c r="AE21" s="77"/>
    </row>
    <row r="22" spans="1:31" ht="15" customHeight="1" x14ac:dyDescent="0.25">
      <c r="A22" s="207" t="s">
        <v>71</v>
      </c>
      <c r="B22" s="116">
        <v>70</v>
      </c>
      <c r="C22" s="116">
        <v>91</v>
      </c>
      <c r="D22" s="116">
        <v>20</v>
      </c>
      <c r="E22" s="116">
        <v>44</v>
      </c>
      <c r="F22" s="116">
        <v>50</v>
      </c>
      <c r="G22" s="116">
        <v>10</v>
      </c>
      <c r="H22" s="116">
        <v>0</v>
      </c>
      <c r="I22" s="116">
        <v>0</v>
      </c>
      <c r="J22" s="116">
        <v>285</v>
      </c>
      <c r="K22" s="411"/>
      <c r="L22" s="242"/>
      <c r="M22" s="187"/>
      <c r="N22" s="188"/>
      <c r="O22" s="188"/>
      <c r="P22" s="188"/>
      <c r="Q22" s="188"/>
      <c r="R22" s="188"/>
      <c r="S22" s="188"/>
      <c r="T22" s="188"/>
      <c r="U22" s="188"/>
      <c r="V22" s="188"/>
      <c r="W22" s="77"/>
      <c r="X22" s="77"/>
      <c r="Y22" s="77"/>
      <c r="Z22" s="77"/>
      <c r="AA22" s="77"/>
      <c r="AB22" s="77"/>
      <c r="AC22" s="77"/>
      <c r="AD22" s="77"/>
      <c r="AE22" s="77"/>
    </row>
    <row r="23" spans="1:31" ht="15" customHeight="1" x14ac:dyDescent="0.25">
      <c r="A23" s="207" t="s">
        <v>216</v>
      </c>
      <c r="B23" s="116">
        <v>68</v>
      </c>
      <c r="C23" s="116">
        <v>49</v>
      </c>
      <c r="D23" s="116">
        <v>41</v>
      </c>
      <c r="E23" s="116">
        <v>24</v>
      </c>
      <c r="F23" s="116">
        <v>25</v>
      </c>
      <c r="G23" s="116">
        <v>2</v>
      </c>
      <c r="H23" s="116">
        <v>2</v>
      </c>
      <c r="I23" s="116">
        <v>5</v>
      </c>
      <c r="J23" s="116">
        <v>216</v>
      </c>
      <c r="K23" s="411"/>
      <c r="L23" s="242"/>
      <c r="M23" s="187"/>
      <c r="N23" s="188"/>
      <c r="O23" s="188"/>
      <c r="P23" s="188"/>
      <c r="Q23" s="188"/>
      <c r="R23" s="188"/>
      <c r="S23" s="188"/>
      <c r="T23" s="188"/>
      <c r="U23" s="188"/>
      <c r="V23" s="188"/>
      <c r="W23" s="77"/>
      <c r="X23" s="77"/>
      <c r="Y23" s="77"/>
      <c r="Z23" s="77"/>
      <c r="AA23" s="77"/>
      <c r="AB23" s="77"/>
      <c r="AC23" s="77"/>
      <c r="AD23" s="77"/>
      <c r="AE23" s="77"/>
    </row>
    <row r="24" spans="1:31" ht="15" customHeight="1" x14ac:dyDescent="0.25">
      <c r="A24" s="207" t="s">
        <v>74</v>
      </c>
      <c r="B24" s="116">
        <v>46</v>
      </c>
      <c r="C24" s="116">
        <v>45</v>
      </c>
      <c r="D24" s="116">
        <v>22</v>
      </c>
      <c r="E24" s="116">
        <v>16</v>
      </c>
      <c r="F24" s="116">
        <v>19</v>
      </c>
      <c r="G24" s="116">
        <v>3</v>
      </c>
      <c r="H24" s="116">
        <v>2</v>
      </c>
      <c r="I24" s="116">
        <v>2</v>
      </c>
      <c r="J24" s="116">
        <v>155</v>
      </c>
      <c r="K24" s="411"/>
      <c r="L24" s="242"/>
      <c r="M24" s="187"/>
      <c r="N24" s="188"/>
      <c r="O24" s="188"/>
      <c r="P24" s="188"/>
      <c r="Q24" s="188"/>
      <c r="R24" s="188"/>
      <c r="S24" s="188"/>
      <c r="T24" s="188"/>
      <c r="U24" s="188"/>
      <c r="V24" s="188"/>
      <c r="W24" s="77"/>
      <c r="X24" s="77"/>
      <c r="Y24" s="77"/>
      <c r="Z24" s="77"/>
      <c r="AA24" s="77"/>
      <c r="AB24" s="77"/>
      <c r="AC24" s="77"/>
      <c r="AD24" s="77"/>
      <c r="AE24" s="77"/>
    </row>
    <row r="25" spans="1:31" ht="15" customHeight="1" x14ac:dyDescent="0.25">
      <c r="A25" s="207" t="s">
        <v>93</v>
      </c>
      <c r="B25" s="116">
        <v>50</v>
      </c>
      <c r="C25" s="116">
        <v>36</v>
      </c>
      <c r="D25" s="116">
        <v>24</v>
      </c>
      <c r="E25" s="116">
        <v>17</v>
      </c>
      <c r="F25" s="116">
        <v>12</v>
      </c>
      <c r="G25" s="116">
        <v>5</v>
      </c>
      <c r="H25" s="116">
        <v>2</v>
      </c>
      <c r="I25" s="116">
        <v>2</v>
      </c>
      <c r="J25" s="116">
        <v>148</v>
      </c>
      <c r="K25" s="411"/>
      <c r="L25" s="242"/>
      <c r="M25" s="187"/>
      <c r="N25" s="188"/>
      <c r="O25" s="188"/>
      <c r="P25" s="188"/>
      <c r="Q25" s="188"/>
      <c r="R25" s="188"/>
      <c r="S25" s="188"/>
      <c r="T25" s="188"/>
      <c r="U25" s="188"/>
      <c r="V25" s="188"/>
      <c r="W25" s="77"/>
      <c r="X25" s="77"/>
      <c r="Y25" s="77"/>
      <c r="Z25" s="77"/>
      <c r="AA25" s="77"/>
      <c r="AB25" s="77"/>
      <c r="AC25" s="77"/>
      <c r="AD25" s="77"/>
      <c r="AE25" s="77"/>
    </row>
    <row r="26" spans="1:31" x14ac:dyDescent="0.25">
      <c r="A26" s="207" t="s">
        <v>217</v>
      </c>
      <c r="B26" s="116">
        <v>7</v>
      </c>
      <c r="C26" s="116">
        <v>5</v>
      </c>
      <c r="D26" s="116">
        <v>3</v>
      </c>
      <c r="E26" s="116">
        <v>2</v>
      </c>
      <c r="F26" s="116">
        <v>4</v>
      </c>
      <c r="G26" s="116">
        <v>1</v>
      </c>
      <c r="H26" s="116">
        <v>0</v>
      </c>
      <c r="I26" s="116">
        <v>0</v>
      </c>
      <c r="J26" s="116">
        <v>22</v>
      </c>
      <c r="K26" s="411"/>
      <c r="L26" s="242"/>
      <c r="M26" s="187"/>
      <c r="N26" s="188"/>
      <c r="O26" s="188"/>
      <c r="P26" s="188"/>
      <c r="Q26" s="188"/>
      <c r="R26" s="188"/>
      <c r="S26" s="188"/>
      <c r="T26" s="188"/>
      <c r="U26" s="188"/>
      <c r="V26" s="188"/>
      <c r="W26" s="77"/>
      <c r="X26" s="77"/>
      <c r="Y26" s="77"/>
      <c r="Z26" s="77"/>
      <c r="AA26" s="77"/>
      <c r="AB26" s="77"/>
      <c r="AC26" s="77"/>
      <c r="AD26" s="77"/>
      <c r="AE26" s="77"/>
    </row>
    <row r="27" spans="1:31" ht="15" customHeight="1" x14ac:dyDescent="0.25">
      <c r="A27" s="207" t="s">
        <v>73</v>
      </c>
      <c r="B27" s="116">
        <v>68</v>
      </c>
      <c r="C27" s="116">
        <v>42</v>
      </c>
      <c r="D27" s="116">
        <v>22</v>
      </c>
      <c r="E27" s="116">
        <v>16</v>
      </c>
      <c r="F27" s="116">
        <v>9</v>
      </c>
      <c r="G27" s="116">
        <v>3</v>
      </c>
      <c r="H27" s="116">
        <v>1</v>
      </c>
      <c r="I27" s="116">
        <v>5</v>
      </c>
      <c r="J27" s="116">
        <v>166</v>
      </c>
      <c r="K27" s="411"/>
      <c r="L27" s="242"/>
      <c r="M27" s="187"/>
      <c r="N27" s="188"/>
      <c r="O27" s="188"/>
      <c r="P27" s="188"/>
      <c r="Q27" s="188"/>
      <c r="R27" s="188"/>
      <c r="S27" s="188"/>
      <c r="T27" s="188"/>
      <c r="U27" s="188"/>
      <c r="V27" s="188"/>
      <c r="W27" s="77"/>
      <c r="X27" s="77"/>
      <c r="Y27" s="77"/>
      <c r="Z27" s="77"/>
      <c r="AA27" s="77"/>
      <c r="AB27" s="77"/>
      <c r="AC27" s="77"/>
      <c r="AD27" s="77"/>
      <c r="AE27" s="77"/>
    </row>
    <row r="28" spans="1:31" ht="15" customHeight="1" x14ac:dyDescent="0.25">
      <c r="A28" s="207" t="s">
        <v>94</v>
      </c>
      <c r="B28" s="116">
        <v>12</v>
      </c>
      <c r="C28" s="116">
        <v>12</v>
      </c>
      <c r="D28" s="116">
        <v>9</v>
      </c>
      <c r="E28" s="116">
        <v>3</v>
      </c>
      <c r="F28" s="116">
        <v>3</v>
      </c>
      <c r="G28" s="116">
        <v>1</v>
      </c>
      <c r="H28" s="116">
        <v>1</v>
      </c>
      <c r="I28" s="116">
        <v>2</v>
      </c>
      <c r="J28" s="116">
        <v>43</v>
      </c>
      <c r="K28" s="411"/>
      <c r="L28" s="242"/>
      <c r="M28" s="187"/>
      <c r="N28" s="188"/>
      <c r="O28" s="188"/>
      <c r="P28" s="188"/>
      <c r="Q28" s="188"/>
      <c r="R28" s="188"/>
      <c r="S28" s="188"/>
      <c r="T28" s="188"/>
      <c r="U28" s="188"/>
      <c r="V28" s="188"/>
      <c r="W28" s="77"/>
      <c r="X28" s="77"/>
      <c r="Y28" s="77"/>
      <c r="Z28" s="77"/>
      <c r="AA28" s="77"/>
      <c r="AB28" s="77"/>
      <c r="AC28" s="77"/>
      <c r="AD28" s="77"/>
      <c r="AE28" s="77"/>
    </row>
    <row r="29" spans="1:31" ht="15" customHeight="1" x14ac:dyDescent="0.25">
      <c r="A29" s="207" t="s">
        <v>95</v>
      </c>
      <c r="B29" s="116">
        <v>43</v>
      </c>
      <c r="C29" s="116">
        <v>27</v>
      </c>
      <c r="D29" s="116">
        <v>19</v>
      </c>
      <c r="E29" s="116">
        <v>11</v>
      </c>
      <c r="F29" s="116">
        <v>6</v>
      </c>
      <c r="G29" s="116">
        <v>3</v>
      </c>
      <c r="H29" s="116">
        <v>2</v>
      </c>
      <c r="I29" s="116">
        <v>5</v>
      </c>
      <c r="J29" s="116">
        <v>116</v>
      </c>
      <c r="K29" s="411"/>
      <c r="L29" s="242"/>
      <c r="M29" s="187"/>
      <c r="N29" s="188"/>
      <c r="O29" s="188"/>
      <c r="P29" s="188"/>
      <c r="Q29" s="188"/>
      <c r="R29" s="188"/>
      <c r="S29" s="188"/>
      <c r="T29" s="188"/>
      <c r="U29" s="188"/>
      <c r="V29" s="188"/>
      <c r="W29" s="77"/>
      <c r="X29" s="77"/>
      <c r="Y29" s="77"/>
      <c r="Z29" s="77"/>
      <c r="AA29" s="77"/>
      <c r="AB29" s="77"/>
      <c r="AC29" s="77"/>
      <c r="AD29" s="77"/>
      <c r="AE29" s="77"/>
    </row>
    <row r="30" spans="1:31" ht="15" customHeight="1" x14ac:dyDescent="0.25">
      <c r="A30" s="207" t="s">
        <v>96</v>
      </c>
      <c r="B30" s="116">
        <v>12</v>
      </c>
      <c r="C30" s="116">
        <v>6</v>
      </c>
      <c r="D30" s="116">
        <v>6</v>
      </c>
      <c r="E30" s="116">
        <v>3</v>
      </c>
      <c r="F30" s="116">
        <v>1</v>
      </c>
      <c r="G30" s="116">
        <v>1</v>
      </c>
      <c r="H30" s="116">
        <v>0</v>
      </c>
      <c r="I30" s="116">
        <v>0</v>
      </c>
      <c r="J30" s="116">
        <v>29</v>
      </c>
      <c r="K30" s="411"/>
      <c r="L30" s="242"/>
      <c r="M30" s="187"/>
      <c r="N30" s="188"/>
      <c r="O30" s="188"/>
      <c r="P30" s="188"/>
      <c r="Q30" s="188"/>
      <c r="R30" s="188"/>
      <c r="S30" s="188"/>
      <c r="T30" s="188"/>
      <c r="U30" s="188"/>
      <c r="V30" s="188"/>
      <c r="W30" s="77"/>
      <c r="X30" s="77"/>
      <c r="Y30" s="77"/>
      <c r="Z30" s="77"/>
      <c r="AA30" s="77"/>
      <c r="AB30" s="77"/>
      <c r="AC30" s="77"/>
      <c r="AD30" s="77"/>
      <c r="AE30" s="77"/>
    </row>
    <row r="31" spans="1:31" ht="15" customHeight="1" x14ac:dyDescent="0.25">
      <c r="A31" s="207" t="s">
        <v>97</v>
      </c>
      <c r="B31" s="116">
        <v>1</v>
      </c>
      <c r="C31" s="116">
        <v>2</v>
      </c>
      <c r="D31" s="116">
        <v>1</v>
      </c>
      <c r="E31" s="116">
        <v>2</v>
      </c>
      <c r="F31" s="116">
        <v>0</v>
      </c>
      <c r="G31" s="116">
        <v>0</v>
      </c>
      <c r="H31" s="116">
        <v>0</v>
      </c>
      <c r="I31" s="116">
        <v>0</v>
      </c>
      <c r="J31" s="116">
        <v>6</v>
      </c>
      <c r="K31" s="411"/>
      <c r="L31" s="242"/>
      <c r="M31" s="187"/>
      <c r="N31" s="188"/>
      <c r="O31" s="188"/>
      <c r="P31" s="188"/>
      <c r="Q31" s="188"/>
      <c r="R31" s="188"/>
      <c r="S31" s="188"/>
      <c r="T31" s="188"/>
      <c r="U31" s="188"/>
      <c r="V31" s="188"/>
      <c r="W31" s="77"/>
      <c r="X31" s="77"/>
      <c r="Y31" s="77"/>
      <c r="Z31" s="77"/>
      <c r="AA31" s="77"/>
      <c r="AB31" s="77"/>
      <c r="AC31" s="77"/>
      <c r="AD31" s="77"/>
      <c r="AE31" s="77"/>
    </row>
    <row r="32" spans="1:31" ht="15" customHeight="1" x14ac:dyDescent="0.25">
      <c r="A32" s="207" t="s">
        <v>98</v>
      </c>
      <c r="B32" s="116">
        <v>2</v>
      </c>
      <c r="C32" s="116">
        <v>2</v>
      </c>
      <c r="D32" s="116">
        <v>2</v>
      </c>
      <c r="E32" s="116">
        <v>1</v>
      </c>
      <c r="F32" s="116">
        <v>1</v>
      </c>
      <c r="G32" s="116">
        <v>0</v>
      </c>
      <c r="H32" s="116">
        <v>0</v>
      </c>
      <c r="I32" s="116">
        <v>0</v>
      </c>
      <c r="J32" s="116">
        <v>8</v>
      </c>
      <c r="K32" s="411"/>
      <c r="L32" s="242"/>
      <c r="M32" s="187"/>
      <c r="N32" s="188"/>
      <c r="O32" s="188"/>
      <c r="P32" s="188"/>
      <c r="Q32" s="188"/>
      <c r="R32" s="188"/>
      <c r="S32" s="188"/>
      <c r="T32" s="188"/>
      <c r="U32" s="188"/>
      <c r="V32" s="188"/>
      <c r="W32" s="77"/>
      <c r="X32" s="77"/>
      <c r="Y32" s="77"/>
      <c r="Z32" s="77"/>
      <c r="AA32" s="77"/>
      <c r="AB32" s="77"/>
      <c r="AC32" s="77"/>
      <c r="AD32" s="77"/>
      <c r="AE32" s="77"/>
    </row>
    <row r="33" spans="1:31" ht="15" customHeight="1" x14ac:dyDescent="0.25">
      <c r="A33" s="207" t="s">
        <v>99</v>
      </c>
      <c r="B33" s="116">
        <v>1</v>
      </c>
      <c r="C33" s="116">
        <v>3</v>
      </c>
      <c r="D33" s="116">
        <v>0</v>
      </c>
      <c r="E33" s="116">
        <v>0</v>
      </c>
      <c r="F33" s="116">
        <v>1</v>
      </c>
      <c r="G33" s="116">
        <v>0</v>
      </c>
      <c r="H33" s="116">
        <v>0</v>
      </c>
      <c r="I33" s="116">
        <v>0</v>
      </c>
      <c r="J33" s="116">
        <v>5</v>
      </c>
      <c r="K33" s="411"/>
      <c r="L33" s="242"/>
      <c r="M33" s="187"/>
      <c r="N33" s="188"/>
      <c r="O33" s="188"/>
      <c r="P33" s="188"/>
      <c r="Q33" s="188"/>
      <c r="R33" s="188"/>
      <c r="S33" s="188"/>
      <c r="T33" s="188"/>
      <c r="U33" s="188"/>
      <c r="V33" s="188"/>
      <c r="W33" s="77"/>
      <c r="X33" s="77"/>
      <c r="Y33" s="77"/>
      <c r="Z33" s="77"/>
      <c r="AA33" s="77"/>
      <c r="AB33" s="77"/>
      <c r="AC33" s="77"/>
      <c r="AD33" s="77"/>
      <c r="AE33" s="77"/>
    </row>
    <row r="34" spans="1:31" ht="15" customHeight="1" x14ac:dyDescent="0.25">
      <c r="A34" s="207" t="s">
        <v>100</v>
      </c>
      <c r="B34" s="116">
        <v>8</v>
      </c>
      <c r="C34" s="116">
        <v>6</v>
      </c>
      <c r="D34" s="116">
        <v>2</v>
      </c>
      <c r="E34" s="116">
        <v>3</v>
      </c>
      <c r="F34" s="116">
        <v>2</v>
      </c>
      <c r="G34" s="116">
        <v>0</v>
      </c>
      <c r="H34" s="116">
        <v>0</v>
      </c>
      <c r="I34" s="116">
        <v>0</v>
      </c>
      <c r="J34" s="116">
        <v>21</v>
      </c>
      <c r="K34" s="411"/>
      <c r="L34" s="242"/>
      <c r="M34" s="187"/>
      <c r="N34" s="188"/>
      <c r="O34" s="188"/>
      <c r="P34" s="188"/>
      <c r="Q34" s="188"/>
      <c r="R34" s="188"/>
      <c r="S34" s="188"/>
      <c r="T34" s="188"/>
      <c r="U34" s="188"/>
      <c r="V34" s="188"/>
      <c r="W34" s="77"/>
      <c r="X34" s="77"/>
      <c r="Y34" s="77"/>
      <c r="Z34" s="77"/>
      <c r="AA34" s="77"/>
      <c r="AB34" s="77"/>
      <c r="AC34" s="77"/>
      <c r="AD34" s="77"/>
      <c r="AE34" s="77"/>
    </row>
    <row r="35" spans="1:31" ht="15" customHeight="1" thickBot="1" x14ac:dyDescent="0.3">
      <c r="A35" s="86" t="s">
        <v>0</v>
      </c>
      <c r="B35" s="84">
        <v>222</v>
      </c>
      <c r="C35" s="84">
        <v>154</v>
      </c>
      <c r="D35" s="84">
        <v>123</v>
      </c>
      <c r="E35" s="84">
        <v>88</v>
      </c>
      <c r="F35" s="84">
        <v>75</v>
      </c>
      <c r="G35" s="84">
        <v>24</v>
      </c>
      <c r="H35" s="84">
        <v>3</v>
      </c>
      <c r="I35" s="16">
        <v>6</v>
      </c>
      <c r="J35" s="16">
        <v>695</v>
      </c>
      <c r="K35" s="411"/>
      <c r="L35" s="242"/>
      <c r="M35" s="255"/>
      <c r="N35" s="256"/>
      <c r="O35" s="256"/>
      <c r="P35" s="256"/>
      <c r="Q35" s="256"/>
      <c r="R35" s="256"/>
      <c r="S35" s="256"/>
      <c r="T35" s="256"/>
      <c r="U35" s="256"/>
      <c r="V35" s="256"/>
      <c r="W35" s="77"/>
      <c r="X35" s="77"/>
      <c r="Y35" s="77"/>
      <c r="Z35" s="77"/>
      <c r="AA35" s="77"/>
      <c r="AB35" s="77"/>
      <c r="AC35" s="77"/>
      <c r="AD35" s="77"/>
      <c r="AE35" s="77"/>
    </row>
    <row r="36" spans="1:31" x14ac:dyDescent="0.25">
      <c r="A36" s="100" t="s">
        <v>281</v>
      </c>
      <c r="B36" s="77"/>
      <c r="C36" s="77"/>
      <c r="D36" s="77"/>
      <c r="E36" s="77"/>
      <c r="F36" s="77"/>
      <c r="G36" s="77"/>
      <c r="H36" s="77"/>
      <c r="I36" s="77"/>
      <c r="K36" s="411"/>
      <c r="M36" s="544"/>
    </row>
    <row r="37" spans="1:31" x14ac:dyDescent="0.25">
      <c r="A37" s="53" t="s">
        <v>282</v>
      </c>
      <c r="B37" s="64"/>
      <c r="C37" s="64"/>
      <c r="D37" s="64"/>
      <c r="E37" s="64"/>
      <c r="F37" s="64"/>
      <c r="G37" s="64"/>
      <c r="H37" s="64"/>
      <c r="I37" s="64"/>
      <c r="J37" s="64"/>
      <c r="K37" s="411"/>
      <c r="M37" s="509"/>
      <c r="N37" s="396"/>
      <c r="O37" s="396"/>
      <c r="P37" s="396"/>
      <c r="Q37" s="396"/>
      <c r="R37" s="396"/>
      <c r="S37" s="396"/>
      <c r="T37" s="396"/>
      <c r="U37" s="396"/>
      <c r="V37" s="396"/>
    </row>
    <row r="38" spans="1:31" x14ac:dyDescent="0.25">
      <c r="A38" s="54" t="s">
        <v>247</v>
      </c>
      <c r="B38" s="77"/>
      <c r="C38" s="77"/>
      <c r="D38" s="77"/>
      <c r="E38" s="77"/>
      <c r="F38" s="77"/>
      <c r="G38" s="77"/>
      <c r="H38" s="77"/>
      <c r="I38" s="77"/>
      <c r="K38" s="411"/>
      <c r="M38" s="393"/>
    </row>
    <row r="39" spans="1:31" x14ac:dyDescent="0.25">
      <c r="A39" s="317" t="s">
        <v>513</v>
      </c>
      <c r="B39" s="77"/>
      <c r="C39" s="77"/>
      <c r="D39" s="77"/>
      <c r="E39" s="77"/>
      <c r="F39" s="77"/>
      <c r="G39" s="77"/>
      <c r="H39" s="77"/>
      <c r="I39" s="77"/>
      <c r="K39" s="411"/>
      <c r="M39" s="297"/>
    </row>
    <row r="40" spans="1:31" x14ac:dyDescent="0.25">
      <c r="A40" s="318" t="s">
        <v>514</v>
      </c>
      <c r="K40" s="411"/>
      <c r="M40" s="330"/>
    </row>
    <row r="41" spans="1:31" x14ac:dyDescent="0.25">
      <c r="A41" s="55" t="s">
        <v>229</v>
      </c>
      <c r="K41" s="411"/>
      <c r="M41" s="131"/>
    </row>
    <row r="42" spans="1:31" x14ac:dyDescent="0.25">
      <c r="A42" s="48"/>
      <c r="B42" s="48"/>
      <c r="C42" s="48"/>
      <c r="D42" s="48"/>
      <c r="E42" s="48"/>
      <c r="F42" s="48"/>
      <c r="G42" s="48"/>
      <c r="H42" s="48"/>
      <c r="I42" s="48"/>
      <c r="J42" s="87"/>
      <c r="M42" s="513"/>
      <c r="N42" s="513"/>
      <c r="O42" s="513"/>
      <c r="P42" s="513"/>
      <c r="Q42" s="513"/>
      <c r="R42" s="513"/>
      <c r="S42" s="513"/>
      <c r="T42" s="513"/>
      <c r="U42" s="513"/>
      <c r="V42" s="545"/>
    </row>
  </sheetData>
  <hyperlinks>
    <hyperlink ref="A41" location="Contents!A46" display="Contents"/>
    <hyperlink ref="A40" r:id="rId1" display="https://www.aihw.gov.au/reports-data/myhospitals/content/about-the-data"/>
  </hyperlinks>
  <pageMargins left="0.7" right="0.7" top="0.75" bottom="0.75" header="0.3" footer="0.3"/>
  <pageSetup paperSize="9" scale="84"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zoomScaleNormal="100" workbookViewId="0">
      <selection sqref="A1:G1"/>
    </sheetView>
  </sheetViews>
  <sheetFormatPr defaultColWidth="9.140625" defaultRowHeight="15" x14ac:dyDescent="0.25"/>
  <cols>
    <col min="1" max="1" width="35.42578125" style="34" customWidth="1"/>
    <col min="2" max="4" width="9.7109375" style="34" customWidth="1"/>
    <col min="5" max="5" width="12.85546875" style="34" customWidth="1"/>
    <col min="6" max="7" width="9.7109375" style="34" customWidth="1"/>
    <col min="8" max="8" width="22" style="34" customWidth="1"/>
    <col min="9" max="9" width="9.7109375" style="34" customWidth="1"/>
    <col min="10" max="16384" width="9.140625" style="34"/>
  </cols>
  <sheetData>
    <row r="1" spans="1:14" ht="18" customHeight="1" thickBot="1" x14ac:dyDescent="0.3">
      <c r="A1" s="646" t="s">
        <v>577</v>
      </c>
      <c r="B1" s="646"/>
      <c r="C1" s="646"/>
      <c r="D1" s="646"/>
      <c r="E1" s="646"/>
      <c r="F1" s="646"/>
      <c r="G1" s="646"/>
      <c r="H1" s="652"/>
      <c r="I1" s="652"/>
      <c r="J1" s="652"/>
      <c r="K1" s="652"/>
      <c r="L1" s="652"/>
      <c r="M1" s="652"/>
      <c r="N1" s="652"/>
    </row>
    <row r="2" spans="1:14" s="165" customFormat="1" ht="18" customHeight="1" x14ac:dyDescent="0.25">
      <c r="A2" s="648"/>
      <c r="B2" s="162" t="s">
        <v>463</v>
      </c>
      <c r="C2" s="162" t="s">
        <v>465</v>
      </c>
      <c r="D2" s="650" t="s">
        <v>152</v>
      </c>
      <c r="E2" s="164"/>
      <c r="F2" s="164"/>
      <c r="G2" s="164"/>
      <c r="H2" s="653"/>
      <c r="I2" s="351"/>
      <c r="J2" s="351"/>
      <c r="K2" s="654"/>
      <c r="L2" s="164"/>
      <c r="M2" s="164"/>
      <c r="N2" s="164"/>
    </row>
    <row r="3" spans="1:14" s="165" customFormat="1" ht="15.75" thickBot="1" x14ac:dyDescent="0.3">
      <c r="A3" s="649"/>
      <c r="B3" s="112" t="s">
        <v>464</v>
      </c>
      <c r="C3" s="112" t="s">
        <v>466</v>
      </c>
      <c r="D3" s="651"/>
      <c r="E3" s="166"/>
      <c r="F3" s="166"/>
      <c r="G3" s="166"/>
      <c r="H3" s="653"/>
      <c r="I3" s="351"/>
      <c r="J3" s="351"/>
      <c r="K3" s="654"/>
      <c r="L3" s="351"/>
      <c r="M3" s="351"/>
      <c r="N3" s="351"/>
    </row>
    <row r="4" spans="1:14" s="165" customFormat="1" x14ac:dyDescent="0.25">
      <c r="A4" s="82" t="s">
        <v>27</v>
      </c>
      <c r="B4" s="426" t="s">
        <v>2207</v>
      </c>
      <c r="C4" s="426" t="s">
        <v>2207</v>
      </c>
      <c r="D4" s="426" t="s">
        <v>2207</v>
      </c>
      <c r="E4" s="68"/>
      <c r="F4" s="68"/>
      <c r="G4" s="68"/>
      <c r="H4" s="324"/>
      <c r="I4" s="351"/>
      <c r="J4" s="351"/>
      <c r="K4" s="351"/>
      <c r="L4" s="351"/>
      <c r="M4" s="351"/>
      <c r="N4" s="351"/>
    </row>
    <row r="5" spans="1:14" s="165" customFormat="1" x14ac:dyDescent="0.25">
      <c r="A5" s="82" t="s">
        <v>17</v>
      </c>
      <c r="B5" s="426" t="s">
        <v>2208</v>
      </c>
      <c r="C5" s="426" t="s">
        <v>2208</v>
      </c>
      <c r="D5" s="426" t="s">
        <v>2208</v>
      </c>
      <c r="E5" s="478"/>
      <c r="F5" s="167"/>
      <c r="G5" s="68"/>
      <c r="H5" s="324"/>
      <c r="I5" s="351"/>
      <c r="J5" s="351"/>
      <c r="K5" s="351"/>
      <c r="L5" s="351"/>
      <c r="M5" s="351"/>
      <c r="N5" s="351"/>
    </row>
    <row r="6" spans="1:14" s="168" customFormat="1" x14ac:dyDescent="0.25">
      <c r="A6" s="82" t="s">
        <v>15</v>
      </c>
      <c r="B6" s="426" t="s">
        <v>2207</v>
      </c>
      <c r="C6" s="426" t="s">
        <v>2207</v>
      </c>
      <c r="D6" s="426" t="s">
        <v>2207</v>
      </c>
      <c r="E6" s="167"/>
      <c r="F6" s="68"/>
      <c r="G6" s="167"/>
      <c r="H6" s="324"/>
      <c r="I6" s="351"/>
      <c r="J6" s="351"/>
      <c r="K6" s="351"/>
      <c r="L6" s="286"/>
      <c r="M6" s="286"/>
      <c r="N6" s="286"/>
    </row>
    <row r="7" spans="1:14" s="165" customFormat="1" x14ac:dyDescent="0.25">
      <c r="A7" s="82" t="s">
        <v>28</v>
      </c>
      <c r="B7" s="426" t="s">
        <v>2207</v>
      </c>
      <c r="C7" s="426" t="s">
        <v>2207</v>
      </c>
      <c r="D7" s="426" t="s">
        <v>2207</v>
      </c>
      <c r="E7" s="68"/>
      <c r="F7" s="68"/>
      <c r="G7" s="68"/>
      <c r="H7" s="324"/>
      <c r="I7" s="351"/>
      <c r="J7" s="351"/>
      <c r="K7" s="351"/>
      <c r="L7" s="351"/>
      <c r="M7" s="351"/>
      <c r="N7" s="351"/>
    </row>
    <row r="8" spans="1:14" s="165" customFormat="1" x14ac:dyDescent="0.25">
      <c r="A8" s="82" t="s">
        <v>29</v>
      </c>
      <c r="B8" s="426" t="s">
        <v>2207</v>
      </c>
      <c r="C8" s="426" t="s">
        <v>2207</v>
      </c>
      <c r="D8" s="426" t="s">
        <v>2207</v>
      </c>
      <c r="E8" s="68"/>
      <c r="F8" s="68"/>
      <c r="G8" s="68"/>
      <c r="H8" s="324"/>
      <c r="I8" s="351"/>
      <c r="J8" s="351"/>
      <c r="K8" s="351"/>
      <c r="L8" s="351"/>
      <c r="M8" s="351"/>
      <c r="N8" s="351"/>
    </row>
    <row r="9" spans="1:14" s="165" customFormat="1" x14ac:dyDescent="0.25">
      <c r="A9" s="82" t="s">
        <v>13</v>
      </c>
      <c r="B9" s="426" t="s">
        <v>2207</v>
      </c>
      <c r="C9" s="426" t="s">
        <v>2207</v>
      </c>
      <c r="D9" s="426" t="s">
        <v>2208</v>
      </c>
      <c r="E9" s="68"/>
      <c r="F9" s="68"/>
      <c r="G9" s="68"/>
      <c r="H9" s="324"/>
      <c r="I9" s="351"/>
      <c r="J9" s="351"/>
      <c r="K9" s="351"/>
      <c r="L9" s="351"/>
      <c r="M9" s="351"/>
      <c r="N9" s="351"/>
    </row>
    <row r="10" spans="1:14" s="165" customFormat="1" x14ac:dyDescent="0.25">
      <c r="A10" s="82" t="s">
        <v>14</v>
      </c>
      <c r="B10" s="426" t="s">
        <v>2207</v>
      </c>
      <c r="C10" s="426" t="s">
        <v>2207</v>
      </c>
      <c r="D10" s="426" t="s">
        <v>2207</v>
      </c>
      <c r="E10" s="68"/>
      <c r="F10" s="14"/>
      <c r="G10" s="68"/>
      <c r="H10" s="324"/>
      <c r="I10" s="351"/>
      <c r="J10" s="351"/>
      <c r="K10" s="351"/>
      <c r="L10" s="351"/>
      <c r="M10" s="351"/>
      <c r="N10" s="351"/>
    </row>
    <row r="11" spans="1:14" s="165" customFormat="1" ht="15" customHeight="1" thickBot="1" x14ac:dyDescent="0.3">
      <c r="A11" s="163" t="s">
        <v>26</v>
      </c>
      <c r="B11" s="427" t="s">
        <v>2207</v>
      </c>
      <c r="C11" s="427" t="s">
        <v>2207</v>
      </c>
      <c r="D11" s="427" t="s">
        <v>2207</v>
      </c>
      <c r="E11" s="14"/>
      <c r="F11" s="2"/>
      <c r="G11" s="14"/>
      <c r="H11" s="324"/>
      <c r="I11" s="351"/>
      <c r="J11" s="351"/>
      <c r="K11" s="351"/>
      <c r="L11" s="423"/>
      <c r="M11" s="423"/>
      <c r="N11" s="423"/>
    </row>
    <row r="12" spans="1:14" ht="15" customHeight="1" x14ac:dyDescent="0.25">
      <c r="A12" s="134" t="s">
        <v>467</v>
      </c>
      <c r="B12"/>
      <c r="C12"/>
      <c r="D12"/>
      <c r="E12" s="2"/>
      <c r="F12" s="2"/>
      <c r="G12" s="2"/>
      <c r="H12" s="387"/>
      <c r="I12" s="423"/>
      <c r="J12" s="423"/>
      <c r="K12" s="423"/>
      <c r="L12" s="423"/>
      <c r="M12" s="423"/>
      <c r="N12" s="423"/>
    </row>
    <row r="13" spans="1:14" ht="15" customHeight="1" x14ac:dyDescent="0.25">
      <c r="A13" s="134" t="s">
        <v>468</v>
      </c>
      <c r="B13"/>
      <c r="C13"/>
      <c r="D13"/>
      <c r="E13" s="1"/>
      <c r="G13" s="2"/>
      <c r="H13" s="387"/>
      <c r="I13" s="423"/>
      <c r="J13" s="423"/>
      <c r="K13" s="423"/>
      <c r="L13" s="109"/>
      <c r="M13" s="423"/>
      <c r="N13" s="423"/>
    </row>
    <row r="14" spans="1:14" ht="15" customHeight="1" x14ac:dyDescent="0.25">
      <c r="A14" s="647" t="s">
        <v>229</v>
      </c>
      <c r="B14" s="647"/>
      <c r="C14" s="647"/>
      <c r="D14" s="647"/>
      <c r="E14" s="647"/>
      <c r="H14" s="655"/>
      <c r="I14" s="655"/>
      <c r="J14" s="655"/>
      <c r="K14" s="655"/>
      <c r="L14" s="655"/>
      <c r="M14" s="423"/>
      <c r="N14" s="423"/>
    </row>
    <row r="15" spans="1:14" x14ac:dyDescent="0.25">
      <c r="H15" s="423"/>
      <c r="I15" s="423"/>
      <c r="J15" s="423"/>
      <c r="K15" s="423"/>
      <c r="L15" s="423"/>
      <c r="M15" s="423"/>
      <c r="N15" s="423"/>
    </row>
  </sheetData>
  <mergeCells count="8">
    <mergeCell ref="A1:G1"/>
    <mergeCell ref="A14:E14"/>
    <mergeCell ref="A2:A3"/>
    <mergeCell ref="D2:D3"/>
    <mergeCell ref="H1:N1"/>
    <mergeCell ref="H2:H3"/>
    <mergeCell ref="K2:K3"/>
    <mergeCell ref="H14:L14"/>
  </mergeCells>
  <hyperlinks>
    <hyperlink ref="A14:E14" location="Contents!A1" display="Contents"/>
  </hyperlinks>
  <pageMargins left="0.7" right="0.7" top="0.75" bottom="0.75" header="0.3" footer="0.3"/>
  <pageSetup paperSize="9" scale="83"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57"/>
  <sheetViews>
    <sheetView showGridLines="0" workbookViewId="0"/>
  </sheetViews>
  <sheetFormatPr defaultColWidth="9.140625" defaultRowHeight="15" x14ac:dyDescent="0.25"/>
  <cols>
    <col min="1" max="2" width="9.140625" style="191"/>
    <col min="3" max="3" width="33.5703125" style="191" customWidth="1"/>
    <col min="4" max="4" width="10.85546875" style="454" customWidth="1"/>
    <col min="5" max="5" width="9.140625" style="454"/>
    <col min="6" max="6" width="6.5703125" style="454" bestFit="1" customWidth="1"/>
    <col min="7" max="7" width="28.42578125" style="454" customWidth="1"/>
    <col min="8" max="8" width="9.42578125" style="454" customWidth="1"/>
    <col min="9" max="9" width="14" style="454" customWidth="1"/>
    <col min="10" max="10" width="9.85546875" style="454" customWidth="1"/>
    <col min="11" max="11" width="9.140625" style="454"/>
    <col min="12" max="12" width="20.140625" style="454" bestFit="1" customWidth="1"/>
    <col min="13" max="13" width="11.42578125" style="454" customWidth="1"/>
    <col min="14" max="17" width="9.140625" style="454"/>
    <col min="18" max="18" width="31.42578125" style="454" customWidth="1"/>
    <col min="19" max="16384" width="9.140625" style="345"/>
  </cols>
  <sheetData>
    <row r="1" spans="1:19" s="349" customFormat="1" x14ac:dyDescent="0.25">
      <c r="A1" s="453" t="s">
        <v>2272</v>
      </c>
      <c r="B1" s="453"/>
      <c r="C1" s="191"/>
      <c r="D1" s="454"/>
      <c r="E1" s="454"/>
      <c r="F1" s="454"/>
      <c r="G1" s="454"/>
      <c r="H1" s="454"/>
      <c r="I1" s="454"/>
      <c r="J1" s="454"/>
      <c r="K1" s="454"/>
      <c r="L1" s="454"/>
      <c r="M1" s="454"/>
      <c r="N1" s="454"/>
      <c r="O1" s="454"/>
      <c r="P1" s="454"/>
      <c r="Q1" s="454"/>
      <c r="R1" s="454"/>
    </row>
    <row r="2" spans="1:19" s="349" customFormat="1" x14ac:dyDescent="0.25">
      <c r="A2" s="453"/>
      <c r="B2" s="453"/>
      <c r="C2" s="455" t="s">
        <v>546</v>
      </c>
      <c r="D2" s="456"/>
      <c r="E2" s="456"/>
      <c r="F2" s="456"/>
      <c r="G2" s="456"/>
      <c r="H2" s="456"/>
      <c r="I2" s="456"/>
      <c r="J2" s="457"/>
      <c r="K2" s="454"/>
      <c r="L2" s="454"/>
      <c r="M2" s="454"/>
      <c r="N2" s="454"/>
      <c r="O2" s="454"/>
      <c r="P2" s="454"/>
      <c r="Q2" s="454"/>
      <c r="R2" s="454"/>
    </row>
    <row r="3" spans="1:19" s="349" customFormat="1" x14ac:dyDescent="0.25">
      <c r="A3" s="453"/>
      <c r="B3" s="453"/>
      <c r="C3" s="458" t="s">
        <v>547</v>
      </c>
      <c r="D3" s="459"/>
      <c r="E3" s="459"/>
      <c r="F3" s="459"/>
      <c r="G3" s="459"/>
      <c r="H3" s="459"/>
      <c r="I3" s="459"/>
      <c r="J3" s="460"/>
      <c r="K3" s="454"/>
      <c r="L3" s="34"/>
      <c r="M3" s="454"/>
      <c r="N3" s="454"/>
      <c r="O3" s="454"/>
      <c r="P3" s="454"/>
      <c r="Q3" s="454"/>
      <c r="R3" s="454"/>
    </row>
    <row r="4" spans="1:19" s="349" customFormat="1" x14ac:dyDescent="0.25">
      <c r="A4" s="453"/>
      <c r="B4" s="453"/>
      <c r="C4" s="458" t="s">
        <v>548</v>
      </c>
      <c r="D4" s="459"/>
      <c r="E4" s="459"/>
      <c r="F4" s="459"/>
      <c r="G4" s="459"/>
      <c r="H4" s="459"/>
      <c r="I4" s="459"/>
      <c r="J4" s="460"/>
      <c r="K4" s="454"/>
      <c r="L4" s="34"/>
      <c r="M4" s="454"/>
      <c r="N4" s="454"/>
      <c r="O4" s="454"/>
      <c r="P4" s="454"/>
      <c r="Q4" s="454"/>
      <c r="R4" s="454"/>
    </row>
    <row r="5" spans="1:19" s="349" customFormat="1" x14ac:dyDescent="0.25">
      <c r="A5" s="453"/>
      <c r="B5" s="453"/>
      <c r="C5" s="458" t="s">
        <v>549</v>
      </c>
      <c r="D5" s="459"/>
      <c r="E5" s="459"/>
      <c r="F5" s="459"/>
      <c r="G5" s="459"/>
      <c r="H5" s="459"/>
      <c r="I5" s="459"/>
      <c r="J5" s="460"/>
      <c r="K5" s="454"/>
      <c r="L5" s="34"/>
      <c r="M5" s="454"/>
      <c r="N5" s="454"/>
      <c r="O5" s="454"/>
      <c r="P5" s="454"/>
      <c r="Q5" s="454"/>
      <c r="R5" s="454"/>
    </row>
    <row r="6" spans="1:19" s="349" customFormat="1" x14ac:dyDescent="0.25">
      <c r="A6" s="453"/>
      <c r="B6" s="453"/>
      <c r="C6" s="458" t="s">
        <v>550</v>
      </c>
      <c r="D6" s="459"/>
      <c r="E6" s="459"/>
      <c r="F6" s="459"/>
      <c r="G6" s="459"/>
      <c r="H6" s="459"/>
      <c r="I6" s="459"/>
      <c r="J6" s="460"/>
      <c r="K6" s="454"/>
      <c r="L6" s="454"/>
      <c r="M6" s="454"/>
      <c r="N6" s="454"/>
      <c r="O6" s="454"/>
      <c r="P6" s="454"/>
      <c r="Q6" s="454"/>
      <c r="R6" s="454"/>
    </row>
    <row r="7" spans="1:19" s="349" customFormat="1" x14ac:dyDescent="0.25">
      <c r="A7" s="453"/>
      <c r="B7" s="453"/>
      <c r="C7" s="458" t="s">
        <v>551</v>
      </c>
      <c r="D7" s="459"/>
      <c r="E7" s="459"/>
      <c r="F7" s="459"/>
      <c r="G7" s="459"/>
      <c r="H7" s="459"/>
      <c r="I7" s="459"/>
      <c r="J7" s="460"/>
      <c r="K7" s="454"/>
      <c r="L7" s="454"/>
      <c r="M7" s="454"/>
      <c r="N7" s="454"/>
      <c r="O7" s="454"/>
      <c r="P7" s="454"/>
      <c r="Q7" s="454"/>
      <c r="R7" s="454"/>
    </row>
    <row r="8" spans="1:19" s="349" customFormat="1" x14ac:dyDescent="0.25">
      <c r="A8" s="453"/>
      <c r="B8" s="453"/>
      <c r="C8" s="461" t="s">
        <v>552</v>
      </c>
      <c r="D8" s="462"/>
      <c r="E8" s="462"/>
      <c r="F8" s="462"/>
      <c r="G8" s="462"/>
      <c r="H8" s="462"/>
      <c r="I8" s="462"/>
      <c r="J8" s="463"/>
      <c r="K8" s="454"/>
      <c r="L8" s="454"/>
      <c r="M8" s="454"/>
      <c r="N8" s="454"/>
      <c r="O8" s="454"/>
      <c r="P8" s="454"/>
      <c r="Q8" s="454"/>
      <c r="R8" s="454"/>
    </row>
    <row r="9" spans="1:19" s="349" customFormat="1" x14ac:dyDescent="0.25">
      <c r="A9" s="453"/>
      <c r="B9" s="453"/>
      <c r="C9" s="191"/>
      <c r="D9" s="454"/>
      <c r="E9" s="454"/>
      <c r="F9" s="454"/>
      <c r="G9" s="454"/>
      <c r="H9" s="454"/>
      <c r="I9" s="454"/>
      <c r="J9" s="454"/>
      <c r="K9" s="454"/>
      <c r="L9" s="454"/>
      <c r="M9" s="454"/>
      <c r="N9" s="454"/>
      <c r="O9" s="454"/>
      <c r="P9" s="454"/>
      <c r="Q9" s="454"/>
      <c r="R9" s="454"/>
    </row>
    <row r="10" spans="1:19" s="349" customFormat="1" ht="15.75" thickBot="1" x14ac:dyDescent="0.3">
      <c r="A10" s="464"/>
      <c r="B10" s="464"/>
      <c r="C10" s="465"/>
      <c r="D10" s="466"/>
      <c r="E10" s="466"/>
      <c r="F10" s="466"/>
      <c r="G10" s="466"/>
      <c r="H10" s="466"/>
      <c r="I10" s="466"/>
      <c r="J10" s="466"/>
      <c r="K10" s="466"/>
      <c r="L10" s="466"/>
      <c r="M10" s="466"/>
      <c r="N10" s="466"/>
      <c r="O10" s="466"/>
      <c r="P10" s="466"/>
      <c r="Q10" s="466"/>
      <c r="R10" s="466"/>
    </row>
    <row r="11" spans="1:19" s="352" customFormat="1" ht="69" thickTop="1" thickBot="1" x14ac:dyDescent="0.25">
      <c r="A11" s="467" t="s">
        <v>243</v>
      </c>
      <c r="B11" s="467" t="s">
        <v>153</v>
      </c>
      <c r="C11" s="467" t="s">
        <v>531</v>
      </c>
      <c r="D11" s="468" t="s">
        <v>532</v>
      </c>
      <c r="E11" s="468" t="s">
        <v>533</v>
      </c>
      <c r="F11" s="468" t="s">
        <v>534</v>
      </c>
      <c r="G11" s="468" t="s">
        <v>535</v>
      </c>
      <c r="H11" s="468" t="s">
        <v>536</v>
      </c>
      <c r="I11" s="468" t="s">
        <v>537</v>
      </c>
      <c r="J11" s="468" t="s">
        <v>612</v>
      </c>
      <c r="K11" s="468" t="s">
        <v>538</v>
      </c>
      <c r="L11" s="468" t="s">
        <v>539</v>
      </c>
      <c r="M11" s="468" t="s">
        <v>540</v>
      </c>
      <c r="N11" s="468" t="s">
        <v>541</v>
      </c>
      <c r="O11" s="468" t="s">
        <v>542</v>
      </c>
      <c r="P11" s="468" t="s">
        <v>543</v>
      </c>
      <c r="Q11" s="468" t="s">
        <v>544</v>
      </c>
      <c r="R11" s="468" t="s">
        <v>545</v>
      </c>
    </row>
    <row r="12" spans="1:19" s="349" customFormat="1" x14ac:dyDescent="0.25">
      <c r="A12" s="469" t="s">
        <v>7</v>
      </c>
      <c r="B12" s="469" t="s">
        <v>623</v>
      </c>
      <c r="C12" s="469" t="s">
        <v>619</v>
      </c>
      <c r="D12" s="198">
        <v>810000083</v>
      </c>
      <c r="E12" s="198" t="s">
        <v>620</v>
      </c>
      <c r="F12" s="198">
        <v>801</v>
      </c>
      <c r="G12" s="198" t="s">
        <v>14</v>
      </c>
      <c r="H12" s="198">
        <v>0</v>
      </c>
      <c r="I12" s="198" t="s">
        <v>621</v>
      </c>
      <c r="J12" s="198">
        <v>283</v>
      </c>
      <c r="K12" s="198" t="s">
        <v>622</v>
      </c>
      <c r="L12" s="198" t="s">
        <v>42</v>
      </c>
      <c r="M12" s="198" t="s">
        <v>623</v>
      </c>
      <c r="N12" s="198" t="s">
        <v>623</v>
      </c>
      <c r="O12" s="198" t="s">
        <v>623</v>
      </c>
      <c r="P12" s="198" t="s">
        <v>623</v>
      </c>
      <c r="Q12" s="198" t="s">
        <v>623</v>
      </c>
      <c r="R12" s="198" t="s">
        <v>624</v>
      </c>
      <c r="S12" s="350"/>
    </row>
    <row r="13" spans="1:19" s="349" customFormat="1" x14ac:dyDescent="0.25">
      <c r="A13" s="469" t="s">
        <v>7</v>
      </c>
      <c r="B13" s="469" t="s">
        <v>623</v>
      </c>
      <c r="C13" s="469" t="s">
        <v>2274</v>
      </c>
      <c r="D13" s="198">
        <v>810000082</v>
      </c>
      <c r="E13" s="198" t="s">
        <v>625</v>
      </c>
      <c r="F13" s="198">
        <v>801</v>
      </c>
      <c r="G13" s="198" t="s">
        <v>14</v>
      </c>
      <c r="H13" s="198">
        <v>0</v>
      </c>
      <c r="I13" s="198" t="s">
        <v>621</v>
      </c>
      <c r="J13" s="198">
        <v>842</v>
      </c>
      <c r="K13" s="198" t="s">
        <v>626</v>
      </c>
      <c r="L13" s="198" t="s">
        <v>41</v>
      </c>
      <c r="M13" s="198" t="s">
        <v>623</v>
      </c>
      <c r="N13" s="198" t="s">
        <v>623</v>
      </c>
      <c r="O13" s="198" t="s">
        <v>623</v>
      </c>
      <c r="P13" s="198" t="s">
        <v>623</v>
      </c>
      <c r="Q13" s="198" t="s">
        <v>623</v>
      </c>
      <c r="R13" s="198" t="s">
        <v>624</v>
      </c>
      <c r="S13" s="350"/>
    </row>
    <row r="14" spans="1:19" s="349" customFormat="1" x14ac:dyDescent="0.25">
      <c r="A14" s="469" t="s">
        <v>7</v>
      </c>
      <c r="B14" s="469" t="s">
        <v>623</v>
      </c>
      <c r="C14" s="469" t="s">
        <v>627</v>
      </c>
      <c r="D14" s="198">
        <v>810000084</v>
      </c>
      <c r="E14" s="198" t="s">
        <v>628</v>
      </c>
      <c r="F14" s="198">
        <v>801</v>
      </c>
      <c r="G14" s="198" t="s">
        <v>14</v>
      </c>
      <c r="H14" s="198">
        <v>0</v>
      </c>
      <c r="I14" s="198" t="s">
        <v>621</v>
      </c>
      <c r="J14" s="198">
        <v>26</v>
      </c>
      <c r="K14" s="198" t="s">
        <v>629</v>
      </c>
      <c r="L14" s="198" t="s">
        <v>181</v>
      </c>
      <c r="M14" s="198" t="s">
        <v>623</v>
      </c>
      <c r="N14" s="198" t="s">
        <v>623</v>
      </c>
      <c r="O14" s="198" t="s">
        <v>630</v>
      </c>
      <c r="P14" s="198" t="s">
        <v>630</v>
      </c>
      <c r="Q14" s="198" t="s">
        <v>630</v>
      </c>
      <c r="R14" s="198" t="s">
        <v>631</v>
      </c>
      <c r="S14" s="350"/>
    </row>
    <row r="15" spans="1:19" s="349" customFormat="1" x14ac:dyDescent="0.25">
      <c r="A15" s="469" t="s">
        <v>1</v>
      </c>
      <c r="B15" s="469" t="s">
        <v>623</v>
      </c>
      <c r="C15" s="469" t="s">
        <v>651</v>
      </c>
      <c r="D15" s="198" t="s">
        <v>652</v>
      </c>
      <c r="E15" s="198" t="s">
        <v>653</v>
      </c>
      <c r="F15" s="198">
        <v>109</v>
      </c>
      <c r="G15" s="198" t="s">
        <v>645</v>
      </c>
      <c r="H15" s="198">
        <v>1</v>
      </c>
      <c r="I15" s="198" t="s">
        <v>634</v>
      </c>
      <c r="J15" s="198">
        <v>99.2</v>
      </c>
      <c r="K15" s="198" t="s">
        <v>654</v>
      </c>
      <c r="L15" s="198" t="s">
        <v>43</v>
      </c>
      <c r="M15" s="198" t="s">
        <v>623</v>
      </c>
      <c r="N15" s="198" t="s">
        <v>623</v>
      </c>
      <c r="O15" s="198" t="s">
        <v>623</v>
      </c>
      <c r="P15" s="198" t="s">
        <v>623</v>
      </c>
      <c r="Q15" s="198" t="s">
        <v>623</v>
      </c>
      <c r="R15" s="198" t="s">
        <v>624</v>
      </c>
      <c r="S15" s="350"/>
    </row>
    <row r="16" spans="1:19" s="349" customFormat="1" x14ac:dyDescent="0.25">
      <c r="A16" s="469" t="s">
        <v>1</v>
      </c>
      <c r="B16" s="469" t="s">
        <v>623</v>
      </c>
      <c r="C16" s="469" t="s">
        <v>655</v>
      </c>
      <c r="D16" s="198" t="s">
        <v>656</v>
      </c>
      <c r="E16" s="198" t="s">
        <v>657</v>
      </c>
      <c r="F16" s="198">
        <v>104</v>
      </c>
      <c r="G16" s="198" t="s">
        <v>641</v>
      </c>
      <c r="H16" s="198">
        <v>0</v>
      </c>
      <c r="I16" s="198" t="s">
        <v>621</v>
      </c>
      <c r="J16" s="198">
        <v>116.8</v>
      </c>
      <c r="K16" s="198" t="s">
        <v>654</v>
      </c>
      <c r="L16" s="198" t="s">
        <v>43</v>
      </c>
      <c r="M16" s="198" t="s">
        <v>623</v>
      </c>
      <c r="N16" s="198" t="s">
        <v>623</v>
      </c>
      <c r="O16" s="198" t="s">
        <v>623</v>
      </c>
      <c r="P16" s="198" t="s">
        <v>623</v>
      </c>
      <c r="Q16" s="198" t="s">
        <v>623</v>
      </c>
      <c r="R16" s="198" t="s">
        <v>624</v>
      </c>
      <c r="S16" s="350"/>
    </row>
    <row r="17" spans="1:19" s="349" customFormat="1" x14ac:dyDescent="0.25">
      <c r="A17" s="469" t="s">
        <v>1</v>
      </c>
      <c r="B17" s="469" t="s">
        <v>623</v>
      </c>
      <c r="C17" s="469" t="s">
        <v>658</v>
      </c>
      <c r="D17" s="198" t="s">
        <v>659</v>
      </c>
      <c r="E17" s="198" t="s">
        <v>660</v>
      </c>
      <c r="F17" s="198">
        <v>111</v>
      </c>
      <c r="G17" s="198" t="s">
        <v>646</v>
      </c>
      <c r="H17" s="198">
        <v>1</v>
      </c>
      <c r="I17" s="198" t="s">
        <v>634</v>
      </c>
      <c r="J17" s="198">
        <v>69.400000000000006</v>
      </c>
      <c r="K17" s="198" t="s">
        <v>661</v>
      </c>
      <c r="L17" s="198" t="s">
        <v>44</v>
      </c>
      <c r="M17" s="198" t="s">
        <v>623</v>
      </c>
      <c r="N17" s="198" t="s">
        <v>623</v>
      </c>
      <c r="O17" s="198" t="s">
        <v>623</v>
      </c>
      <c r="P17" s="198" t="s">
        <v>623</v>
      </c>
      <c r="Q17" s="198" t="s">
        <v>623</v>
      </c>
      <c r="R17" s="198" t="s">
        <v>624</v>
      </c>
      <c r="S17" s="350"/>
    </row>
    <row r="18" spans="1:19" s="349" customFormat="1" x14ac:dyDescent="0.25">
      <c r="A18" s="469" t="s">
        <v>1</v>
      </c>
      <c r="B18" s="469" t="s">
        <v>623</v>
      </c>
      <c r="C18" s="469" t="s">
        <v>662</v>
      </c>
      <c r="D18" s="198" t="s">
        <v>663</v>
      </c>
      <c r="E18" s="198" t="s">
        <v>664</v>
      </c>
      <c r="F18" s="198">
        <v>102</v>
      </c>
      <c r="G18" s="198" t="s">
        <v>637</v>
      </c>
      <c r="H18" s="198">
        <v>0</v>
      </c>
      <c r="I18" s="198" t="s">
        <v>621</v>
      </c>
      <c r="J18" s="198">
        <v>78</v>
      </c>
      <c r="K18" s="198" t="s">
        <v>665</v>
      </c>
      <c r="L18" s="198" t="s">
        <v>45</v>
      </c>
      <c r="M18" s="198" t="s">
        <v>623</v>
      </c>
      <c r="N18" s="198" t="s">
        <v>623</v>
      </c>
      <c r="O18" s="198" t="s">
        <v>630</v>
      </c>
      <c r="P18" s="198" t="s">
        <v>630</v>
      </c>
      <c r="Q18" s="198" t="s">
        <v>623</v>
      </c>
      <c r="R18" s="198" t="s">
        <v>624</v>
      </c>
      <c r="S18" s="350"/>
    </row>
    <row r="19" spans="1:19" s="349" customFormat="1" x14ac:dyDescent="0.25">
      <c r="A19" s="469" t="s">
        <v>1</v>
      </c>
      <c r="B19" s="469" t="s">
        <v>623</v>
      </c>
      <c r="C19" s="469" t="s">
        <v>666</v>
      </c>
      <c r="D19" s="198" t="s">
        <v>667</v>
      </c>
      <c r="E19" s="198" t="s">
        <v>668</v>
      </c>
      <c r="F19" s="198">
        <v>115</v>
      </c>
      <c r="G19" s="198" t="s">
        <v>650</v>
      </c>
      <c r="H19" s="198">
        <v>2</v>
      </c>
      <c r="I19" s="198" t="s">
        <v>669</v>
      </c>
      <c r="J19" s="198">
        <v>24</v>
      </c>
      <c r="K19" s="198" t="s">
        <v>665</v>
      </c>
      <c r="L19" s="198" t="s">
        <v>45</v>
      </c>
      <c r="M19" s="198" t="s">
        <v>623</v>
      </c>
      <c r="N19" s="198" t="s">
        <v>623</v>
      </c>
      <c r="O19" s="198" t="s">
        <v>623</v>
      </c>
      <c r="P19" s="198" t="s">
        <v>630</v>
      </c>
      <c r="Q19" s="198" t="s">
        <v>623</v>
      </c>
      <c r="R19" s="198" t="s">
        <v>631</v>
      </c>
      <c r="S19" s="350"/>
    </row>
    <row r="20" spans="1:19" s="349" customFormat="1" x14ac:dyDescent="0.25">
      <c r="A20" s="469" t="s">
        <v>1</v>
      </c>
      <c r="B20" s="469" t="s">
        <v>623</v>
      </c>
      <c r="C20" s="469" t="s">
        <v>670</v>
      </c>
      <c r="D20" s="198" t="s">
        <v>671</v>
      </c>
      <c r="E20" s="198" t="s">
        <v>672</v>
      </c>
      <c r="F20" s="198">
        <v>103</v>
      </c>
      <c r="G20" s="198" t="s">
        <v>638</v>
      </c>
      <c r="H20" s="198">
        <v>0</v>
      </c>
      <c r="I20" s="198" t="s">
        <v>621</v>
      </c>
      <c r="J20" s="198">
        <v>391.4</v>
      </c>
      <c r="K20" s="198" t="s">
        <v>622</v>
      </c>
      <c r="L20" s="198" t="s">
        <v>42</v>
      </c>
      <c r="M20" s="198" t="s">
        <v>623</v>
      </c>
      <c r="N20" s="198" t="s">
        <v>623</v>
      </c>
      <c r="O20" s="198" t="s">
        <v>623</v>
      </c>
      <c r="P20" s="198" t="s">
        <v>623</v>
      </c>
      <c r="Q20" s="198" t="s">
        <v>623</v>
      </c>
      <c r="R20" s="198" t="s">
        <v>624</v>
      </c>
      <c r="S20" s="350"/>
    </row>
    <row r="21" spans="1:19" s="349" customFormat="1" x14ac:dyDescent="0.25">
      <c r="A21" s="469" t="s">
        <v>1</v>
      </c>
      <c r="B21" s="469" t="s">
        <v>623</v>
      </c>
      <c r="C21" s="469" t="s">
        <v>673</v>
      </c>
      <c r="D21" s="198" t="s">
        <v>674</v>
      </c>
      <c r="E21" s="198" t="s">
        <v>675</v>
      </c>
      <c r="F21" s="198">
        <v>112</v>
      </c>
      <c r="G21" s="198" t="s">
        <v>649</v>
      </c>
      <c r="H21" s="198">
        <v>3</v>
      </c>
      <c r="I21" s="198" t="s">
        <v>12</v>
      </c>
      <c r="J21" s="198">
        <v>18</v>
      </c>
      <c r="K21" s="198" t="s">
        <v>665</v>
      </c>
      <c r="L21" s="198" t="s">
        <v>45</v>
      </c>
      <c r="M21" s="198" t="s">
        <v>623</v>
      </c>
      <c r="N21" s="198" t="s">
        <v>623</v>
      </c>
      <c r="O21" s="198" t="s">
        <v>623</v>
      </c>
      <c r="P21" s="198" t="s">
        <v>630</v>
      </c>
      <c r="Q21" s="198" t="s">
        <v>623</v>
      </c>
      <c r="R21" s="198" t="s">
        <v>631</v>
      </c>
      <c r="S21" s="350"/>
    </row>
    <row r="22" spans="1:19" s="349" customFormat="1" x14ac:dyDescent="0.25">
      <c r="A22" s="469" t="s">
        <v>1</v>
      </c>
      <c r="B22" s="469" t="s">
        <v>623</v>
      </c>
      <c r="C22" s="469" t="s">
        <v>676</v>
      </c>
      <c r="D22" s="198" t="s">
        <v>677</v>
      </c>
      <c r="E22" s="198" t="s">
        <v>678</v>
      </c>
      <c r="F22" s="198">
        <v>114</v>
      </c>
      <c r="G22" s="198" t="s">
        <v>648</v>
      </c>
      <c r="H22" s="198">
        <v>2</v>
      </c>
      <c r="I22" s="198" t="s">
        <v>669</v>
      </c>
      <c r="J22" s="198">
        <v>6</v>
      </c>
      <c r="K22" s="198" t="s">
        <v>665</v>
      </c>
      <c r="L22" s="198" t="s">
        <v>45</v>
      </c>
      <c r="M22" s="198" t="s">
        <v>623</v>
      </c>
      <c r="N22" s="198" t="s">
        <v>623</v>
      </c>
      <c r="O22" s="198" t="s">
        <v>623</v>
      </c>
      <c r="P22" s="198" t="s">
        <v>630</v>
      </c>
      <c r="Q22" s="198" t="s">
        <v>623</v>
      </c>
      <c r="R22" s="198" t="s">
        <v>631</v>
      </c>
      <c r="S22" s="350"/>
    </row>
    <row r="23" spans="1:19" s="349" customFormat="1" x14ac:dyDescent="0.25">
      <c r="A23" s="469" t="s">
        <v>1</v>
      </c>
      <c r="B23" s="469" t="s">
        <v>623</v>
      </c>
      <c r="C23" s="469" t="s">
        <v>679</v>
      </c>
      <c r="D23" s="198" t="s">
        <v>680</v>
      </c>
      <c r="E23" s="198" t="s">
        <v>681</v>
      </c>
      <c r="F23" s="198">
        <v>109</v>
      </c>
      <c r="G23" s="198" t="s">
        <v>645</v>
      </c>
      <c r="H23" s="198">
        <v>2</v>
      </c>
      <c r="I23" s="198" t="s">
        <v>669</v>
      </c>
      <c r="J23" s="198">
        <v>22</v>
      </c>
      <c r="K23" s="198" t="s">
        <v>665</v>
      </c>
      <c r="L23" s="198" t="s">
        <v>45</v>
      </c>
      <c r="M23" s="198" t="s">
        <v>623</v>
      </c>
      <c r="N23" s="198" t="s">
        <v>623</v>
      </c>
      <c r="O23" s="198" t="s">
        <v>623</v>
      </c>
      <c r="P23" s="198" t="s">
        <v>630</v>
      </c>
      <c r="Q23" s="198" t="s">
        <v>623</v>
      </c>
      <c r="R23" s="198" t="s">
        <v>631</v>
      </c>
      <c r="S23" s="350"/>
    </row>
    <row r="24" spans="1:19" s="349" customFormat="1" x14ac:dyDescent="0.25">
      <c r="A24" s="469" t="s">
        <v>1</v>
      </c>
      <c r="B24" s="469" t="s">
        <v>623</v>
      </c>
      <c r="C24" s="469" t="s">
        <v>682</v>
      </c>
      <c r="D24" s="198" t="s">
        <v>683</v>
      </c>
      <c r="E24" s="198" t="s">
        <v>684</v>
      </c>
      <c r="F24" s="198">
        <v>113</v>
      </c>
      <c r="G24" s="198" t="s">
        <v>685</v>
      </c>
      <c r="H24" s="198">
        <v>1</v>
      </c>
      <c r="I24" s="198" t="s">
        <v>634</v>
      </c>
      <c r="J24" s="198">
        <v>37.1</v>
      </c>
      <c r="K24" s="198" t="s">
        <v>661</v>
      </c>
      <c r="L24" s="198" t="s">
        <v>44</v>
      </c>
      <c r="M24" s="198" t="s">
        <v>623</v>
      </c>
      <c r="N24" s="198" t="s">
        <v>623</v>
      </c>
      <c r="O24" s="198" t="s">
        <v>623</v>
      </c>
      <c r="P24" s="198" t="s">
        <v>623</v>
      </c>
      <c r="Q24" s="198" t="s">
        <v>623</v>
      </c>
      <c r="R24" s="198" t="s">
        <v>624</v>
      </c>
      <c r="S24" s="350"/>
    </row>
    <row r="25" spans="1:19" s="349" customFormat="1" x14ac:dyDescent="0.25">
      <c r="A25" s="469" t="s">
        <v>1</v>
      </c>
      <c r="B25" s="469" t="s">
        <v>623</v>
      </c>
      <c r="C25" s="469" t="s">
        <v>686</v>
      </c>
      <c r="D25" s="198" t="s">
        <v>687</v>
      </c>
      <c r="E25" s="198" t="s">
        <v>688</v>
      </c>
      <c r="F25" s="198">
        <v>112</v>
      </c>
      <c r="G25" s="198" t="s">
        <v>649</v>
      </c>
      <c r="H25" s="198">
        <v>1</v>
      </c>
      <c r="I25" s="198" t="s">
        <v>634</v>
      </c>
      <c r="J25" s="198">
        <v>115.7</v>
      </c>
      <c r="K25" s="198" t="s">
        <v>622</v>
      </c>
      <c r="L25" s="198" t="s">
        <v>42</v>
      </c>
      <c r="M25" s="198" t="s">
        <v>623</v>
      </c>
      <c r="N25" s="198" t="s">
        <v>623</v>
      </c>
      <c r="O25" s="198" t="s">
        <v>623</v>
      </c>
      <c r="P25" s="198" t="s">
        <v>623</v>
      </c>
      <c r="Q25" s="198" t="s">
        <v>623</v>
      </c>
      <c r="R25" s="198" t="s">
        <v>624</v>
      </c>
      <c r="S25" s="350"/>
    </row>
    <row r="26" spans="1:19" s="349" customFormat="1" x14ac:dyDescent="0.25">
      <c r="A26" s="469" t="s">
        <v>1</v>
      </c>
      <c r="B26" s="469" t="s">
        <v>623</v>
      </c>
      <c r="C26" s="469" t="s">
        <v>689</v>
      </c>
      <c r="D26" s="198" t="s">
        <v>690</v>
      </c>
      <c r="E26" s="198" t="s">
        <v>691</v>
      </c>
      <c r="F26" s="198">
        <v>114</v>
      </c>
      <c r="G26" s="198" t="s">
        <v>648</v>
      </c>
      <c r="H26" s="198">
        <v>2</v>
      </c>
      <c r="I26" s="198" t="s">
        <v>669</v>
      </c>
      <c r="J26" s="198">
        <v>23.7</v>
      </c>
      <c r="K26" s="198" t="s">
        <v>692</v>
      </c>
      <c r="L26" s="198" t="s">
        <v>46</v>
      </c>
      <c r="M26" s="198" t="s">
        <v>623</v>
      </c>
      <c r="N26" s="198" t="s">
        <v>623</v>
      </c>
      <c r="O26" s="198" t="s">
        <v>623</v>
      </c>
      <c r="P26" s="198" t="s">
        <v>630</v>
      </c>
      <c r="Q26" s="198" t="s">
        <v>623</v>
      </c>
      <c r="R26" s="198" t="s">
        <v>631</v>
      </c>
      <c r="S26" s="350"/>
    </row>
    <row r="27" spans="1:19" s="349" customFormat="1" x14ac:dyDescent="0.25">
      <c r="A27" s="469" t="s">
        <v>1</v>
      </c>
      <c r="B27" s="469" t="s">
        <v>623</v>
      </c>
      <c r="C27" s="469" t="s">
        <v>693</v>
      </c>
      <c r="D27" s="198" t="s">
        <v>694</v>
      </c>
      <c r="E27" s="198" t="s">
        <v>695</v>
      </c>
      <c r="F27" s="198">
        <v>113</v>
      </c>
      <c r="G27" s="198" t="s">
        <v>685</v>
      </c>
      <c r="H27" s="198">
        <v>2</v>
      </c>
      <c r="I27" s="198" t="s">
        <v>669</v>
      </c>
      <c r="J27" s="198">
        <v>91.8</v>
      </c>
      <c r="K27" s="198" t="s">
        <v>654</v>
      </c>
      <c r="L27" s="198" t="s">
        <v>43</v>
      </c>
      <c r="M27" s="198" t="s">
        <v>623</v>
      </c>
      <c r="N27" s="198" t="s">
        <v>623</v>
      </c>
      <c r="O27" s="198" t="s">
        <v>623</v>
      </c>
      <c r="P27" s="198" t="s">
        <v>623</v>
      </c>
      <c r="Q27" s="198" t="s">
        <v>623</v>
      </c>
      <c r="R27" s="198" t="s">
        <v>624</v>
      </c>
      <c r="S27" s="350"/>
    </row>
    <row r="28" spans="1:19" s="349" customFormat="1" x14ac:dyDescent="0.25">
      <c r="A28" s="469" t="s">
        <v>1</v>
      </c>
      <c r="B28" s="469" t="s">
        <v>623</v>
      </c>
      <c r="C28" s="469" t="s">
        <v>696</v>
      </c>
      <c r="D28" s="198" t="s">
        <v>697</v>
      </c>
      <c r="E28" s="198" t="s">
        <v>698</v>
      </c>
      <c r="F28" s="198">
        <v>110</v>
      </c>
      <c r="G28" s="198" t="s">
        <v>647</v>
      </c>
      <c r="H28" s="198">
        <v>2</v>
      </c>
      <c r="I28" s="198" t="s">
        <v>669</v>
      </c>
      <c r="J28" s="198">
        <v>40.200000000000003</v>
      </c>
      <c r="K28" s="198" t="s">
        <v>661</v>
      </c>
      <c r="L28" s="198" t="s">
        <v>44</v>
      </c>
      <c r="M28" s="198" t="s">
        <v>623</v>
      </c>
      <c r="N28" s="198" t="s">
        <v>623</v>
      </c>
      <c r="O28" s="198" t="s">
        <v>623</v>
      </c>
      <c r="P28" s="198" t="s">
        <v>623</v>
      </c>
      <c r="Q28" s="198" t="s">
        <v>623</v>
      </c>
      <c r="R28" s="198" t="s">
        <v>631</v>
      </c>
      <c r="S28" s="350"/>
    </row>
    <row r="29" spans="1:19" s="349" customFormat="1" x14ac:dyDescent="0.25">
      <c r="A29" s="469" t="s">
        <v>1</v>
      </c>
      <c r="B29" s="469" t="s">
        <v>623</v>
      </c>
      <c r="C29" s="469" t="s">
        <v>699</v>
      </c>
      <c r="D29" s="198" t="s">
        <v>700</v>
      </c>
      <c r="E29" s="198" t="s">
        <v>701</v>
      </c>
      <c r="F29" s="198">
        <v>109</v>
      </c>
      <c r="G29" s="198" t="s">
        <v>645</v>
      </c>
      <c r="H29" s="198">
        <v>0</v>
      </c>
      <c r="I29" s="198" t="s">
        <v>621</v>
      </c>
      <c r="J29" s="198">
        <v>109.9</v>
      </c>
      <c r="K29" s="198" t="s">
        <v>654</v>
      </c>
      <c r="L29" s="198" t="s">
        <v>43</v>
      </c>
      <c r="M29" s="198" t="s">
        <v>623</v>
      </c>
      <c r="N29" s="198" t="s">
        <v>623</v>
      </c>
      <c r="O29" s="198" t="s">
        <v>623</v>
      </c>
      <c r="P29" s="198" t="s">
        <v>623</v>
      </c>
      <c r="Q29" s="198" t="s">
        <v>623</v>
      </c>
      <c r="R29" s="198" t="s">
        <v>624</v>
      </c>
      <c r="S29" s="350"/>
    </row>
    <row r="30" spans="1:19" s="349" customFormat="1" x14ac:dyDescent="0.25">
      <c r="A30" s="469" t="s">
        <v>1</v>
      </c>
      <c r="B30" s="469" t="s">
        <v>623</v>
      </c>
      <c r="C30" s="469" t="s">
        <v>702</v>
      </c>
      <c r="D30" s="198" t="s">
        <v>703</v>
      </c>
      <c r="E30" s="198" t="s">
        <v>704</v>
      </c>
      <c r="F30" s="198">
        <v>114</v>
      </c>
      <c r="G30" s="198" t="s">
        <v>648</v>
      </c>
      <c r="H30" s="198">
        <v>2</v>
      </c>
      <c r="I30" s="198" t="s">
        <v>669</v>
      </c>
      <c r="J30" s="198">
        <v>14</v>
      </c>
      <c r="K30" s="198" t="s">
        <v>665</v>
      </c>
      <c r="L30" s="198" t="s">
        <v>45</v>
      </c>
      <c r="M30" s="198" t="s">
        <v>623</v>
      </c>
      <c r="N30" s="198" t="s">
        <v>623</v>
      </c>
      <c r="O30" s="198" t="s">
        <v>623</v>
      </c>
      <c r="P30" s="198" t="s">
        <v>630</v>
      </c>
      <c r="Q30" s="198" t="s">
        <v>623</v>
      </c>
      <c r="R30" s="198" t="s">
        <v>631</v>
      </c>
      <c r="S30" s="350"/>
    </row>
    <row r="31" spans="1:19" s="349" customFormat="1" x14ac:dyDescent="0.25">
      <c r="A31" s="469" t="s">
        <v>1</v>
      </c>
      <c r="B31" s="469" t="s">
        <v>623</v>
      </c>
      <c r="C31" s="469" t="s">
        <v>705</v>
      </c>
      <c r="D31" s="198" t="s">
        <v>706</v>
      </c>
      <c r="E31" s="198" t="s">
        <v>707</v>
      </c>
      <c r="F31" s="198">
        <v>109</v>
      </c>
      <c r="G31" s="198" t="s">
        <v>645</v>
      </c>
      <c r="H31" s="198">
        <v>2</v>
      </c>
      <c r="I31" s="198" t="s">
        <v>669</v>
      </c>
      <c r="J31" s="198">
        <v>20.8</v>
      </c>
      <c r="K31" s="198" t="s">
        <v>665</v>
      </c>
      <c r="L31" s="198" t="s">
        <v>45</v>
      </c>
      <c r="M31" s="198" t="s">
        <v>623</v>
      </c>
      <c r="N31" s="198" t="s">
        <v>623</v>
      </c>
      <c r="O31" s="198" t="s">
        <v>623</v>
      </c>
      <c r="P31" s="198" t="s">
        <v>630</v>
      </c>
      <c r="Q31" s="198" t="s">
        <v>623</v>
      </c>
      <c r="R31" s="198" t="s">
        <v>631</v>
      </c>
      <c r="S31" s="350"/>
    </row>
    <row r="32" spans="1:19" s="349" customFormat="1" x14ac:dyDescent="0.25">
      <c r="A32" s="469" t="s">
        <v>1</v>
      </c>
      <c r="B32" s="469" t="s">
        <v>623</v>
      </c>
      <c r="C32" s="469" t="s">
        <v>708</v>
      </c>
      <c r="D32" s="198" t="s">
        <v>709</v>
      </c>
      <c r="E32" s="198" t="s">
        <v>710</v>
      </c>
      <c r="F32" s="198">
        <v>104</v>
      </c>
      <c r="G32" s="198" t="s">
        <v>641</v>
      </c>
      <c r="H32" s="198">
        <v>0</v>
      </c>
      <c r="I32" s="198" t="s">
        <v>621</v>
      </c>
      <c r="J32" s="198">
        <v>441.7</v>
      </c>
      <c r="K32" s="198" t="s">
        <v>622</v>
      </c>
      <c r="L32" s="198" t="s">
        <v>42</v>
      </c>
      <c r="M32" s="198" t="s">
        <v>623</v>
      </c>
      <c r="N32" s="198" t="s">
        <v>623</v>
      </c>
      <c r="O32" s="198" t="s">
        <v>623</v>
      </c>
      <c r="P32" s="198" t="s">
        <v>623</v>
      </c>
      <c r="Q32" s="198" t="s">
        <v>623</v>
      </c>
      <c r="R32" s="198" t="s">
        <v>624</v>
      </c>
      <c r="S32" s="350"/>
    </row>
    <row r="33" spans="1:19" s="349" customFormat="1" x14ac:dyDescent="0.25">
      <c r="A33" s="469" t="s">
        <v>1</v>
      </c>
      <c r="B33" s="469" t="s">
        <v>623</v>
      </c>
      <c r="C33" s="469" t="s">
        <v>711</v>
      </c>
      <c r="D33" s="198" t="s">
        <v>712</v>
      </c>
      <c r="E33" s="198" t="s">
        <v>713</v>
      </c>
      <c r="F33" s="198">
        <v>112</v>
      </c>
      <c r="G33" s="198" t="s">
        <v>649</v>
      </c>
      <c r="H33" s="198">
        <v>1</v>
      </c>
      <c r="I33" s="198" t="s">
        <v>634</v>
      </c>
      <c r="J33" s="198">
        <v>26.3</v>
      </c>
      <c r="K33" s="198" t="s">
        <v>692</v>
      </c>
      <c r="L33" s="198" t="s">
        <v>46</v>
      </c>
      <c r="M33" s="198" t="s">
        <v>623</v>
      </c>
      <c r="N33" s="198" t="s">
        <v>623</v>
      </c>
      <c r="O33" s="198" t="s">
        <v>623</v>
      </c>
      <c r="P33" s="198" t="s">
        <v>630</v>
      </c>
      <c r="Q33" s="198" t="s">
        <v>623</v>
      </c>
      <c r="R33" s="198" t="s">
        <v>631</v>
      </c>
      <c r="S33" s="350"/>
    </row>
    <row r="34" spans="1:19" s="349" customFormat="1" x14ac:dyDescent="0.25">
      <c r="A34" s="469" t="s">
        <v>1</v>
      </c>
      <c r="B34" s="469" t="s">
        <v>623</v>
      </c>
      <c r="C34" s="469" t="s">
        <v>714</v>
      </c>
      <c r="D34" s="198" t="s">
        <v>715</v>
      </c>
      <c r="E34" s="198" t="s">
        <v>716</v>
      </c>
      <c r="F34" s="198">
        <v>105</v>
      </c>
      <c r="G34" s="198" t="s">
        <v>642</v>
      </c>
      <c r="H34" s="198">
        <v>0</v>
      </c>
      <c r="I34" s="198" t="s">
        <v>621</v>
      </c>
      <c r="J34" s="198">
        <v>95</v>
      </c>
      <c r="K34" s="198" t="s">
        <v>661</v>
      </c>
      <c r="L34" s="198" t="s">
        <v>44</v>
      </c>
      <c r="M34" s="198" t="s">
        <v>623</v>
      </c>
      <c r="N34" s="198" t="s">
        <v>623</v>
      </c>
      <c r="O34" s="198" t="s">
        <v>623</v>
      </c>
      <c r="P34" s="198" t="s">
        <v>623</v>
      </c>
      <c r="Q34" s="198" t="s">
        <v>623</v>
      </c>
      <c r="R34" s="198" t="s">
        <v>624</v>
      </c>
      <c r="S34" s="350"/>
    </row>
    <row r="35" spans="1:19" s="349" customFormat="1" x14ac:dyDescent="0.25">
      <c r="A35" s="469" t="s">
        <v>1</v>
      </c>
      <c r="B35" s="469" t="s">
        <v>623</v>
      </c>
      <c r="C35" s="469" t="s">
        <v>717</v>
      </c>
      <c r="D35" s="198" t="s">
        <v>718</v>
      </c>
      <c r="E35" s="198" t="s">
        <v>719</v>
      </c>
      <c r="F35" s="198">
        <v>109</v>
      </c>
      <c r="G35" s="198" t="s">
        <v>645</v>
      </c>
      <c r="H35" s="198">
        <v>2</v>
      </c>
      <c r="I35" s="198" t="s">
        <v>669</v>
      </c>
      <c r="J35" s="198">
        <v>20</v>
      </c>
      <c r="K35" s="198" t="s">
        <v>692</v>
      </c>
      <c r="L35" s="198" t="s">
        <v>46</v>
      </c>
      <c r="M35" s="198" t="s">
        <v>623</v>
      </c>
      <c r="N35" s="198" t="s">
        <v>623</v>
      </c>
      <c r="O35" s="198" t="s">
        <v>623</v>
      </c>
      <c r="P35" s="198" t="s">
        <v>630</v>
      </c>
      <c r="Q35" s="198" t="s">
        <v>623</v>
      </c>
      <c r="R35" s="198" t="s">
        <v>631</v>
      </c>
      <c r="S35" s="350"/>
    </row>
    <row r="36" spans="1:19" s="349" customFormat="1" x14ac:dyDescent="0.25">
      <c r="A36" s="469" t="s">
        <v>1</v>
      </c>
      <c r="B36" s="469" t="s">
        <v>623</v>
      </c>
      <c r="C36" s="469" t="s">
        <v>720</v>
      </c>
      <c r="D36" s="198" t="s">
        <v>721</v>
      </c>
      <c r="E36" s="198" t="s">
        <v>722</v>
      </c>
      <c r="F36" s="198">
        <v>113</v>
      </c>
      <c r="G36" s="198" t="s">
        <v>685</v>
      </c>
      <c r="H36" s="198">
        <v>2</v>
      </c>
      <c r="I36" s="198" t="s">
        <v>669</v>
      </c>
      <c r="J36" s="198">
        <v>18</v>
      </c>
      <c r="K36" s="198" t="s">
        <v>665</v>
      </c>
      <c r="L36" s="198" t="s">
        <v>45</v>
      </c>
      <c r="M36" s="198" t="s">
        <v>623</v>
      </c>
      <c r="N36" s="198" t="s">
        <v>623</v>
      </c>
      <c r="O36" s="198" t="s">
        <v>623</v>
      </c>
      <c r="P36" s="198" t="s">
        <v>630</v>
      </c>
      <c r="Q36" s="198" t="s">
        <v>623</v>
      </c>
      <c r="R36" s="198" t="s">
        <v>631</v>
      </c>
      <c r="S36" s="350"/>
    </row>
    <row r="37" spans="1:19" s="349" customFormat="1" x14ac:dyDescent="0.25">
      <c r="A37" s="469" t="s">
        <v>1</v>
      </c>
      <c r="B37" s="469" t="s">
        <v>623</v>
      </c>
      <c r="C37" s="469" t="s">
        <v>723</v>
      </c>
      <c r="D37" s="198" t="s">
        <v>724</v>
      </c>
      <c r="E37" s="198" t="s">
        <v>725</v>
      </c>
      <c r="F37" s="198">
        <v>111</v>
      </c>
      <c r="G37" s="198" t="s">
        <v>646</v>
      </c>
      <c r="H37" s="198">
        <v>2</v>
      </c>
      <c r="I37" s="198" t="s">
        <v>669</v>
      </c>
      <c r="J37" s="198">
        <v>3.5</v>
      </c>
      <c r="K37" s="198" t="s">
        <v>665</v>
      </c>
      <c r="L37" s="198" t="s">
        <v>45</v>
      </c>
      <c r="M37" s="198" t="s">
        <v>623</v>
      </c>
      <c r="N37" s="198" t="s">
        <v>623</v>
      </c>
      <c r="O37" s="198" t="s">
        <v>630</v>
      </c>
      <c r="P37" s="198" t="s">
        <v>630</v>
      </c>
      <c r="Q37" s="198" t="s">
        <v>623</v>
      </c>
      <c r="R37" s="198" t="s">
        <v>631</v>
      </c>
      <c r="S37" s="350"/>
    </row>
    <row r="38" spans="1:19" s="349" customFormat="1" x14ac:dyDescent="0.25">
      <c r="A38" s="469" t="s">
        <v>1</v>
      </c>
      <c r="B38" s="469" t="s">
        <v>623</v>
      </c>
      <c r="C38" s="469" t="s">
        <v>726</v>
      </c>
      <c r="D38" s="198" t="s">
        <v>727</v>
      </c>
      <c r="E38" s="198" t="s">
        <v>728</v>
      </c>
      <c r="F38" s="198">
        <v>114</v>
      </c>
      <c r="G38" s="198" t="s">
        <v>648</v>
      </c>
      <c r="H38" s="198">
        <v>1</v>
      </c>
      <c r="I38" s="198" t="s">
        <v>634</v>
      </c>
      <c r="J38" s="198">
        <v>18</v>
      </c>
      <c r="K38" s="198" t="s">
        <v>665</v>
      </c>
      <c r="L38" s="198" t="s">
        <v>45</v>
      </c>
      <c r="M38" s="198" t="s">
        <v>623</v>
      </c>
      <c r="N38" s="198" t="s">
        <v>623</v>
      </c>
      <c r="O38" s="198" t="s">
        <v>623</v>
      </c>
      <c r="P38" s="198" t="s">
        <v>630</v>
      </c>
      <c r="Q38" s="198" t="s">
        <v>623</v>
      </c>
      <c r="R38" s="198" t="s">
        <v>631</v>
      </c>
      <c r="S38" s="350"/>
    </row>
    <row r="39" spans="1:19" s="349" customFormat="1" x14ac:dyDescent="0.25">
      <c r="A39" s="469" t="s">
        <v>1</v>
      </c>
      <c r="B39" s="469" t="s">
        <v>623</v>
      </c>
      <c r="C39" s="469" t="s">
        <v>729</v>
      </c>
      <c r="D39" s="198" t="s">
        <v>730</v>
      </c>
      <c r="E39" s="198" t="s">
        <v>731</v>
      </c>
      <c r="F39" s="198">
        <v>112</v>
      </c>
      <c r="G39" s="198" t="s">
        <v>649</v>
      </c>
      <c r="H39" s="198">
        <v>3</v>
      </c>
      <c r="I39" s="198" t="s">
        <v>12</v>
      </c>
      <c r="J39" s="198">
        <v>33.1</v>
      </c>
      <c r="K39" s="198" t="s">
        <v>665</v>
      </c>
      <c r="L39" s="198" t="s">
        <v>45</v>
      </c>
      <c r="M39" s="198" t="s">
        <v>623</v>
      </c>
      <c r="N39" s="198" t="s">
        <v>623</v>
      </c>
      <c r="O39" s="198" t="s">
        <v>623</v>
      </c>
      <c r="P39" s="198" t="s">
        <v>623</v>
      </c>
      <c r="Q39" s="198" t="s">
        <v>623</v>
      </c>
      <c r="R39" s="198" t="s">
        <v>631</v>
      </c>
      <c r="S39" s="350"/>
    </row>
    <row r="40" spans="1:19" s="349" customFormat="1" x14ac:dyDescent="0.25">
      <c r="A40" s="469" t="s">
        <v>1</v>
      </c>
      <c r="B40" s="469" t="s">
        <v>623</v>
      </c>
      <c r="C40" s="469" t="s">
        <v>732</v>
      </c>
      <c r="D40" s="198" t="s">
        <v>733</v>
      </c>
      <c r="E40" s="198" t="s">
        <v>734</v>
      </c>
      <c r="F40" s="198">
        <v>113</v>
      </c>
      <c r="G40" s="198" t="s">
        <v>685</v>
      </c>
      <c r="H40" s="198">
        <v>1</v>
      </c>
      <c r="I40" s="198" t="s">
        <v>634</v>
      </c>
      <c r="J40" s="198">
        <v>41.3</v>
      </c>
      <c r="K40" s="198" t="s">
        <v>735</v>
      </c>
      <c r="L40" s="198" t="s">
        <v>736</v>
      </c>
      <c r="M40" s="198" t="s">
        <v>623</v>
      </c>
      <c r="N40" s="198" t="s">
        <v>623</v>
      </c>
      <c r="O40" s="198" t="s">
        <v>630</v>
      </c>
      <c r="P40" s="198" t="s">
        <v>630</v>
      </c>
      <c r="Q40" s="198" t="s">
        <v>623</v>
      </c>
      <c r="R40" s="198" t="s">
        <v>624</v>
      </c>
      <c r="S40" s="350"/>
    </row>
    <row r="41" spans="1:19" s="349" customFormat="1" x14ac:dyDescent="0.25">
      <c r="A41" s="469" t="s">
        <v>1</v>
      </c>
      <c r="B41" s="469" t="s">
        <v>623</v>
      </c>
      <c r="C41" s="469" t="s">
        <v>737</v>
      </c>
      <c r="D41" s="198" t="s">
        <v>738</v>
      </c>
      <c r="E41" s="198" t="s">
        <v>739</v>
      </c>
      <c r="F41" s="198">
        <v>103</v>
      </c>
      <c r="G41" s="198" t="s">
        <v>638</v>
      </c>
      <c r="H41" s="198">
        <v>1</v>
      </c>
      <c r="I41" s="198" t="s">
        <v>634</v>
      </c>
      <c r="J41" s="198">
        <v>70.7</v>
      </c>
      <c r="K41" s="198" t="s">
        <v>654</v>
      </c>
      <c r="L41" s="198" t="s">
        <v>43</v>
      </c>
      <c r="M41" s="198" t="s">
        <v>623</v>
      </c>
      <c r="N41" s="198" t="s">
        <v>623</v>
      </c>
      <c r="O41" s="198" t="s">
        <v>623</v>
      </c>
      <c r="P41" s="198" t="s">
        <v>623</v>
      </c>
      <c r="Q41" s="198" t="s">
        <v>623</v>
      </c>
      <c r="R41" s="198" t="s">
        <v>624</v>
      </c>
      <c r="S41" s="350"/>
    </row>
    <row r="42" spans="1:19" s="349" customFormat="1" x14ac:dyDescent="0.25">
      <c r="A42" s="469" t="s">
        <v>1</v>
      </c>
      <c r="B42" s="469" t="s">
        <v>623</v>
      </c>
      <c r="C42" s="469" t="s">
        <v>740</v>
      </c>
      <c r="D42" s="198" t="s">
        <v>741</v>
      </c>
      <c r="E42" s="198" t="s">
        <v>742</v>
      </c>
      <c r="F42" s="198">
        <v>103</v>
      </c>
      <c r="G42" s="198" t="s">
        <v>638</v>
      </c>
      <c r="H42" s="198">
        <v>0</v>
      </c>
      <c r="I42" s="198" t="s">
        <v>621</v>
      </c>
      <c r="J42" s="198">
        <v>72</v>
      </c>
      <c r="K42" s="198" t="s">
        <v>735</v>
      </c>
      <c r="L42" s="198" t="s">
        <v>736</v>
      </c>
      <c r="M42" s="198" t="s">
        <v>623</v>
      </c>
      <c r="N42" s="198" t="s">
        <v>623</v>
      </c>
      <c r="O42" s="198" t="s">
        <v>630</v>
      </c>
      <c r="P42" s="198" t="s">
        <v>630</v>
      </c>
      <c r="Q42" s="198" t="s">
        <v>623</v>
      </c>
      <c r="R42" s="198" t="s">
        <v>624</v>
      </c>
      <c r="S42" s="350"/>
    </row>
    <row r="43" spans="1:19" s="349" customFormat="1" x14ac:dyDescent="0.25">
      <c r="A43" s="469" t="s">
        <v>1</v>
      </c>
      <c r="B43" s="469" t="s">
        <v>623</v>
      </c>
      <c r="C43" s="469" t="s">
        <v>743</v>
      </c>
      <c r="D43" s="198" t="s">
        <v>744</v>
      </c>
      <c r="E43" s="198" t="s">
        <v>745</v>
      </c>
      <c r="F43" s="198">
        <v>113</v>
      </c>
      <c r="G43" s="198" t="s">
        <v>685</v>
      </c>
      <c r="H43" s="198">
        <v>1</v>
      </c>
      <c r="I43" s="198" t="s">
        <v>634</v>
      </c>
      <c r="J43" s="198">
        <v>28.1</v>
      </c>
      <c r="K43" s="198" t="s">
        <v>665</v>
      </c>
      <c r="L43" s="198" t="s">
        <v>45</v>
      </c>
      <c r="M43" s="198" t="s">
        <v>623</v>
      </c>
      <c r="N43" s="198" t="s">
        <v>623</v>
      </c>
      <c r="O43" s="198" t="s">
        <v>623</v>
      </c>
      <c r="P43" s="198" t="s">
        <v>630</v>
      </c>
      <c r="Q43" s="198" t="s">
        <v>623</v>
      </c>
      <c r="R43" s="198" t="s">
        <v>631</v>
      </c>
      <c r="S43" s="350"/>
    </row>
    <row r="44" spans="1:19" s="349" customFormat="1" x14ac:dyDescent="0.25">
      <c r="A44" s="469" t="s">
        <v>1</v>
      </c>
      <c r="B44" s="469" t="s">
        <v>623</v>
      </c>
      <c r="C44" s="469" t="s">
        <v>746</v>
      </c>
      <c r="D44" s="198" t="s">
        <v>747</v>
      </c>
      <c r="E44" s="198" t="s">
        <v>748</v>
      </c>
      <c r="F44" s="198">
        <v>112</v>
      </c>
      <c r="G44" s="198" t="s">
        <v>649</v>
      </c>
      <c r="H44" s="198">
        <v>4</v>
      </c>
      <c r="I44" s="198" t="s">
        <v>221</v>
      </c>
      <c r="J44" s="198">
        <v>20</v>
      </c>
      <c r="K44" s="198" t="s">
        <v>665</v>
      </c>
      <c r="L44" s="198" t="s">
        <v>45</v>
      </c>
      <c r="M44" s="198" t="s">
        <v>623</v>
      </c>
      <c r="N44" s="198" t="s">
        <v>623</v>
      </c>
      <c r="O44" s="198" t="s">
        <v>623</v>
      </c>
      <c r="P44" s="198" t="s">
        <v>630</v>
      </c>
      <c r="Q44" s="198" t="s">
        <v>623</v>
      </c>
      <c r="R44" s="198" t="s">
        <v>631</v>
      </c>
      <c r="S44" s="350"/>
    </row>
    <row r="45" spans="1:19" s="349" customFormat="1" x14ac:dyDescent="0.25">
      <c r="A45" s="469" t="s">
        <v>1</v>
      </c>
      <c r="B45" s="469" t="s">
        <v>623</v>
      </c>
      <c r="C45" s="469" t="s">
        <v>749</v>
      </c>
      <c r="D45" s="198" t="s">
        <v>750</v>
      </c>
      <c r="E45" s="198" t="s">
        <v>751</v>
      </c>
      <c r="F45" s="198">
        <v>115</v>
      </c>
      <c r="G45" s="198" t="s">
        <v>650</v>
      </c>
      <c r="H45" s="198">
        <v>2</v>
      </c>
      <c r="I45" s="198" t="s">
        <v>669</v>
      </c>
      <c r="J45" s="198">
        <v>118.2</v>
      </c>
      <c r="K45" s="198" t="s">
        <v>654</v>
      </c>
      <c r="L45" s="198" t="s">
        <v>43</v>
      </c>
      <c r="M45" s="198" t="s">
        <v>623</v>
      </c>
      <c r="N45" s="198" t="s">
        <v>623</v>
      </c>
      <c r="O45" s="198" t="s">
        <v>623</v>
      </c>
      <c r="P45" s="198" t="s">
        <v>623</v>
      </c>
      <c r="Q45" s="198" t="s">
        <v>623</v>
      </c>
      <c r="R45" s="198" t="s">
        <v>624</v>
      </c>
      <c r="S45" s="350"/>
    </row>
    <row r="46" spans="1:19" s="349" customFormat="1" x14ac:dyDescent="0.25">
      <c r="A46" s="469" t="s">
        <v>1</v>
      </c>
      <c r="B46" s="469" t="s">
        <v>623</v>
      </c>
      <c r="C46" s="469" t="s">
        <v>752</v>
      </c>
      <c r="D46" s="198" t="s">
        <v>753</v>
      </c>
      <c r="E46" s="198" t="s">
        <v>754</v>
      </c>
      <c r="F46" s="198">
        <v>109</v>
      </c>
      <c r="G46" s="198" t="s">
        <v>645</v>
      </c>
      <c r="H46" s="198">
        <v>1</v>
      </c>
      <c r="I46" s="198" t="s">
        <v>634</v>
      </c>
      <c r="J46" s="198"/>
      <c r="K46" s="198" t="s">
        <v>692</v>
      </c>
      <c r="L46" s="198" t="s">
        <v>46</v>
      </c>
      <c r="M46" s="198" t="s">
        <v>623</v>
      </c>
      <c r="N46" s="198" t="s">
        <v>630</v>
      </c>
      <c r="O46" s="198" t="s">
        <v>630</v>
      </c>
      <c r="P46" s="198" t="s">
        <v>630</v>
      </c>
      <c r="Q46" s="198" t="s">
        <v>623</v>
      </c>
      <c r="R46" s="198" t="s">
        <v>631</v>
      </c>
      <c r="S46" s="350"/>
    </row>
    <row r="47" spans="1:19" s="349" customFormat="1" x14ac:dyDescent="0.25">
      <c r="A47" s="469" t="s">
        <v>1</v>
      </c>
      <c r="B47" s="469" t="s">
        <v>623</v>
      </c>
      <c r="C47" s="469" t="s">
        <v>755</v>
      </c>
      <c r="D47" s="198" t="s">
        <v>756</v>
      </c>
      <c r="E47" s="198" t="s">
        <v>757</v>
      </c>
      <c r="F47" s="198">
        <v>108</v>
      </c>
      <c r="G47" s="198" t="s">
        <v>640</v>
      </c>
      <c r="H47" s="198">
        <v>0</v>
      </c>
      <c r="I47" s="198" t="s">
        <v>621</v>
      </c>
      <c r="J47" s="198">
        <v>53.1</v>
      </c>
      <c r="K47" s="198" t="s">
        <v>661</v>
      </c>
      <c r="L47" s="198" t="s">
        <v>44</v>
      </c>
      <c r="M47" s="198" t="s">
        <v>623</v>
      </c>
      <c r="N47" s="198" t="s">
        <v>623</v>
      </c>
      <c r="O47" s="198" t="s">
        <v>623</v>
      </c>
      <c r="P47" s="198" t="s">
        <v>630</v>
      </c>
      <c r="Q47" s="198" t="s">
        <v>623</v>
      </c>
      <c r="R47" s="198" t="s">
        <v>631</v>
      </c>
      <c r="S47" s="350"/>
    </row>
    <row r="48" spans="1:19" s="349" customFormat="1" x14ac:dyDescent="0.25">
      <c r="A48" s="469" t="s">
        <v>1</v>
      </c>
      <c r="B48" s="469" t="s">
        <v>623</v>
      </c>
      <c r="C48" s="469" t="s">
        <v>758</v>
      </c>
      <c r="D48" s="198" t="s">
        <v>632</v>
      </c>
      <c r="E48" s="198" t="s">
        <v>759</v>
      </c>
      <c r="F48" s="198">
        <v>111</v>
      </c>
      <c r="G48" s="198" t="s">
        <v>646</v>
      </c>
      <c r="H48" s="198">
        <v>1</v>
      </c>
      <c r="I48" s="198" t="s">
        <v>634</v>
      </c>
      <c r="J48" s="198">
        <v>44.5</v>
      </c>
      <c r="K48" s="198" t="s">
        <v>661</v>
      </c>
      <c r="L48" s="198" t="s">
        <v>44</v>
      </c>
      <c r="M48" s="198" t="s">
        <v>623</v>
      </c>
      <c r="N48" s="198" t="s">
        <v>630</v>
      </c>
      <c r="O48" s="198" t="s">
        <v>630</v>
      </c>
      <c r="P48" s="198" t="s">
        <v>630</v>
      </c>
      <c r="Q48" s="198" t="s">
        <v>630</v>
      </c>
      <c r="R48" s="198" t="s">
        <v>624</v>
      </c>
      <c r="S48" s="350"/>
    </row>
    <row r="49" spans="1:19" s="349" customFormat="1" x14ac:dyDescent="0.25">
      <c r="A49" s="469" t="s">
        <v>1</v>
      </c>
      <c r="B49" s="469" t="s">
        <v>623</v>
      </c>
      <c r="C49" s="469" t="s">
        <v>760</v>
      </c>
      <c r="D49" s="198" t="s">
        <v>761</v>
      </c>
      <c r="E49" s="198" t="s">
        <v>762</v>
      </c>
      <c r="F49" s="198">
        <v>101</v>
      </c>
      <c r="G49" s="198" t="s">
        <v>639</v>
      </c>
      <c r="H49" s="198">
        <v>0</v>
      </c>
      <c r="I49" s="198" t="s">
        <v>621</v>
      </c>
      <c r="J49" s="198">
        <v>106.5</v>
      </c>
      <c r="K49" s="198" t="s">
        <v>763</v>
      </c>
      <c r="L49" s="198" t="s">
        <v>764</v>
      </c>
      <c r="M49" s="198" t="s">
        <v>623</v>
      </c>
      <c r="N49" s="198" t="s">
        <v>623</v>
      </c>
      <c r="O49" s="198" t="s">
        <v>630</v>
      </c>
      <c r="P49" s="198" t="s">
        <v>630</v>
      </c>
      <c r="Q49" s="198" t="s">
        <v>623</v>
      </c>
      <c r="R49" s="198" t="s">
        <v>624</v>
      </c>
      <c r="S49" s="350"/>
    </row>
    <row r="50" spans="1:19" s="349" customFormat="1" x14ac:dyDescent="0.25">
      <c r="A50" s="469" t="s">
        <v>1</v>
      </c>
      <c r="B50" s="469" t="s">
        <v>623</v>
      </c>
      <c r="C50" s="469" t="s">
        <v>765</v>
      </c>
      <c r="D50" s="198" t="s">
        <v>766</v>
      </c>
      <c r="E50" s="198" t="s">
        <v>767</v>
      </c>
      <c r="F50" s="198">
        <v>109</v>
      </c>
      <c r="G50" s="198" t="s">
        <v>645</v>
      </c>
      <c r="H50" s="198">
        <v>0</v>
      </c>
      <c r="I50" s="198" t="s">
        <v>621</v>
      </c>
      <c r="J50" s="198">
        <v>186.3</v>
      </c>
      <c r="K50" s="198" t="s">
        <v>622</v>
      </c>
      <c r="L50" s="198" t="s">
        <v>42</v>
      </c>
      <c r="M50" s="198" t="s">
        <v>623</v>
      </c>
      <c r="N50" s="198" t="s">
        <v>623</v>
      </c>
      <c r="O50" s="198" t="s">
        <v>623</v>
      </c>
      <c r="P50" s="198" t="s">
        <v>623</v>
      </c>
      <c r="Q50" s="198" t="s">
        <v>623</v>
      </c>
      <c r="R50" s="198" t="s">
        <v>624</v>
      </c>
      <c r="S50" s="350"/>
    </row>
    <row r="51" spans="1:19" s="349" customFormat="1" x14ac:dyDescent="0.25">
      <c r="A51" s="469" t="s">
        <v>1</v>
      </c>
      <c r="B51" s="469" t="s">
        <v>623</v>
      </c>
      <c r="C51" s="469" t="s">
        <v>768</v>
      </c>
      <c r="D51" s="198" t="s">
        <v>769</v>
      </c>
      <c r="E51" s="198" t="s">
        <v>770</v>
      </c>
      <c r="F51" s="198">
        <v>103</v>
      </c>
      <c r="G51" s="198" t="s">
        <v>638</v>
      </c>
      <c r="H51" s="198">
        <v>0</v>
      </c>
      <c r="I51" s="198" t="s">
        <v>621</v>
      </c>
      <c r="J51" s="198">
        <v>58</v>
      </c>
      <c r="K51" s="198" t="s">
        <v>665</v>
      </c>
      <c r="L51" s="198" t="s">
        <v>45</v>
      </c>
      <c r="M51" s="198" t="s">
        <v>623</v>
      </c>
      <c r="N51" s="198" t="s">
        <v>623</v>
      </c>
      <c r="O51" s="198" t="s">
        <v>623</v>
      </c>
      <c r="P51" s="198" t="s">
        <v>630</v>
      </c>
      <c r="Q51" s="198" t="s">
        <v>623</v>
      </c>
      <c r="R51" s="198" t="s">
        <v>624</v>
      </c>
      <c r="S51" s="350"/>
    </row>
    <row r="52" spans="1:19" s="349" customFormat="1" x14ac:dyDescent="0.25">
      <c r="A52" s="469" t="s">
        <v>1</v>
      </c>
      <c r="B52" s="469" t="s">
        <v>623</v>
      </c>
      <c r="C52" s="469" t="s">
        <v>771</v>
      </c>
      <c r="D52" s="198" t="s">
        <v>772</v>
      </c>
      <c r="E52" s="198" t="s">
        <v>773</v>
      </c>
      <c r="F52" s="198">
        <v>111</v>
      </c>
      <c r="G52" s="198" t="s">
        <v>646</v>
      </c>
      <c r="H52" s="198">
        <v>1</v>
      </c>
      <c r="I52" s="198" t="s">
        <v>634</v>
      </c>
      <c r="J52" s="198"/>
      <c r="K52" s="198" t="s">
        <v>692</v>
      </c>
      <c r="L52" s="198" t="s">
        <v>46</v>
      </c>
      <c r="M52" s="198" t="s">
        <v>623</v>
      </c>
      <c r="N52" s="198" t="s">
        <v>630</v>
      </c>
      <c r="O52" s="198" t="s">
        <v>630</v>
      </c>
      <c r="P52" s="198" t="s">
        <v>630</v>
      </c>
      <c r="Q52" s="198" t="s">
        <v>623</v>
      </c>
      <c r="R52" s="198" t="s">
        <v>631</v>
      </c>
      <c r="S52" s="350"/>
    </row>
    <row r="53" spans="1:19" s="349" customFormat="1" x14ac:dyDescent="0.25">
      <c r="A53" s="469" t="s">
        <v>1</v>
      </c>
      <c r="B53" s="469" t="s">
        <v>623</v>
      </c>
      <c r="C53" s="469" t="s">
        <v>774</v>
      </c>
      <c r="D53" s="198" t="s">
        <v>775</v>
      </c>
      <c r="E53" s="198" t="s">
        <v>776</v>
      </c>
      <c r="F53" s="198">
        <v>103</v>
      </c>
      <c r="G53" s="198" t="s">
        <v>638</v>
      </c>
      <c r="H53" s="198">
        <v>0</v>
      </c>
      <c r="I53" s="198" t="s">
        <v>621</v>
      </c>
      <c r="J53" s="198">
        <v>433.1</v>
      </c>
      <c r="K53" s="198" t="s">
        <v>622</v>
      </c>
      <c r="L53" s="198" t="s">
        <v>42</v>
      </c>
      <c r="M53" s="198" t="s">
        <v>623</v>
      </c>
      <c r="N53" s="198" t="s">
        <v>623</v>
      </c>
      <c r="O53" s="198" t="s">
        <v>623</v>
      </c>
      <c r="P53" s="198" t="s">
        <v>623</v>
      </c>
      <c r="Q53" s="198" t="s">
        <v>623</v>
      </c>
      <c r="R53" s="198" t="s">
        <v>624</v>
      </c>
      <c r="S53" s="350"/>
    </row>
    <row r="54" spans="1:19" s="349" customFormat="1" x14ac:dyDescent="0.25">
      <c r="A54" s="469" t="s">
        <v>1</v>
      </c>
      <c r="B54" s="469" t="s">
        <v>623</v>
      </c>
      <c r="C54" s="469" t="s">
        <v>777</v>
      </c>
      <c r="D54" s="198" t="s">
        <v>778</v>
      </c>
      <c r="E54" s="198" t="s">
        <v>779</v>
      </c>
      <c r="F54" s="198">
        <v>112</v>
      </c>
      <c r="G54" s="198" t="s">
        <v>649</v>
      </c>
      <c r="H54" s="198">
        <v>1</v>
      </c>
      <c r="I54" s="198" t="s">
        <v>634</v>
      </c>
      <c r="J54" s="198">
        <v>10</v>
      </c>
      <c r="K54" s="198" t="s">
        <v>665</v>
      </c>
      <c r="L54" s="198" t="s">
        <v>45</v>
      </c>
      <c r="M54" s="198" t="s">
        <v>623</v>
      </c>
      <c r="N54" s="198" t="s">
        <v>623</v>
      </c>
      <c r="O54" s="198" t="s">
        <v>623</v>
      </c>
      <c r="P54" s="198" t="s">
        <v>630</v>
      </c>
      <c r="Q54" s="198" t="s">
        <v>623</v>
      </c>
      <c r="R54" s="198" t="s">
        <v>631</v>
      </c>
      <c r="S54" s="350"/>
    </row>
    <row r="55" spans="1:19" s="349" customFormat="1" x14ac:dyDescent="0.25">
      <c r="A55" s="469" t="s">
        <v>1</v>
      </c>
      <c r="B55" s="469" t="s">
        <v>623</v>
      </c>
      <c r="C55" s="469" t="s">
        <v>780</v>
      </c>
      <c r="D55" s="198" t="s">
        <v>781</v>
      </c>
      <c r="E55" s="198" t="s">
        <v>782</v>
      </c>
      <c r="F55" s="198">
        <v>102</v>
      </c>
      <c r="G55" s="198" t="s">
        <v>637</v>
      </c>
      <c r="H55" s="198">
        <v>0</v>
      </c>
      <c r="I55" s="198" t="s">
        <v>621</v>
      </c>
      <c r="J55" s="198">
        <v>173.7</v>
      </c>
      <c r="K55" s="198" t="s">
        <v>654</v>
      </c>
      <c r="L55" s="198" t="s">
        <v>43</v>
      </c>
      <c r="M55" s="198" t="s">
        <v>623</v>
      </c>
      <c r="N55" s="198" t="s">
        <v>623</v>
      </c>
      <c r="O55" s="198" t="s">
        <v>623</v>
      </c>
      <c r="P55" s="198" t="s">
        <v>623</v>
      </c>
      <c r="Q55" s="198" t="s">
        <v>623</v>
      </c>
      <c r="R55" s="198" t="s">
        <v>624</v>
      </c>
      <c r="S55" s="350"/>
    </row>
    <row r="56" spans="1:19" s="349" customFormat="1" x14ac:dyDescent="0.25">
      <c r="A56" s="469" t="s">
        <v>1</v>
      </c>
      <c r="B56" s="469" t="s">
        <v>623</v>
      </c>
      <c r="C56" s="469" t="s">
        <v>783</v>
      </c>
      <c r="D56" s="198" t="s">
        <v>784</v>
      </c>
      <c r="E56" s="198" t="s">
        <v>785</v>
      </c>
      <c r="F56" s="198">
        <v>111</v>
      </c>
      <c r="G56" s="198" t="s">
        <v>646</v>
      </c>
      <c r="H56" s="198">
        <v>1</v>
      </c>
      <c r="I56" s="198" t="s">
        <v>634</v>
      </c>
      <c r="J56" s="198">
        <v>29.5</v>
      </c>
      <c r="K56" s="198" t="s">
        <v>661</v>
      </c>
      <c r="L56" s="198" t="s">
        <v>44</v>
      </c>
      <c r="M56" s="198" t="s">
        <v>623</v>
      </c>
      <c r="N56" s="198" t="s">
        <v>623</v>
      </c>
      <c r="O56" s="198" t="s">
        <v>623</v>
      </c>
      <c r="P56" s="198" t="s">
        <v>623</v>
      </c>
      <c r="Q56" s="198" t="s">
        <v>623</v>
      </c>
      <c r="R56" s="198" t="s">
        <v>624</v>
      </c>
      <c r="S56" s="350"/>
    </row>
    <row r="57" spans="1:19" s="349" customFormat="1" x14ac:dyDescent="0.25">
      <c r="A57" s="469" t="s">
        <v>1</v>
      </c>
      <c r="B57" s="469" t="s">
        <v>623</v>
      </c>
      <c r="C57" s="469" t="s">
        <v>786</v>
      </c>
      <c r="D57" s="198" t="s">
        <v>787</v>
      </c>
      <c r="E57" s="198" t="s">
        <v>788</v>
      </c>
      <c r="F57" s="198">
        <v>109</v>
      </c>
      <c r="G57" s="198" t="s">
        <v>645</v>
      </c>
      <c r="H57" s="198">
        <v>1</v>
      </c>
      <c r="I57" s="198" t="s">
        <v>634</v>
      </c>
      <c r="J57" s="198">
        <v>45.3</v>
      </c>
      <c r="K57" s="198" t="s">
        <v>661</v>
      </c>
      <c r="L57" s="198" t="s">
        <v>44</v>
      </c>
      <c r="M57" s="198" t="s">
        <v>623</v>
      </c>
      <c r="N57" s="198" t="s">
        <v>623</v>
      </c>
      <c r="O57" s="198" t="s">
        <v>623</v>
      </c>
      <c r="P57" s="198" t="s">
        <v>623</v>
      </c>
      <c r="Q57" s="198" t="s">
        <v>623</v>
      </c>
      <c r="R57" s="198" t="s">
        <v>624</v>
      </c>
      <c r="S57" s="350"/>
    </row>
    <row r="58" spans="1:19" s="349" customFormat="1" x14ac:dyDescent="0.25">
      <c r="A58" s="469" t="s">
        <v>1</v>
      </c>
      <c r="B58" s="469" t="s">
        <v>623</v>
      </c>
      <c r="C58" s="469" t="s">
        <v>789</v>
      </c>
      <c r="D58" s="198" t="s">
        <v>790</v>
      </c>
      <c r="E58" s="198" t="s">
        <v>791</v>
      </c>
      <c r="F58" s="198">
        <v>117</v>
      </c>
      <c r="G58" s="198" t="s">
        <v>633</v>
      </c>
      <c r="H58" s="198">
        <v>0</v>
      </c>
      <c r="I58" s="198" t="s">
        <v>621</v>
      </c>
      <c r="J58" s="198">
        <v>293.2</v>
      </c>
      <c r="K58" s="198" t="s">
        <v>792</v>
      </c>
      <c r="L58" s="198" t="s">
        <v>793</v>
      </c>
      <c r="M58" s="198" t="s">
        <v>623</v>
      </c>
      <c r="N58" s="198" t="s">
        <v>623</v>
      </c>
      <c r="O58" s="198" t="s">
        <v>623</v>
      </c>
      <c r="P58" s="198" t="s">
        <v>623</v>
      </c>
      <c r="Q58" s="198" t="s">
        <v>623</v>
      </c>
      <c r="R58" s="198" t="s">
        <v>624</v>
      </c>
      <c r="S58" s="350"/>
    </row>
    <row r="59" spans="1:19" s="349" customFormat="1" x14ac:dyDescent="0.25">
      <c r="A59" s="469" t="s">
        <v>1</v>
      </c>
      <c r="B59" s="469" t="s">
        <v>623</v>
      </c>
      <c r="C59" s="469" t="s">
        <v>794</v>
      </c>
      <c r="D59" s="198" t="s">
        <v>795</v>
      </c>
      <c r="E59" s="198" t="s">
        <v>796</v>
      </c>
      <c r="F59" s="198">
        <v>112</v>
      </c>
      <c r="G59" s="198" t="s">
        <v>649</v>
      </c>
      <c r="H59" s="198">
        <v>3</v>
      </c>
      <c r="I59" s="198" t="s">
        <v>12</v>
      </c>
      <c r="J59" s="198">
        <v>10.1</v>
      </c>
      <c r="K59" s="198" t="s">
        <v>665</v>
      </c>
      <c r="L59" s="198" t="s">
        <v>45</v>
      </c>
      <c r="M59" s="198" t="s">
        <v>623</v>
      </c>
      <c r="N59" s="198" t="s">
        <v>623</v>
      </c>
      <c r="O59" s="198" t="s">
        <v>623</v>
      </c>
      <c r="P59" s="198" t="s">
        <v>630</v>
      </c>
      <c r="Q59" s="198" t="s">
        <v>623</v>
      </c>
      <c r="R59" s="198" t="s">
        <v>631</v>
      </c>
      <c r="S59" s="350"/>
    </row>
    <row r="60" spans="1:19" s="349" customFormat="1" x14ac:dyDescent="0.25">
      <c r="A60" s="469" t="s">
        <v>1</v>
      </c>
      <c r="B60" s="469" t="s">
        <v>623</v>
      </c>
      <c r="C60" s="469" t="s">
        <v>797</v>
      </c>
      <c r="D60" s="198" t="s">
        <v>798</v>
      </c>
      <c r="E60" s="198" t="s">
        <v>799</v>
      </c>
      <c r="F60" s="198">
        <v>110</v>
      </c>
      <c r="G60" s="198" t="s">
        <v>647</v>
      </c>
      <c r="H60" s="198">
        <v>1</v>
      </c>
      <c r="I60" s="198" t="s">
        <v>634</v>
      </c>
      <c r="J60" s="198">
        <v>279.3</v>
      </c>
      <c r="K60" s="198" t="s">
        <v>622</v>
      </c>
      <c r="L60" s="198" t="s">
        <v>42</v>
      </c>
      <c r="M60" s="198" t="s">
        <v>623</v>
      </c>
      <c r="N60" s="198" t="s">
        <v>623</v>
      </c>
      <c r="O60" s="198" t="s">
        <v>623</v>
      </c>
      <c r="P60" s="198" t="s">
        <v>623</v>
      </c>
      <c r="Q60" s="198" t="s">
        <v>623</v>
      </c>
      <c r="R60" s="198" t="s">
        <v>624</v>
      </c>
      <c r="S60" s="350"/>
    </row>
    <row r="61" spans="1:19" s="349" customFormat="1" x14ac:dyDescent="0.25">
      <c r="A61" s="469" t="s">
        <v>1</v>
      </c>
      <c r="B61" s="469" t="s">
        <v>623</v>
      </c>
      <c r="C61" s="469" t="s">
        <v>800</v>
      </c>
      <c r="D61" s="198" t="s">
        <v>801</v>
      </c>
      <c r="E61" s="198" t="s">
        <v>802</v>
      </c>
      <c r="F61" s="198">
        <v>108</v>
      </c>
      <c r="G61" s="198" t="s">
        <v>640</v>
      </c>
      <c r="H61" s="198">
        <v>0</v>
      </c>
      <c r="I61" s="198" t="s">
        <v>621</v>
      </c>
      <c r="J61" s="198">
        <v>38</v>
      </c>
      <c r="K61" s="198" t="s">
        <v>735</v>
      </c>
      <c r="L61" s="198" t="s">
        <v>736</v>
      </c>
      <c r="M61" s="198" t="s">
        <v>623</v>
      </c>
      <c r="N61" s="198" t="s">
        <v>623</v>
      </c>
      <c r="O61" s="198" t="s">
        <v>630</v>
      </c>
      <c r="P61" s="198" t="s">
        <v>630</v>
      </c>
      <c r="Q61" s="198" t="s">
        <v>623</v>
      </c>
      <c r="R61" s="198" t="s">
        <v>624</v>
      </c>
      <c r="S61" s="350"/>
    </row>
    <row r="62" spans="1:19" s="349" customFormat="1" x14ac:dyDescent="0.25">
      <c r="A62" s="469" t="s">
        <v>1</v>
      </c>
      <c r="B62" s="469" t="s">
        <v>623</v>
      </c>
      <c r="C62" s="469" t="s">
        <v>803</v>
      </c>
      <c r="D62" s="198" t="s">
        <v>804</v>
      </c>
      <c r="E62" s="198" t="s">
        <v>805</v>
      </c>
      <c r="F62" s="198">
        <v>112</v>
      </c>
      <c r="G62" s="198" t="s">
        <v>649</v>
      </c>
      <c r="H62" s="198">
        <v>3</v>
      </c>
      <c r="I62" s="198" t="s">
        <v>12</v>
      </c>
      <c r="J62" s="198">
        <v>13.1</v>
      </c>
      <c r="K62" s="198" t="s">
        <v>692</v>
      </c>
      <c r="L62" s="198" t="s">
        <v>46</v>
      </c>
      <c r="M62" s="198" t="s">
        <v>623</v>
      </c>
      <c r="N62" s="198" t="s">
        <v>623</v>
      </c>
      <c r="O62" s="198" t="s">
        <v>623</v>
      </c>
      <c r="P62" s="198" t="s">
        <v>630</v>
      </c>
      <c r="Q62" s="198" t="s">
        <v>623</v>
      </c>
      <c r="R62" s="198" t="s">
        <v>631</v>
      </c>
      <c r="S62" s="350"/>
    </row>
    <row r="63" spans="1:19" s="349" customFormat="1" x14ac:dyDescent="0.25">
      <c r="A63" s="469" t="s">
        <v>1</v>
      </c>
      <c r="B63" s="469" t="s">
        <v>623</v>
      </c>
      <c r="C63" s="469" t="s">
        <v>806</v>
      </c>
      <c r="D63" s="198" t="s">
        <v>807</v>
      </c>
      <c r="E63" s="198" t="s">
        <v>808</v>
      </c>
      <c r="F63" s="198">
        <v>102</v>
      </c>
      <c r="G63" s="198" t="s">
        <v>637</v>
      </c>
      <c r="H63" s="198">
        <v>0</v>
      </c>
      <c r="I63" s="198" t="s">
        <v>621</v>
      </c>
      <c r="J63" s="198">
        <v>658.9</v>
      </c>
      <c r="K63" s="198" t="s">
        <v>626</v>
      </c>
      <c r="L63" s="198" t="s">
        <v>41</v>
      </c>
      <c r="M63" s="198" t="s">
        <v>623</v>
      </c>
      <c r="N63" s="198" t="s">
        <v>623</v>
      </c>
      <c r="O63" s="198" t="s">
        <v>623</v>
      </c>
      <c r="P63" s="198" t="s">
        <v>623</v>
      </c>
      <c r="Q63" s="198" t="s">
        <v>623</v>
      </c>
      <c r="R63" s="198" t="s">
        <v>624</v>
      </c>
      <c r="S63" s="350"/>
    </row>
    <row r="64" spans="1:19" s="349" customFormat="1" x14ac:dyDescent="0.25">
      <c r="A64" s="469" t="s">
        <v>1</v>
      </c>
      <c r="B64" s="469" t="s">
        <v>623</v>
      </c>
      <c r="C64" s="469" t="s">
        <v>809</v>
      </c>
      <c r="D64" s="198" t="s">
        <v>810</v>
      </c>
      <c r="E64" s="198" t="s">
        <v>811</v>
      </c>
      <c r="F64" s="198">
        <v>112</v>
      </c>
      <c r="G64" s="198" t="s">
        <v>649</v>
      </c>
      <c r="H64" s="198">
        <v>2</v>
      </c>
      <c r="I64" s="198" t="s">
        <v>669</v>
      </c>
      <c r="J64" s="198">
        <v>22</v>
      </c>
      <c r="K64" s="198" t="s">
        <v>665</v>
      </c>
      <c r="L64" s="198" t="s">
        <v>45</v>
      </c>
      <c r="M64" s="198" t="s">
        <v>623</v>
      </c>
      <c r="N64" s="198" t="s">
        <v>623</v>
      </c>
      <c r="O64" s="198" t="s">
        <v>623</v>
      </c>
      <c r="P64" s="198" t="s">
        <v>630</v>
      </c>
      <c r="Q64" s="198" t="s">
        <v>623</v>
      </c>
      <c r="R64" s="198" t="s">
        <v>631</v>
      </c>
      <c r="S64" s="350"/>
    </row>
    <row r="65" spans="1:19" s="349" customFormat="1" x14ac:dyDescent="0.25">
      <c r="A65" s="469" t="s">
        <v>1</v>
      </c>
      <c r="B65" s="469" t="s">
        <v>623</v>
      </c>
      <c r="C65" s="469" t="s">
        <v>812</v>
      </c>
      <c r="D65" s="198" t="s">
        <v>813</v>
      </c>
      <c r="E65" s="198" t="s">
        <v>814</v>
      </c>
      <c r="F65" s="198">
        <v>112</v>
      </c>
      <c r="G65" s="198" t="s">
        <v>649</v>
      </c>
      <c r="H65" s="198">
        <v>2</v>
      </c>
      <c r="I65" s="198" t="s">
        <v>669</v>
      </c>
      <c r="J65" s="198">
        <v>26.1</v>
      </c>
      <c r="K65" s="198" t="s">
        <v>665</v>
      </c>
      <c r="L65" s="198" t="s">
        <v>45</v>
      </c>
      <c r="M65" s="198" t="s">
        <v>623</v>
      </c>
      <c r="N65" s="198" t="s">
        <v>623</v>
      </c>
      <c r="O65" s="198" t="s">
        <v>623</v>
      </c>
      <c r="P65" s="198" t="s">
        <v>630</v>
      </c>
      <c r="Q65" s="198" t="s">
        <v>623</v>
      </c>
      <c r="R65" s="198" t="s">
        <v>631</v>
      </c>
      <c r="S65" s="350"/>
    </row>
    <row r="66" spans="1:19" s="349" customFormat="1" x14ac:dyDescent="0.25">
      <c r="A66" s="469" t="s">
        <v>1</v>
      </c>
      <c r="B66" s="469" t="s">
        <v>623</v>
      </c>
      <c r="C66" s="469" t="s">
        <v>815</v>
      </c>
      <c r="D66" s="198" t="s">
        <v>816</v>
      </c>
      <c r="E66" s="198" t="s">
        <v>817</v>
      </c>
      <c r="F66" s="198">
        <v>114</v>
      </c>
      <c r="G66" s="198" t="s">
        <v>648</v>
      </c>
      <c r="H66" s="198">
        <v>1</v>
      </c>
      <c r="I66" s="198" t="s">
        <v>634</v>
      </c>
      <c r="J66" s="198">
        <v>14</v>
      </c>
      <c r="K66" s="198" t="s">
        <v>665</v>
      </c>
      <c r="L66" s="198" t="s">
        <v>45</v>
      </c>
      <c r="M66" s="198" t="s">
        <v>623</v>
      </c>
      <c r="N66" s="198" t="s">
        <v>623</v>
      </c>
      <c r="O66" s="198" t="s">
        <v>623</v>
      </c>
      <c r="P66" s="198" t="s">
        <v>630</v>
      </c>
      <c r="Q66" s="198" t="s">
        <v>623</v>
      </c>
      <c r="R66" s="198" t="s">
        <v>631</v>
      </c>
      <c r="S66" s="350"/>
    </row>
    <row r="67" spans="1:19" s="349" customFormat="1" x14ac:dyDescent="0.25">
      <c r="A67" s="469" t="s">
        <v>1</v>
      </c>
      <c r="B67" s="469" t="s">
        <v>623</v>
      </c>
      <c r="C67" s="469" t="s">
        <v>818</v>
      </c>
      <c r="D67" s="198" t="s">
        <v>819</v>
      </c>
      <c r="E67" s="198" t="s">
        <v>820</v>
      </c>
      <c r="F67" s="198">
        <v>113</v>
      </c>
      <c r="G67" s="198" t="s">
        <v>685</v>
      </c>
      <c r="H67" s="198">
        <v>1</v>
      </c>
      <c r="I67" s="198" t="s">
        <v>634</v>
      </c>
      <c r="J67" s="198">
        <v>33.6</v>
      </c>
      <c r="K67" s="198" t="s">
        <v>661</v>
      </c>
      <c r="L67" s="198" t="s">
        <v>44</v>
      </c>
      <c r="M67" s="198" t="s">
        <v>623</v>
      </c>
      <c r="N67" s="198" t="s">
        <v>623</v>
      </c>
      <c r="O67" s="198" t="s">
        <v>623</v>
      </c>
      <c r="P67" s="198" t="s">
        <v>623</v>
      </c>
      <c r="Q67" s="198" t="s">
        <v>623</v>
      </c>
      <c r="R67" s="198" t="s">
        <v>624</v>
      </c>
      <c r="S67" s="350"/>
    </row>
    <row r="68" spans="1:19" s="349" customFormat="1" x14ac:dyDescent="0.25">
      <c r="A68" s="469" t="s">
        <v>1</v>
      </c>
      <c r="B68" s="469" t="s">
        <v>623</v>
      </c>
      <c r="C68" s="469" t="s">
        <v>821</v>
      </c>
      <c r="D68" s="198" t="s">
        <v>822</v>
      </c>
      <c r="E68" s="198" t="s">
        <v>823</v>
      </c>
      <c r="F68" s="198">
        <v>112</v>
      </c>
      <c r="G68" s="198" t="s">
        <v>649</v>
      </c>
      <c r="H68" s="198">
        <v>2</v>
      </c>
      <c r="I68" s="198" t="s">
        <v>669</v>
      </c>
      <c r="J68" s="198">
        <v>12.1</v>
      </c>
      <c r="K68" s="198" t="s">
        <v>665</v>
      </c>
      <c r="L68" s="198" t="s">
        <v>45</v>
      </c>
      <c r="M68" s="198" t="s">
        <v>623</v>
      </c>
      <c r="N68" s="198" t="s">
        <v>623</v>
      </c>
      <c r="O68" s="198" t="s">
        <v>623</v>
      </c>
      <c r="P68" s="198" t="s">
        <v>623</v>
      </c>
      <c r="Q68" s="198" t="s">
        <v>623</v>
      </c>
      <c r="R68" s="198" t="s">
        <v>631</v>
      </c>
      <c r="S68" s="350"/>
    </row>
    <row r="69" spans="1:19" s="349" customFormat="1" x14ac:dyDescent="0.25">
      <c r="A69" s="469" t="s">
        <v>1</v>
      </c>
      <c r="B69" s="469" t="s">
        <v>623</v>
      </c>
      <c r="C69" s="469" t="s">
        <v>824</v>
      </c>
      <c r="D69" s="198" t="s">
        <v>825</v>
      </c>
      <c r="E69" s="198" t="s">
        <v>826</v>
      </c>
      <c r="F69" s="198">
        <v>112</v>
      </c>
      <c r="G69" s="198" t="s">
        <v>649</v>
      </c>
      <c r="H69" s="198">
        <v>3</v>
      </c>
      <c r="I69" s="198" t="s">
        <v>12</v>
      </c>
      <c r="J69" s="198">
        <v>22.3</v>
      </c>
      <c r="K69" s="198" t="s">
        <v>665</v>
      </c>
      <c r="L69" s="198" t="s">
        <v>45</v>
      </c>
      <c r="M69" s="198" t="s">
        <v>623</v>
      </c>
      <c r="N69" s="198" t="s">
        <v>623</v>
      </c>
      <c r="O69" s="198" t="s">
        <v>623</v>
      </c>
      <c r="P69" s="198" t="s">
        <v>630</v>
      </c>
      <c r="Q69" s="198" t="s">
        <v>623</v>
      </c>
      <c r="R69" s="198" t="s">
        <v>631</v>
      </c>
      <c r="S69" s="350"/>
    </row>
    <row r="70" spans="1:19" s="349" customFormat="1" x14ac:dyDescent="0.25">
      <c r="A70" s="469" t="s">
        <v>1</v>
      </c>
      <c r="B70" s="469" t="s">
        <v>623</v>
      </c>
      <c r="C70" s="469" t="s">
        <v>827</v>
      </c>
      <c r="D70" s="198" t="s">
        <v>828</v>
      </c>
      <c r="E70" s="198" t="s">
        <v>829</v>
      </c>
      <c r="F70" s="198">
        <v>114</v>
      </c>
      <c r="G70" s="198" t="s">
        <v>648</v>
      </c>
      <c r="H70" s="198">
        <v>1</v>
      </c>
      <c r="I70" s="198" t="s">
        <v>634</v>
      </c>
      <c r="J70" s="198">
        <v>22.8</v>
      </c>
      <c r="K70" s="198" t="s">
        <v>661</v>
      </c>
      <c r="L70" s="198" t="s">
        <v>44</v>
      </c>
      <c r="M70" s="198" t="s">
        <v>623</v>
      </c>
      <c r="N70" s="198" t="s">
        <v>623</v>
      </c>
      <c r="O70" s="198" t="s">
        <v>623</v>
      </c>
      <c r="P70" s="198" t="s">
        <v>623</v>
      </c>
      <c r="Q70" s="198" t="s">
        <v>623</v>
      </c>
      <c r="R70" s="198" t="s">
        <v>631</v>
      </c>
      <c r="S70" s="350"/>
    </row>
    <row r="71" spans="1:19" s="349" customFormat="1" x14ac:dyDescent="0.25">
      <c r="A71" s="469" t="s">
        <v>1</v>
      </c>
      <c r="B71" s="469" t="s">
        <v>623</v>
      </c>
      <c r="C71" s="469" t="s">
        <v>830</v>
      </c>
      <c r="D71" s="198" t="s">
        <v>831</v>
      </c>
      <c r="E71" s="198"/>
      <c r="F71" s="198">
        <v>106</v>
      </c>
      <c r="G71" s="198" t="s">
        <v>643</v>
      </c>
      <c r="H71" s="198">
        <v>0</v>
      </c>
      <c r="I71" s="198" t="s">
        <v>621</v>
      </c>
      <c r="J71" s="198">
        <v>10.1</v>
      </c>
      <c r="K71" s="198" t="s">
        <v>832</v>
      </c>
      <c r="L71" s="198" t="s">
        <v>47</v>
      </c>
      <c r="M71" s="198" t="s">
        <v>623</v>
      </c>
      <c r="N71" s="198" t="s">
        <v>623</v>
      </c>
      <c r="O71" s="198" t="s">
        <v>630</v>
      </c>
      <c r="P71" s="198" t="s">
        <v>630</v>
      </c>
      <c r="Q71" s="198" t="s">
        <v>630</v>
      </c>
      <c r="R71" s="198" t="s">
        <v>631</v>
      </c>
      <c r="S71" s="350"/>
    </row>
    <row r="72" spans="1:19" s="349" customFormat="1" x14ac:dyDescent="0.25">
      <c r="A72" s="469" t="s">
        <v>1</v>
      </c>
      <c r="B72" s="469" t="s">
        <v>623</v>
      </c>
      <c r="C72" s="469" t="s">
        <v>833</v>
      </c>
      <c r="D72" s="198" t="s">
        <v>834</v>
      </c>
      <c r="E72" s="198" t="s">
        <v>835</v>
      </c>
      <c r="F72" s="198">
        <v>114</v>
      </c>
      <c r="G72" s="198" t="s">
        <v>648</v>
      </c>
      <c r="H72" s="198">
        <v>1</v>
      </c>
      <c r="I72" s="198" t="s">
        <v>634</v>
      </c>
      <c r="J72" s="198">
        <v>49.8</v>
      </c>
      <c r="K72" s="198" t="s">
        <v>661</v>
      </c>
      <c r="L72" s="198" t="s">
        <v>44</v>
      </c>
      <c r="M72" s="198" t="s">
        <v>623</v>
      </c>
      <c r="N72" s="198" t="s">
        <v>623</v>
      </c>
      <c r="O72" s="198" t="s">
        <v>623</v>
      </c>
      <c r="P72" s="198" t="s">
        <v>623</v>
      </c>
      <c r="Q72" s="198" t="s">
        <v>623</v>
      </c>
      <c r="R72" s="198" t="s">
        <v>631</v>
      </c>
      <c r="S72" s="350"/>
    </row>
    <row r="73" spans="1:19" s="349" customFormat="1" x14ac:dyDescent="0.25">
      <c r="A73" s="469" t="s">
        <v>1</v>
      </c>
      <c r="B73" s="469" t="s">
        <v>623</v>
      </c>
      <c r="C73" s="469" t="s">
        <v>836</v>
      </c>
      <c r="D73" s="198" t="s">
        <v>837</v>
      </c>
      <c r="E73" s="198" t="s">
        <v>838</v>
      </c>
      <c r="F73" s="198">
        <v>112</v>
      </c>
      <c r="G73" s="198" t="s">
        <v>649</v>
      </c>
      <c r="H73" s="198">
        <v>1</v>
      </c>
      <c r="I73" s="198" t="s">
        <v>634</v>
      </c>
      <c r="J73" s="198">
        <v>39.200000000000003</v>
      </c>
      <c r="K73" s="198" t="s">
        <v>661</v>
      </c>
      <c r="L73" s="198" t="s">
        <v>44</v>
      </c>
      <c r="M73" s="198" t="s">
        <v>623</v>
      </c>
      <c r="N73" s="198" t="s">
        <v>623</v>
      </c>
      <c r="O73" s="198" t="s">
        <v>623</v>
      </c>
      <c r="P73" s="198" t="s">
        <v>623</v>
      </c>
      <c r="Q73" s="198" t="s">
        <v>623</v>
      </c>
      <c r="R73" s="198" t="s">
        <v>624</v>
      </c>
      <c r="S73" s="350"/>
    </row>
    <row r="74" spans="1:19" s="349" customFormat="1" x14ac:dyDescent="0.25">
      <c r="A74" s="469" t="s">
        <v>1</v>
      </c>
      <c r="B74" s="469" t="s">
        <v>623</v>
      </c>
      <c r="C74" s="469" t="s">
        <v>839</v>
      </c>
      <c r="D74" s="198" t="s">
        <v>840</v>
      </c>
      <c r="E74" s="198" t="s">
        <v>841</v>
      </c>
      <c r="F74" s="198">
        <v>113</v>
      </c>
      <c r="G74" s="198" t="s">
        <v>685</v>
      </c>
      <c r="H74" s="198">
        <v>1</v>
      </c>
      <c r="I74" s="198" t="s">
        <v>634</v>
      </c>
      <c r="J74" s="198">
        <v>18</v>
      </c>
      <c r="K74" s="198" t="s">
        <v>665</v>
      </c>
      <c r="L74" s="198" t="s">
        <v>45</v>
      </c>
      <c r="M74" s="198" t="s">
        <v>623</v>
      </c>
      <c r="N74" s="198" t="s">
        <v>623</v>
      </c>
      <c r="O74" s="198" t="s">
        <v>623</v>
      </c>
      <c r="P74" s="198" t="s">
        <v>630</v>
      </c>
      <c r="Q74" s="198" t="s">
        <v>623</v>
      </c>
      <c r="R74" s="198" t="s">
        <v>631</v>
      </c>
      <c r="S74" s="350"/>
    </row>
    <row r="75" spans="1:19" s="349" customFormat="1" x14ac:dyDescent="0.25">
      <c r="A75" s="469" t="s">
        <v>1</v>
      </c>
      <c r="B75" s="469" t="s">
        <v>623</v>
      </c>
      <c r="C75" s="469" t="s">
        <v>842</v>
      </c>
      <c r="D75" s="198" t="s">
        <v>843</v>
      </c>
      <c r="E75" s="198" t="s">
        <v>844</v>
      </c>
      <c r="F75" s="198">
        <v>114</v>
      </c>
      <c r="G75" s="198" t="s">
        <v>648</v>
      </c>
      <c r="H75" s="198">
        <v>1</v>
      </c>
      <c r="I75" s="198" t="s">
        <v>634</v>
      </c>
      <c r="J75" s="198">
        <v>31.2</v>
      </c>
      <c r="K75" s="198" t="s">
        <v>665</v>
      </c>
      <c r="L75" s="198" t="s">
        <v>45</v>
      </c>
      <c r="M75" s="198" t="s">
        <v>623</v>
      </c>
      <c r="N75" s="198" t="s">
        <v>623</v>
      </c>
      <c r="O75" s="198" t="s">
        <v>623</v>
      </c>
      <c r="P75" s="198" t="s">
        <v>630</v>
      </c>
      <c r="Q75" s="198" t="s">
        <v>623</v>
      </c>
      <c r="R75" s="198" t="s">
        <v>631</v>
      </c>
      <c r="S75" s="350"/>
    </row>
    <row r="76" spans="1:19" s="349" customFormat="1" x14ac:dyDescent="0.25">
      <c r="A76" s="469" t="s">
        <v>1</v>
      </c>
      <c r="B76" s="469" t="s">
        <v>623</v>
      </c>
      <c r="C76" s="469" t="s">
        <v>845</v>
      </c>
      <c r="D76" s="198" t="s">
        <v>846</v>
      </c>
      <c r="E76" s="198" t="s">
        <v>847</v>
      </c>
      <c r="F76" s="198">
        <v>104</v>
      </c>
      <c r="G76" s="198" t="s">
        <v>641</v>
      </c>
      <c r="H76" s="198">
        <v>0</v>
      </c>
      <c r="I76" s="198" t="s">
        <v>621</v>
      </c>
      <c r="J76" s="198">
        <v>270.89999999999998</v>
      </c>
      <c r="K76" s="198" t="s">
        <v>832</v>
      </c>
      <c r="L76" s="198" t="s">
        <v>47</v>
      </c>
      <c r="M76" s="198" t="s">
        <v>623</v>
      </c>
      <c r="N76" s="198" t="s">
        <v>623</v>
      </c>
      <c r="O76" s="198" t="s">
        <v>630</v>
      </c>
      <c r="P76" s="198" t="s">
        <v>630</v>
      </c>
      <c r="Q76" s="198" t="s">
        <v>630</v>
      </c>
      <c r="R76" s="198" t="s">
        <v>631</v>
      </c>
      <c r="S76" s="350"/>
    </row>
    <row r="77" spans="1:19" s="349" customFormat="1" x14ac:dyDescent="0.25">
      <c r="A77" s="469" t="s">
        <v>1</v>
      </c>
      <c r="B77" s="469" t="s">
        <v>623</v>
      </c>
      <c r="C77" s="469" t="s">
        <v>848</v>
      </c>
      <c r="D77" s="198" t="s">
        <v>849</v>
      </c>
      <c r="E77" s="198" t="s">
        <v>850</v>
      </c>
      <c r="F77" s="198">
        <v>108</v>
      </c>
      <c r="G77" s="198" t="s">
        <v>640</v>
      </c>
      <c r="H77" s="198">
        <v>1</v>
      </c>
      <c r="I77" s="198" t="s">
        <v>634</v>
      </c>
      <c r="J77" s="198">
        <v>26</v>
      </c>
      <c r="K77" s="198" t="s">
        <v>735</v>
      </c>
      <c r="L77" s="198" t="s">
        <v>736</v>
      </c>
      <c r="M77" s="198" t="s">
        <v>623</v>
      </c>
      <c r="N77" s="198" t="s">
        <v>623</v>
      </c>
      <c r="O77" s="198" t="s">
        <v>630</v>
      </c>
      <c r="P77" s="198" t="s">
        <v>630</v>
      </c>
      <c r="Q77" s="198" t="s">
        <v>623</v>
      </c>
      <c r="R77" s="198" t="s">
        <v>624</v>
      </c>
      <c r="S77" s="350"/>
    </row>
    <row r="78" spans="1:19" s="349" customFormat="1" x14ac:dyDescent="0.25">
      <c r="A78" s="469" t="s">
        <v>1</v>
      </c>
      <c r="B78" s="469" t="s">
        <v>623</v>
      </c>
      <c r="C78" s="469" t="s">
        <v>851</v>
      </c>
      <c r="D78" s="198" t="s">
        <v>852</v>
      </c>
      <c r="E78" s="198" t="s">
        <v>853</v>
      </c>
      <c r="F78" s="198">
        <v>113</v>
      </c>
      <c r="G78" s="198" t="s">
        <v>685</v>
      </c>
      <c r="H78" s="198">
        <v>2</v>
      </c>
      <c r="I78" s="198" t="s">
        <v>669</v>
      </c>
      <c r="J78" s="198">
        <v>13</v>
      </c>
      <c r="K78" s="198" t="s">
        <v>692</v>
      </c>
      <c r="L78" s="198" t="s">
        <v>46</v>
      </c>
      <c r="M78" s="198" t="s">
        <v>623</v>
      </c>
      <c r="N78" s="198" t="s">
        <v>630</v>
      </c>
      <c r="O78" s="198" t="s">
        <v>623</v>
      </c>
      <c r="P78" s="198" t="s">
        <v>630</v>
      </c>
      <c r="Q78" s="198" t="s">
        <v>623</v>
      </c>
      <c r="R78" s="198" t="s">
        <v>631</v>
      </c>
      <c r="S78" s="350"/>
    </row>
    <row r="79" spans="1:19" s="349" customFormat="1" x14ac:dyDescent="0.25">
      <c r="A79" s="469" t="s">
        <v>1</v>
      </c>
      <c r="B79" s="469" t="s">
        <v>623</v>
      </c>
      <c r="C79" s="469" t="s">
        <v>854</v>
      </c>
      <c r="D79" s="198" t="s">
        <v>855</v>
      </c>
      <c r="E79" s="198" t="s">
        <v>856</v>
      </c>
      <c r="F79" s="198">
        <v>114</v>
      </c>
      <c r="G79" s="198" t="s">
        <v>648</v>
      </c>
      <c r="H79" s="198">
        <v>1</v>
      </c>
      <c r="I79" s="198" t="s">
        <v>634</v>
      </c>
      <c r="J79" s="198">
        <v>36.5</v>
      </c>
      <c r="K79" s="198" t="s">
        <v>661</v>
      </c>
      <c r="L79" s="198" t="s">
        <v>44</v>
      </c>
      <c r="M79" s="198" t="s">
        <v>623</v>
      </c>
      <c r="N79" s="198" t="s">
        <v>623</v>
      </c>
      <c r="O79" s="198" t="s">
        <v>623</v>
      </c>
      <c r="P79" s="198" t="s">
        <v>623</v>
      </c>
      <c r="Q79" s="198" t="s">
        <v>623</v>
      </c>
      <c r="R79" s="198" t="s">
        <v>624</v>
      </c>
      <c r="S79" s="350"/>
    </row>
    <row r="80" spans="1:19" s="349" customFormat="1" x14ac:dyDescent="0.25">
      <c r="A80" s="469" t="s">
        <v>1</v>
      </c>
      <c r="B80" s="469" t="s">
        <v>623</v>
      </c>
      <c r="C80" s="469" t="s">
        <v>857</v>
      </c>
      <c r="D80" s="198" t="s">
        <v>858</v>
      </c>
      <c r="E80" s="198" t="s">
        <v>859</v>
      </c>
      <c r="F80" s="198">
        <v>109</v>
      </c>
      <c r="G80" s="198" t="s">
        <v>645</v>
      </c>
      <c r="H80" s="198">
        <v>1</v>
      </c>
      <c r="I80" s="198" t="s">
        <v>634</v>
      </c>
      <c r="J80" s="198">
        <v>17</v>
      </c>
      <c r="K80" s="198" t="s">
        <v>692</v>
      </c>
      <c r="L80" s="198" t="s">
        <v>46</v>
      </c>
      <c r="M80" s="198" t="s">
        <v>623</v>
      </c>
      <c r="N80" s="198" t="s">
        <v>623</v>
      </c>
      <c r="O80" s="198" t="s">
        <v>623</v>
      </c>
      <c r="P80" s="198" t="s">
        <v>630</v>
      </c>
      <c r="Q80" s="198" t="s">
        <v>623</v>
      </c>
      <c r="R80" s="198" t="s">
        <v>631</v>
      </c>
      <c r="S80" s="350"/>
    </row>
    <row r="81" spans="1:19" s="349" customFormat="1" x14ac:dyDescent="0.25">
      <c r="A81" s="469" t="s">
        <v>1</v>
      </c>
      <c r="B81" s="469" t="s">
        <v>623</v>
      </c>
      <c r="C81" s="469" t="s">
        <v>860</v>
      </c>
      <c r="D81" s="198" t="s">
        <v>861</v>
      </c>
      <c r="E81" s="198" t="s">
        <v>862</v>
      </c>
      <c r="F81" s="198">
        <v>110</v>
      </c>
      <c r="G81" s="198" t="s">
        <v>647</v>
      </c>
      <c r="H81" s="198">
        <v>2</v>
      </c>
      <c r="I81" s="198" t="s">
        <v>669</v>
      </c>
      <c r="J81" s="198">
        <v>27</v>
      </c>
      <c r="K81" s="198" t="s">
        <v>665</v>
      </c>
      <c r="L81" s="198" t="s">
        <v>45</v>
      </c>
      <c r="M81" s="198" t="s">
        <v>623</v>
      </c>
      <c r="N81" s="198" t="s">
        <v>623</v>
      </c>
      <c r="O81" s="198" t="s">
        <v>623</v>
      </c>
      <c r="P81" s="198" t="s">
        <v>630</v>
      </c>
      <c r="Q81" s="198" t="s">
        <v>623</v>
      </c>
      <c r="R81" s="198" t="s">
        <v>631</v>
      </c>
      <c r="S81" s="350"/>
    </row>
    <row r="82" spans="1:19" s="349" customFormat="1" x14ac:dyDescent="0.25">
      <c r="A82" s="469" t="s">
        <v>1</v>
      </c>
      <c r="B82" s="469" t="s">
        <v>623</v>
      </c>
      <c r="C82" s="469" t="s">
        <v>863</v>
      </c>
      <c r="D82" s="198" t="s">
        <v>864</v>
      </c>
      <c r="E82" s="198" t="s">
        <v>865</v>
      </c>
      <c r="F82" s="198">
        <v>112</v>
      </c>
      <c r="G82" s="198" t="s">
        <v>649</v>
      </c>
      <c r="H82" s="198">
        <v>1</v>
      </c>
      <c r="I82" s="198" t="s">
        <v>634</v>
      </c>
      <c r="J82" s="198">
        <v>171.3</v>
      </c>
      <c r="K82" s="198" t="s">
        <v>622</v>
      </c>
      <c r="L82" s="198" t="s">
        <v>42</v>
      </c>
      <c r="M82" s="198" t="s">
        <v>623</v>
      </c>
      <c r="N82" s="198" t="s">
        <v>623</v>
      </c>
      <c r="O82" s="198" t="s">
        <v>623</v>
      </c>
      <c r="P82" s="198" t="s">
        <v>623</v>
      </c>
      <c r="Q82" s="198" t="s">
        <v>623</v>
      </c>
      <c r="R82" s="198" t="s">
        <v>624</v>
      </c>
      <c r="S82" s="350"/>
    </row>
    <row r="83" spans="1:19" s="349" customFormat="1" x14ac:dyDescent="0.25">
      <c r="A83" s="469" t="s">
        <v>1</v>
      </c>
      <c r="B83" s="469" t="s">
        <v>623</v>
      </c>
      <c r="C83" s="469" t="s">
        <v>866</v>
      </c>
      <c r="D83" s="198" t="s">
        <v>867</v>
      </c>
      <c r="E83" s="198" t="s">
        <v>868</v>
      </c>
      <c r="F83" s="198">
        <v>112</v>
      </c>
      <c r="G83" s="198" t="s">
        <v>649</v>
      </c>
      <c r="H83" s="198">
        <v>2</v>
      </c>
      <c r="I83" s="198" t="s">
        <v>669</v>
      </c>
      <c r="J83" s="198">
        <v>30</v>
      </c>
      <c r="K83" s="198" t="s">
        <v>692</v>
      </c>
      <c r="L83" s="198" t="s">
        <v>46</v>
      </c>
      <c r="M83" s="198" t="s">
        <v>623</v>
      </c>
      <c r="N83" s="198" t="s">
        <v>623</v>
      </c>
      <c r="O83" s="198" t="s">
        <v>623</v>
      </c>
      <c r="P83" s="198" t="s">
        <v>630</v>
      </c>
      <c r="Q83" s="198" t="s">
        <v>623</v>
      </c>
      <c r="R83" s="198" t="s">
        <v>631</v>
      </c>
      <c r="S83" s="350"/>
    </row>
    <row r="84" spans="1:19" s="349" customFormat="1" x14ac:dyDescent="0.25">
      <c r="A84" s="469" t="s">
        <v>1</v>
      </c>
      <c r="B84" s="469" t="s">
        <v>623</v>
      </c>
      <c r="C84" s="469" t="s">
        <v>869</v>
      </c>
      <c r="D84" s="198" t="s">
        <v>870</v>
      </c>
      <c r="E84" s="198" t="s">
        <v>871</v>
      </c>
      <c r="F84" s="198">
        <v>109</v>
      </c>
      <c r="G84" s="198" t="s">
        <v>645</v>
      </c>
      <c r="H84" s="198">
        <v>1</v>
      </c>
      <c r="I84" s="198" t="s">
        <v>634</v>
      </c>
      <c r="J84" s="198">
        <v>7.3</v>
      </c>
      <c r="K84" s="198" t="s">
        <v>665</v>
      </c>
      <c r="L84" s="198" t="s">
        <v>45</v>
      </c>
      <c r="M84" s="198" t="s">
        <v>623</v>
      </c>
      <c r="N84" s="198" t="s">
        <v>623</v>
      </c>
      <c r="O84" s="198" t="s">
        <v>623</v>
      </c>
      <c r="P84" s="198" t="s">
        <v>630</v>
      </c>
      <c r="Q84" s="198" t="s">
        <v>623</v>
      </c>
      <c r="R84" s="198" t="s">
        <v>631</v>
      </c>
      <c r="S84" s="350"/>
    </row>
    <row r="85" spans="1:19" s="349" customFormat="1" x14ac:dyDescent="0.25">
      <c r="A85" s="469" t="s">
        <v>1</v>
      </c>
      <c r="B85" s="469" t="s">
        <v>623</v>
      </c>
      <c r="C85" s="469" t="s">
        <v>872</v>
      </c>
      <c r="D85" s="198" t="s">
        <v>873</v>
      </c>
      <c r="E85" s="198" t="s">
        <v>874</v>
      </c>
      <c r="F85" s="198">
        <v>112</v>
      </c>
      <c r="G85" s="198" t="s">
        <v>649</v>
      </c>
      <c r="H85" s="198">
        <v>2</v>
      </c>
      <c r="I85" s="198" t="s">
        <v>669</v>
      </c>
      <c r="J85" s="198">
        <v>14</v>
      </c>
      <c r="K85" s="198" t="s">
        <v>692</v>
      </c>
      <c r="L85" s="198" t="s">
        <v>46</v>
      </c>
      <c r="M85" s="198" t="s">
        <v>623</v>
      </c>
      <c r="N85" s="198" t="s">
        <v>630</v>
      </c>
      <c r="O85" s="198" t="s">
        <v>630</v>
      </c>
      <c r="P85" s="198" t="s">
        <v>630</v>
      </c>
      <c r="Q85" s="198" t="s">
        <v>623</v>
      </c>
      <c r="R85" s="198" t="s">
        <v>631</v>
      </c>
      <c r="S85" s="350"/>
    </row>
    <row r="86" spans="1:19" s="349" customFormat="1" x14ac:dyDescent="0.25">
      <c r="A86" s="469" t="s">
        <v>1</v>
      </c>
      <c r="B86" s="469" t="s">
        <v>623</v>
      </c>
      <c r="C86" s="469" t="s">
        <v>875</v>
      </c>
      <c r="D86" s="198" t="s">
        <v>876</v>
      </c>
      <c r="E86" s="198" t="s">
        <v>877</v>
      </c>
      <c r="F86" s="198">
        <v>103</v>
      </c>
      <c r="G86" s="198" t="s">
        <v>638</v>
      </c>
      <c r="H86" s="198">
        <v>0</v>
      </c>
      <c r="I86" s="198" t="s">
        <v>621</v>
      </c>
      <c r="J86" s="198">
        <v>194.8</v>
      </c>
      <c r="K86" s="198" t="s">
        <v>654</v>
      </c>
      <c r="L86" s="198" t="s">
        <v>43</v>
      </c>
      <c r="M86" s="198" t="s">
        <v>623</v>
      </c>
      <c r="N86" s="198" t="s">
        <v>623</v>
      </c>
      <c r="O86" s="198" t="s">
        <v>623</v>
      </c>
      <c r="P86" s="198" t="s">
        <v>623</v>
      </c>
      <c r="Q86" s="198" t="s">
        <v>623</v>
      </c>
      <c r="R86" s="198" t="s">
        <v>624</v>
      </c>
      <c r="S86" s="350"/>
    </row>
    <row r="87" spans="1:19" s="349" customFormat="1" x14ac:dyDescent="0.25">
      <c r="A87" s="469" t="s">
        <v>1</v>
      </c>
      <c r="B87" s="469" t="s">
        <v>623</v>
      </c>
      <c r="C87" s="469" t="s">
        <v>878</v>
      </c>
      <c r="D87" s="198" t="s">
        <v>879</v>
      </c>
      <c r="E87" s="198" t="s">
        <v>880</v>
      </c>
      <c r="F87" s="198">
        <v>114</v>
      </c>
      <c r="G87" s="198" t="s">
        <v>648</v>
      </c>
      <c r="H87" s="198">
        <v>1</v>
      </c>
      <c r="I87" s="198" t="s">
        <v>634</v>
      </c>
      <c r="J87" s="198">
        <v>15.9</v>
      </c>
      <c r="K87" s="198" t="s">
        <v>665</v>
      </c>
      <c r="L87" s="198" t="s">
        <v>45</v>
      </c>
      <c r="M87" s="198" t="s">
        <v>623</v>
      </c>
      <c r="N87" s="198" t="s">
        <v>623</v>
      </c>
      <c r="O87" s="198" t="s">
        <v>623</v>
      </c>
      <c r="P87" s="198" t="s">
        <v>630</v>
      </c>
      <c r="Q87" s="198" t="s">
        <v>623</v>
      </c>
      <c r="R87" s="198" t="s">
        <v>631</v>
      </c>
      <c r="S87" s="350"/>
    </row>
    <row r="88" spans="1:19" s="349" customFormat="1" x14ac:dyDescent="0.25">
      <c r="A88" s="469" t="s">
        <v>1</v>
      </c>
      <c r="B88" s="469" t="s">
        <v>623</v>
      </c>
      <c r="C88" s="469" t="s">
        <v>881</v>
      </c>
      <c r="D88" s="198" t="s">
        <v>882</v>
      </c>
      <c r="E88" s="198" t="s">
        <v>883</v>
      </c>
      <c r="F88" s="198">
        <v>112</v>
      </c>
      <c r="G88" s="198" t="s">
        <v>649</v>
      </c>
      <c r="H88" s="198">
        <v>2</v>
      </c>
      <c r="I88" s="198" t="s">
        <v>669</v>
      </c>
      <c r="J88" s="198">
        <v>32.6</v>
      </c>
      <c r="K88" s="198" t="s">
        <v>661</v>
      </c>
      <c r="L88" s="198" t="s">
        <v>44</v>
      </c>
      <c r="M88" s="198" t="s">
        <v>623</v>
      </c>
      <c r="N88" s="198" t="s">
        <v>623</v>
      </c>
      <c r="O88" s="198" t="s">
        <v>623</v>
      </c>
      <c r="P88" s="198" t="s">
        <v>623</v>
      </c>
      <c r="Q88" s="198" t="s">
        <v>623</v>
      </c>
      <c r="R88" s="198" t="s">
        <v>624</v>
      </c>
      <c r="S88" s="350"/>
    </row>
    <row r="89" spans="1:19" s="349" customFormat="1" x14ac:dyDescent="0.25">
      <c r="A89" s="469" t="s">
        <v>1</v>
      </c>
      <c r="B89" s="469" t="s">
        <v>623</v>
      </c>
      <c r="C89" s="469" t="s">
        <v>887</v>
      </c>
      <c r="D89" s="198" t="s">
        <v>888</v>
      </c>
      <c r="E89" s="198" t="s">
        <v>889</v>
      </c>
      <c r="F89" s="198">
        <v>112</v>
      </c>
      <c r="G89" s="198" t="s">
        <v>649</v>
      </c>
      <c r="H89" s="198">
        <v>2</v>
      </c>
      <c r="I89" s="198" t="s">
        <v>669</v>
      </c>
      <c r="J89" s="198">
        <v>30.8</v>
      </c>
      <c r="K89" s="198" t="s">
        <v>665</v>
      </c>
      <c r="L89" s="198" t="s">
        <v>45</v>
      </c>
      <c r="M89" s="198" t="s">
        <v>623</v>
      </c>
      <c r="N89" s="198" t="s">
        <v>623</v>
      </c>
      <c r="O89" s="198" t="s">
        <v>623</v>
      </c>
      <c r="P89" s="198" t="s">
        <v>630</v>
      </c>
      <c r="Q89" s="198" t="s">
        <v>623</v>
      </c>
      <c r="R89" s="198" t="s">
        <v>631</v>
      </c>
      <c r="S89" s="350"/>
    </row>
    <row r="90" spans="1:19" s="349" customFormat="1" x14ac:dyDescent="0.25">
      <c r="A90" s="469" t="s">
        <v>1</v>
      </c>
      <c r="B90" s="469" t="s">
        <v>623</v>
      </c>
      <c r="C90" s="469" t="s">
        <v>890</v>
      </c>
      <c r="D90" s="198" t="s">
        <v>891</v>
      </c>
      <c r="E90" s="198" t="s">
        <v>892</v>
      </c>
      <c r="F90" s="198">
        <v>109</v>
      </c>
      <c r="G90" s="198" t="s">
        <v>645</v>
      </c>
      <c r="H90" s="198">
        <v>2</v>
      </c>
      <c r="I90" s="198" t="s">
        <v>669</v>
      </c>
      <c r="J90" s="198">
        <v>37.4</v>
      </c>
      <c r="K90" s="198" t="s">
        <v>661</v>
      </c>
      <c r="L90" s="198" t="s">
        <v>44</v>
      </c>
      <c r="M90" s="198" t="s">
        <v>623</v>
      </c>
      <c r="N90" s="198" t="s">
        <v>623</v>
      </c>
      <c r="O90" s="198" t="s">
        <v>623</v>
      </c>
      <c r="P90" s="198" t="s">
        <v>623</v>
      </c>
      <c r="Q90" s="198" t="s">
        <v>623</v>
      </c>
      <c r="R90" s="198" t="s">
        <v>631</v>
      </c>
      <c r="S90" s="350"/>
    </row>
    <row r="91" spans="1:19" s="349" customFormat="1" x14ac:dyDescent="0.25">
      <c r="A91" s="469" t="s">
        <v>1</v>
      </c>
      <c r="B91" s="469" t="s">
        <v>623</v>
      </c>
      <c r="C91" s="469" t="s">
        <v>893</v>
      </c>
      <c r="D91" s="198" t="s">
        <v>894</v>
      </c>
      <c r="E91" s="198" t="s">
        <v>895</v>
      </c>
      <c r="F91" s="198">
        <v>109</v>
      </c>
      <c r="G91" s="198" t="s">
        <v>645</v>
      </c>
      <c r="H91" s="198">
        <v>1</v>
      </c>
      <c r="I91" s="198" t="s">
        <v>634</v>
      </c>
      <c r="J91" s="198">
        <v>68.8</v>
      </c>
      <c r="K91" s="198" t="s">
        <v>661</v>
      </c>
      <c r="L91" s="198" t="s">
        <v>44</v>
      </c>
      <c r="M91" s="198" t="s">
        <v>623</v>
      </c>
      <c r="N91" s="198" t="s">
        <v>623</v>
      </c>
      <c r="O91" s="198" t="s">
        <v>623</v>
      </c>
      <c r="P91" s="198" t="s">
        <v>623</v>
      </c>
      <c r="Q91" s="198" t="s">
        <v>623</v>
      </c>
      <c r="R91" s="198" t="s">
        <v>631</v>
      </c>
      <c r="S91" s="350"/>
    </row>
    <row r="92" spans="1:19" s="349" customFormat="1" x14ac:dyDescent="0.25">
      <c r="A92" s="469" t="s">
        <v>1</v>
      </c>
      <c r="B92" s="469" t="s">
        <v>623</v>
      </c>
      <c r="C92" s="469" t="s">
        <v>896</v>
      </c>
      <c r="D92" s="198" t="s">
        <v>897</v>
      </c>
      <c r="E92" s="198" t="s">
        <v>898</v>
      </c>
      <c r="F92" s="198">
        <v>112</v>
      </c>
      <c r="G92" s="198" t="s">
        <v>649</v>
      </c>
      <c r="H92" s="198">
        <v>4</v>
      </c>
      <c r="I92" s="198" t="s">
        <v>221</v>
      </c>
      <c r="J92" s="198"/>
      <c r="K92" s="198" t="s">
        <v>899</v>
      </c>
      <c r="L92" s="198" t="s">
        <v>900</v>
      </c>
      <c r="M92" s="198" t="s">
        <v>623</v>
      </c>
      <c r="N92" s="198" t="s">
        <v>630</v>
      </c>
      <c r="O92" s="198" t="s">
        <v>630</v>
      </c>
      <c r="P92" s="198" t="s">
        <v>630</v>
      </c>
      <c r="Q92" s="198" t="s">
        <v>623</v>
      </c>
      <c r="R92" s="198" t="s">
        <v>631</v>
      </c>
      <c r="S92" s="350"/>
    </row>
    <row r="93" spans="1:19" s="349" customFormat="1" x14ac:dyDescent="0.25">
      <c r="A93" s="469" t="s">
        <v>1</v>
      </c>
      <c r="B93" s="469" t="s">
        <v>623</v>
      </c>
      <c r="C93" s="469" t="s">
        <v>901</v>
      </c>
      <c r="D93" s="198" t="s">
        <v>902</v>
      </c>
      <c r="E93" s="198" t="s">
        <v>903</v>
      </c>
      <c r="F93" s="198">
        <v>107</v>
      </c>
      <c r="G93" s="198" t="s">
        <v>644</v>
      </c>
      <c r="H93" s="198">
        <v>0</v>
      </c>
      <c r="I93" s="198" t="s">
        <v>621</v>
      </c>
      <c r="J93" s="198">
        <v>526.29999999999995</v>
      </c>
      <c r="K93" s="198" t="s">
        <v>622</v>
      </c>
      <c r="L93" s="198" t="s">
        <v>42</v>
      </c>
      <c r="M93" s="198" t="s">
        <v>623</v>
      </c>
      <c r="N93" s="198" t="s">
        <v>623</v>
      </c>
      <c r="O93" s="198" t="s">
        <v>623</v>
      </c>
      <c r="P93" s="198" t="s">
        <v>623</v>
      </c>
      <c r="Q93" s="198" t="s">
        <v>623</v>
      </c>
      <c r="R93" s="198" t="s">
        <v>624</v>
      </c>
      <c r="S93" s="350"/>
    </row>
    <row r="94" spans="1:19" s="349" customFormat="1" x14ac:dyDescent="0.25">
      <c r="A94" s="469" t="s">
        <v>1</v>
      </c>
      <c r="B94" s="469" t="s">
        <v>623</v>
      </c>
      <c r="C94" s="469" t="s">
        <v>904</v>
      </c>
      <c r="D94" s="198" t="s">
        <v>905</v>
      </c>
      <c r="E94" s="198" t="s">
        <v>906</v>
      </c>
      <c r="F94" s="198">
        <v>113</v>
      </c>
      <c r="G94" s="198" t="s">
        <v>685</v>
      </c>
      <c r="H94" s="198">
        <v>1</v>
      </c>
      <c r="I94" s="198" t="s">
        <v>634</v>
      </c>
      <c r="J94" s="198">
        <v>122.1</v>
      </c>
      <c r="K94" s="198" t="s">
        <v>654</v>
      </c>
      <c r="L94" s="198" t="s">
        <v>43</v>
      </c>
      <c r="M94" s="198" t="s">
        <v>623</v>
      </c>
      <c r="N94" s="198" t="s">
        <v>623</v>
      </c>
      <c r="O94" s="198" t="s">
        <v>623</v>
      </c>
      <c r="P94" s="198" t="s">
        <v>623</v>
      </c>
      <c r="Q94" s="198" t="s">
        <v>623</v>
      </c>
      <c r="R94" s="198" t="s">
        <v>624</v>
      </c>
      <c r="S94" s="350"/>
    </row>
    <row r="95" spans="1:19" s="349" customFormat="1" x14ac:dyDescent="0.25">
      <c r="A95" s="469" t="s">
        <v>1</v>
      </c>
      <c r="B95" s="469" t="s">
        <v>623</v>
      </c>
      <c r="C95" s="469" t="s">
        <v>907</v>
      </c>
      <c r="D95" s="198" t="s">
        <v>908</v>
      </c>
      <c r="E95" s="198" t="s">
        <v>909</v>
      </c>
      <c r="F95" s="198">
        <v>101</v>
      </c>
      <c r="G95" s="198" t="s">
        <v>639</v>
      </c>
      <c r="H95" s="198">
        <v>4</v>
      </c>
      <c r="I95" s="198" t="s">
        <v>221</v>
      </c>
      <c r="J95" s="198"/>
      <c r="K95" s="198" t="s">
        <v>692</v>
      </c>
      <c r="L95" s="198" t="s">
        <v>46</v>
      </c>
      <c r="M95" s="198" t="s">
        <v>623</v>
      </c>
      <c r="N95" s="198" t="s">
        <v>623</v>
      </c>
      <c r="O95" s="198" t="s">
        <v>630</v>
      </c>
      <c r="P95" s="198" t="s">
        <v>630</v>
      </c>
      <c r="Q95" s="198" t="s">
        <v>623</v>
      </c>
      <c r="R95" s="198" t="s">
        <v>631</v>
      </c>
      <c r="S95" s="350"/>
    </row>
    <row r="96" spans="1:19" s="349" customFormat="1" x14ac:dyDescent="0.25">
      <c r="A96" s="469" t="s">
        <v>1</v>
      </c>
      <c r="B96" s="469" t="s">
        <v>623</v>
      </c>
      <c r="C96" s="469" t="s">
        <v>910</v>
      </c>
      <c r="D96" s="198" t="s">
        <v>911</v>
      </c>
      <c r="E96" s="198" t="s">
        <v>912</v>
      </c>
      <c r="F96" s="198">
        <v>111</v>
      </c>
      <c r="G96" s="198" t="s">
        <v>646</v>
      </c>
      <c r="H96" s="198">
        <v>1</v>
      </c>
      <c r="I96" s="198" t="s">
        <v>634</v>
      </c>
      <c r="J96" s="198">
        <v>92.8</v>
      </c>
      <c r="K96" s="198" t="s">
        <v>654</v>
      </c>
      <c r="L96" s="198" t="s">
        <v>43</v>
      </c>
      <c r="M96" s="198" t="s">
        <v>623</v>
      </c>
      <c r="N96" s="198" t="s">
        <v>623</v>
      </c>
      <c r="O96" s="198" t="s">
        <v>623</v>
      </c>
      <c r="P96" s="198" t="s">
        <v>623</v>
      </c>
      <c r="Q96" s="198" t="s">
        <v>623</v>
      </c>
      <c r="R96" s="198" t="s">
        <v>624</v>
      </c>
      <c r="S96" s="350"/>
    </row>
    <row r="97" spans="1:19" s="349" customFormat="1" x14ac:dyDescent="0.25">
      <c r="A97" s="469" t="s">
        <v>1</v>
      </c>
      <c r="B97" s="469" t="s">
        <v>623</v>
      </c>
      <c r="C97" s="469" t="s">
        <v>913</v>
      </c>
      <c r="D97" s="198" t="s">
        <v>914</v>
      </c>
      <c r="E97" s="198" t="s">
        <v>915</v>
      </c>
      <c r="F97" s="198">
        <v>106</v>
      </c>
      <c r="G97" s="198" t="s">
        <v>643</v>
      </c>
      <c r="H97" s="198">
        <v>0</v>
      </c>
      <c r="I97" s="198" t="s">
        <v>621</v>
      </c>
      <c r="J97" s="198">
        <v>38.299999999999997</v>
      </c>
      <c r="K97" s="198" t="s">
        <v>735</v>
      </c>
      <c r="L97" s="198" t="s">
        <v>736</v>
      </c>
      <c r="M97" s="198" t="s">
        <v>623</v>
      </c>
      <c r="N97" s="198" t="s">
        <v>623</v>
      </c>
      <c r="O97" s="198" t="s">
        <v>630</v>
      </c>
      <c r="P97" s="198" t="s">
        <v>630</v>
      </c>
      <c r="Q97" s="198" t="s">
        <v>623</v>
      </c>
      <c r="R97" s="198" t="s">
        <v>624</v>
      </c>
      <c r="S97" s="350"/>
    </row>
    <row r="98" spans="1:19" s="349" customFormat="1" x14ac:dyDescent="0.25">
      <c r="A98" s="469" t="s">
        <v>1</v>
      </c>
      <c r="B98" s="469" t="s">
        <v>623</v>
      </c>
      <c r="C98" s="469" t="s">
        <v>916</v>
      </c>
      <c r="D98" s="198" t="s">
        <v>917</v>
      </c>
      <c r="E98" s="198" t="s">
        <v>918</v>
      </c>
      <c r="F98" s="198">
        <v>112</v>
      </c>
      <c r="G98" s="198" t="s">
        <v>649</v>
      </c>
      <c r="H98" s="198">
        <v>2</v>
      </c>
      <c r="I98" s="198" t="s">
        <v>669</v>
      </c>
      <c r="J98" s="198">
        <v>41</v>
      </c>
      <c r="K98" s="198" t="s">
        <v>692</v>
      </c>
      <c r="L98" s="198" t="s">
        <v>46</v>
      </c>
      <c r="M98" s="198" t="s">
        <v>623</v>
      </c>
      <c r="N98" s="198" t="s">
        <v>623</v>
      </c>
      <c r="O98" s="198" t="s">
        <v>623</v>
      </c>
      <c r="P98" s="198" t="s">
        <v>630</v>
      </c>
      <c r="Q98" s="198" t="s">
        <v>623</v>
      </c>
      <c r="R98" s="198" t="s">
        <v>631</v>
      </c>
      <c r="S98" s="350"/>
    </row>
    <row r="99" spans="1:19" s="349" customFormat="1" x14ac:dyDescent="0.25">
      <c r="A99" s="469" t="s">
        <v>1</v>
      </c>
      <c r="B99" s="469" t="s">
        <v>623</v>
      </c>
      <c r="C99" s="469" t="s">
        <v>919</v>
      </c>
      <c r="D99" s="198" t="s">
        <v>920</v>
      </c>
      <c r="E99" s="198" t="s">
        <v>921</v>
      </c>
      <c r="F99" s="198">
        <v>114</v>
      </c>
      <c r="G99" s="198" t="s">
        <v>648</v>
      </c>
      <c r="H99" s="198">
        <v>2</v>
      </c>
      <c r="I99" s="198" t="s">
        <v>669</v>
      </c>
      <c r="J99" s="198">
        <v>92.2</v>
      </c>
      <c r="K99" s="198" t="s">
        <v>622</v>
      </c>
      <c r="L99" s="198" t="s">
        <v>42</v>
      </c>
      <c r="M99" s="198" t="s">
        <v>623</v>
      </c>
      <c r="N99" s="198" t="s">
        <v>623</v>
      </c>
      <c r="O99" s="198" t="s">
        <v>623</v>
      </c>
      <c r="P99" s="198" t="s">
        <v>623</v>
      </c>
      <c r="Q99" s="198" t="s">
        <v>623</v>
      </c>
      <c r="R99" s="198" t="s">
        <v>624</v>
      </c>
      <c r="S99" s="350"/>
    </row>
    <row r="100" spans="1:19" s="349" customFormat="1" x14ac:dyDescent="0.25">
      <c r="A100" s="469" t="s">
        <v>1</v>
      </c>
      <c r="B100" s="469" t="s">
        <v>623</v>
      </c>
      <c r="C100" s="469" t="s">
        <v>922</v>
      </c>
      <c r="D100" s="198" t="s">
        <v>923</v>
      </c>
      <c r="E100" s="198" t="s">
        <v>924</v>
      </c>
      <c r="F100" s="198">
        <v>112</v>
      </c>
      <c r="G100" s="198" t="s">
        <v>649</v>
      </c>
      <c r="H100" s="198">
        <v>2</v>
      </c>
      <c r="I100" s="198" t="s">
        <v>669</v>
      </c>
      <c r="J100" s="198">
        <v>12.8</v>
      </c>
      <c r="K100" s="198" t="s">
        <v>692</v>
      </c>
      <c r="L100" s="198" t="s">
        <v>46</v>
      </c>
      <c r="M100" s="198" t="s">
        <v>623</v>
      </c>
      <c r="N100" s="198" t="s">
        <v>630</v>
      </c>
      <c r="O100" s="198" t="s">
        <v>630</v>
      </c>
      <c r="P100" s="198" t="s">
        <v>630</v>
      </c>
      <c r="Q100" s="198" t="s">
        <v>623</v>
      </c>
      <c r="R100" s="198" t="s">
        <v>631</v>
      </c>
      <c r="S100" s="350"/>
    </row>
    <row r="101" spans="1:19" s="349" customFormat="1" x14ac:dyDescent="0.25">
      <c r="A101" s="469" t="s">
        <v>1</v>
      </c>
      <c r="B101" s="469" t="s">
        <v>623</v>
      </c>
      <c r="C101" s="469" t="s">
        <v>925</v>
      </c>
      <c r="D101" s="198" t="s">
        <v>926</v>
      </c>
      <c r="E101" s="198" t="s">
        <v>927</v>
      </c>
      <c r="F101" s="198">
        <v>112</v>
      </c>
      <c r="G101" s="198" t="s">
        <v>649</v>
      </c>
      <c r="H101" s="198">
        <v>2</v>
      </c>
      <c r="I101" s="198" t="s">
        <v>669</v>
      </c>
      <c r="J101" s="198">
        <v>4</v>
      </c>
      <c r="K101" s="198" t="s">
        <v>899</v>
      </c>
      <c r="L101" s="198" t="s">
        <v>900</v>
      </c>
      <c r="M101" s="198" t="s">
        <v>623</v>
      </c>
      <c r="N101" s="198" t="s">
        <v>623</v>
      </c>
      <c r="O101" s="198" t="s">
        <v>623</v>
      </c>
      <c r="P101" s="198" t="s">
        <v>630</v>
      </c>
      <c r="Q101" s="198" t="s">
        <v>623</v>
      </c>
      <c r="R101" s="198" t="s">
        <v>631</v>
      </c>
      <c r="S101" s="350"/>
    </row>
    <row r="102" spans="1:19" s="349" customFormat="1" x14ac:dyDescent="0.25">
      <c r="A102" s="469" t="s">
        <v>1</v>
      </c>
      <c r="B102" s="469" t="s">
        <v>623</v>
      </c>
      <c r="C102" s="469" t="s">
        <v>928</v>
      </c>
      <c r="D102" s="198" t="s">
        <v>929</v>
      </c>
      <c r="E102" s="198" t="s">
        <v>930</v>
      </c>
      <c r="F102" s="198">
        <v>114</v>
      </c>
      <c r="G102" s="198" t="s">
        <v>648</v>
      </c>
      <c r="H102" s="198">
        <v>1</v>
      </c>
      <c r="I102" s="198" t="s">
        <v>634</v>
      </c>
      <c r="J102" s="198">
        <v>30</v>
      </c>
      <c r="K102" s="198" t="s">
        <v>665</v>
      </c>
      <c r="L102" s="198" t="s">
        <v>45</v>
      </c>
      <c r="M102" s="198" t="s">
        <v>623</v>
      </c>
      <c r="N102" s="198" t="s">
        <v>623</v>
      </c>
      <c r="O102" s="198" t="s">
        <v>623</v>
      </c>
      <c r="P102" s="198" t="s">
        <v>630</v>
      </c>
      <c r="Q102" s="198" t="s">
        <v>623</v>
      </c>
      <c r="R102" s="198" t="s">
        <v>631</v>
      </c>
      <c r="S102" s="350"/>
    </row>
    <row r="103" spans="1:19" s="349" customFormat="1" x14ac:dyDescent="0.25">
      <c r="A103" s="469" t="s">
        <v>1</v>
      </c>
      <c r="B103" s="469" t="s">
        <v>623</v>
      </c>
      <c r="C103" s="469" t="s">
        <v>931</v>
      </c>
      <c r="D103" s="198" t="s">
        <v>932</v>
      </c>
      <c r="E103" s="198" t="s">
        <v>933</v>
      </c>
      <c r="F103" s="198">
        <v>109</v>
      </c>
      <c r="G103" s="198" t="s">
        <v>645</v>
      </c>
      <c r="H103" s="198">
        <v>2</v>
      </c>
      <c r="I103" s="198" t="s">
        <v>669</v>
      </c>
      <c r="J103" s="198">
        <v>38.1</v>
      </c>
      <c r="K103" s="198" t="s">
        <v>661</v>
      </c>
      <c r="L103" s="198" t="s">
        <v>44</v>
      </c>
      <c r="M103" s="198" t="s">
        <v>623</v>
      </c>
      <c r="N103" s="198" t="s">
        <v>623</v>
      </c>
      <c r="O103" s="198" t="s">
        <v>623</v>
      </c>
      <c r="P103" s="198" t="s">
        <v>623</v>
      </c>
      <c r="Q103" s="198" t="s">
        <v>623</v>
      </c>
      <c r="R103" s="198" t="s">
        <v>631</v>
      </c>
      <c r="S103" s="350"/>
    </row>
    <row r="104" spans="1:19" s="349" customFormat="1" x14ac:dyDescent="0.25">
      <c r="A104" s="469" t="s">
        <v>1</v>
      </c>
      <c r="B104" s="469" t="s">
        <v>623</v>
      </c>
      <c r="C104" s="469" t="s">
        <v>934</v>
      </c>
      <c r="D104" s="198" t="s">
        <v>935</v>
      </c>
      <c r="E104" s="198" t="s">
        <v>936</v>
      </c>
      <c r="F104" s="198">
        <v>109</v>
      </c>
      <c r="G104" s="198" t="s">
        <v>645</v>
      </c>
      <c r="H104" s="198">
        <v>2</v>
      </c>
      <c r="I104" s="198" t="s">
        <v>669</v>
      </c>
      <c r="J104" s="198">
        <v>22</v>
      </c>
      <c r="K104" s="198" t="s">
        <v>665</v>
      </c>
      <c r="L104" s="198" t="s">
        <v>45</v>
      </c>
      <c r="M104" s="198" t="s">
        <v>623</v>
      </c>
      <c r="N104" s="198" t="s">
        <v>623</v>
      </c>
      <c r="O104" s="198" t="s">
        <v>623</v>
      </c>
      <c r="P104" s="198" t="s">
        <v>630</v>
      </c>
      <c r="Q104" s="198" t="s">
        <v>623</v>
      </c>
      <c r="R104" s="198" t="s">
        <v>631</v>
      </c>
      <c r="S104" s="350"/>
    </row>
    <row r="105" spans="1:19" s="349" customFormat="1" x14ac:dyDescent="0.25">
      <c r="A105" s="469" t="s">
        <v>1</v>
      </c>
      <c r="B105" s="469" t="s">
        <v>623</v>
      </c>
      <c r="C105" s="469" t="s">
        <v>937</v>
      </c>
      <c r="D105" s="198" t="s">
        <v>938</v>
      </c>
      <c r="E105" s="198"/>
      <c r="F105" s="198">
        <v>105</v>
      </c>
      <c r="G105" s="198" t="s">
        <v>642</v>
      </c>
      <c r="H105" s="198">
        <v>0</v>
      </c>
      <c r="I105" s="198" t="s">
        <v>621</v>
      </c>
      <c r="J105" s="198">
        <v>97</v>
      </c>
      <c r="K105" s="198" t="s">
        <v>654</v>
      </c>
      <c r="L105" s="198" t="s">
        <v>43</v>
      </c>
      <c r="M105" s="198" t="s">
        <v>623</v>
      </c>
      <c r="N105" s="198" t="s">
        <v>623</v>
      </c>
      <c r="O105" s="198" t="s">
        <v>623</v>
      </c>
      <c r="P105" s="198" t="s">
        <v>623</v>
      </c>
      <c r="Q105" s="198" t="s">
        <v>623</v>
      </c>
      <c r="R105" s="198" t="s">
        <v>624</v>
      </c>
      <c r="S105" s="350"/>
    </row>
    <row r="106" spans="1:19" s="349" customFormat="1" x14ac:dyDescent="0.25">
      <c r="A106" s="469" t="s">
        <v>1</v>
      </c>
      <c r="B106" s="469" t="s">
        <v>623</v>
      </c>
      <c r="C106" s="469" t="s">
        <v>939</v>
      </c>
      <c r="D106" s="198" t="s">
        <v>940</v>
      </c>
      <c r="E106" s="198" t="s">
        <v>941</v>
      </c>
      <c r="F106" s="198">
        <v>114</v>
      </c>
      <c r="G106" s="198" t="s">
        <v>648</v>
      </c>
      <c r="H106" s="198">
        <v>2</v>
      </c>
      <c r="I106" s="198" t="s">
        <v>669</v>
      </c>
      <c r="J106" s="198">
        <v>28</v>
      </c>
      <c r="K106" s="198" t="s">
        <v>665</v>
      </c>
      <c r="L106" s="198" t="s">
        <v>45</v>
      </c>
      <c r="M106" s="198" t="s">
        <v>623</v>
      </c>
      <c r="N106" s="198" t="s">
        <v>623</v>
      </c>
      <c r="O106" s="198" t="s">
        <v>623</v>
      </c>
      <c r="P106" s="198" t="s">
        <v>630</v>
      </c>
      <c r="Q106" s="198" t="s">
        <v>623</v>
      </c>
      <c r="R106" s="198" t="s">
        <v>631</v>
      </c>
      <c r="S106" s="350"/>
    </row>
    <row r="107" spans="1:19" s="349" customFormat="1" x14ac:dyDescent="0.25">
      <c r="A107" s="469" t="s">
        <v>1</v>
      </c>
      <c r="B107" s="469" t="s">
        <v>623</v>
      </c>
      <c r="C107" s="469" t="s">
        <v>942</v>
      </c>
      <c r="D107" s="198" t="s">
        <v>943</v>
      </c>
      <c r="E107" s="198" t="s">
        <v>944</v>
      </c>
      <c r="F107" s="198">
        <v>114</v>
      </c>
      <c r="G107" s="198" t="s">
        <v>648</v>
      </c>
      <c r="H107" s="198">
        <v>1</v>
      </c>
      <c r="I107" s="198" t="s">
        <v>634</v>
      </c>
      <c r="J107" s="198">
        <v>15</v>
      </c>
      <c r="K107" s="198" t="s">
        <v>692</v>
      </c>
      <c r="L107" s="198" t="s">
        <v>46</v>
      </c>
      <c r="M107" s="198" t="s">
        <v>623</v>
      </c>
      <c r="N107" s="198" t="s">
        <v>623</v>
      </c>
      <c r="O107" s="198" t="s">
        <v>623</v>
      </c>
      <c r="P107" s="198" t="s">
        <v>630</v>
      </c>
      <c r="Q107" s="198" t="s">
        <v>623</v>
      </c>
      <c r="R107" s="198" t="s">
        <v>631</v>
      </c>
      <c r="S107" s="350"/>
    </row>
    <row r="108" spans="1:19" s="349" customFormat="1" x14ac:dyDescent="0.25">
      <c r="A108" s="469" t="s">
        <v>1</v>
      </c>
      <c r="B108" s="469" t="s">
        <v>623</v>
      </c>
      <c r="C108" s="469" t="s">
        <v>945</v>
      </c>
      <c r="D108" s="198" t="s">
        <v>946</v>
      </c>
      <c r="E108" s="198" t="s">
        <v>947</v>
      </c>
      <c r="F108" s="198">
        <v>114</v>
      </c>
      <c r="G108" s="198" t="s">
        <v>648</v>
      </c>
      <c r="H108" s="198">
        <v>3</v>
      </c>
      <c r="I108" s="198" t="s">
        <v>12</v>
      </c>
      <c r="J108" s="198">
        <v>5</v>
      </c>
      <c r="K108" s="198" t="s">
        <v>665</v>
      </c>
      <c r="L108" s="198" t="s">
        <v>45</v>
      </c>
      <c r="M108" s="198" t="s">
        <v>623</v>
      </c>
      <c r="N108" s="198" t="s">
        <v>623</v>
      </c>
      <c r="O108" s="198" t="s">
        <v>623</v>
      </c>
      <c r="P108" s="198" t="s">
        <v>630</v>
      </c>
      <c r="Q108" s="198" t="s">
        <v>623</v>
      </c>
      <c r="R108" s="198" t="s">
        <v>631</v>
      </c>
      <c r="S108" s="350"/>
    </row>
    <row r="109" spans="1:19" s="349" customFormat="1" x14ac:dyDescent="0.25">
      <c r="A109" s="469" t="s">
        <v>1</v>
      </c>
      <c r="B109" s="469" t="s">
        <v>623</v>
      </c>
      <c r="C109" s="469" t="s">
        <v>948</v>
      </c>
      <c r="D109" s="198" t="s">
        <v>949</v>
      </c>
      <c r="E109" s="198" t="s">
        <v>950</v>
      </c>
      <c r="F109" s="198">
        <v>114</v>
      </c>
      <c r="G109" s="198" t="s">
        <v>648</v>
      </c>
      <c r="H109" s="198">
        <v>1</v>
      </c>
      <c r="I109" s="198" t="s">
        <v>634</v>
      </c>
      <c r="J109" s="198">
        <v>31</v>
      </c>
      <c r="K109" s="198" t="s">
        <v>665</v>
      </c>
      <c r="L109" s="198" t="s">
        <v>45</v>
      </c>
      <c r="M109" s="198" t="s">
        <v>623</v>
      </c>
      <c r="N109" s="198" t="s">
        <v>623</v>
      </c>
      <c r="O109" s="198" t="s">
        <v>623</v>
      </c>
      <c r="P109" s="198" t="s">
        <v>630</v>
      </c>
      <c r="Q109" s="198" t="s">
        <v>623</v>
      </c>
      <c r="R109" s="198" t="s">
        <v>631</v>
      </c>
      <c r="S109" s="350"/>
    </row>
    <row r="110" spans="1:19" s="349" customFormat="1" x14ac:dyDescent="0.25">
      <c r="A110" s="469" t="s">
        <v>1</v>
      </c>
      <c r="B110" s="469" t="s">
        <v>623</v>
      </c>
      <c r="C110" s="469" t="s">
        <v>951</v>
      </c>
      <c r="D110" s="198" t="s">
        <v>952</v>
      </c>
      <c r="E110" s="198" t="s">
        <v>953</v>
      </c>
      <c r="F110" s="198">
        <v>106</v>
      </c>
      <c r="G110" s="198" t="s">
        <v>643</v>
      </c>
      <c r="H110" s="198">
        <v>0</v>
      </c>
      <c r="I110" s="198" t="s">
        <v>621</v>
      </c>
      <c r="J110" s="198">
        <v>238.5</v>
      </c>
      <c r="K110" s="198" t="s">
        <v>622</v>
      </c>
      <c r="L110" s="198" t="s">
        <v>42</v>
      </c>
      <c r="M110" s="198" t="s">
        <v>623</v>
      </c>
      <c r="N110" s="198" t="s">
        <v>623</v>
      </c>
      <c r="O110" s="198" t="s">
        <v>623</v>
      </c>
      <c r="P110" s="198" t="s">
        <v>623</v>
      </c>
      <c r="Q110" s="198" t="s">
        <v>623</v>
      </c>
      <c r="R110" s="198" t="s">
        <v>624</v>
      </c>
      <c r="S110" s="350"/>
    </row>
    <row r="111" spans="1:19" s="349" customFormat="1" x14ac:dyDescent="0.25">
      <c r="A111" s="469" t="s">
        <v>1</v>
      </c>
      <c r="B111" s="469" t="s">
        <v>623</v>
      </c>
      <c r="C111" s="469" t="s">
        <v>954</v>
      </c>
      <c r="D111" s="198" t="s">
        <v>955</v>
      </c>
      <c r="E111" s="198" t="s">
        <v>956</v>
      </c>
      <c r="F111" s="198">
        <v>109</v>
      </c>
      <c r="G111" s="198" t="s">
        <v>645</v>
      </c>
      <c r="H111" s="198">
        <v>0</v>
      </c>
      <c r="I111" s="198" t="s">
        <v>621</v>
      </c>
      <c r="J111" s="198">
        <v>121.8</v>
      </c>
      <c r="K111" s="198" t="s">
        <v>832</v>
      </c>
      <c r="L111" s="198" t="s">
        <v>47</v>
      </c>
      <c r="M111" s="198" t="s">
        <v>623</v>
      </c>
      <c r="N111" s="198" t="s">
        <v>623</v>
      </c>
      <c r="O111" s="198" t="s">
        <v>630</v>
      </c>
      <c r="P111" s="198" t="s">
        <v>630</v>
      </c>
      <c r="Q111" s="198" t="s">
        <v>623</v>
      </c>
      <c r="R111" s="198" t="s">
        <v>624</v>
      </c>
      <c r="S111" s="350"/>
    </row>
    <row r="112" spans="1:19" s="349" customFormat="1" x14ac:dyDescent="0.25">
      <c r="A112" s="469" t="s">
        <v>1</v>
      </c>
      <c r="B112" s="469" t="s">
        <v>623</v>
      </c>
      <c r="C112" s="469" t="s">
        <v>957</v>
      </c>
      <c r="D112" s="198" t="s">
        <v>958</v>
      </c>
      <c r="E112" s="198"/>
      <c r="F112" s="198">
        <v>108</v>
      </c>
      <c r="G112" s="198" t="s">
        <v>640</v>
      </c>
      <c r="H112" s="198">
        <v>0</v>
      </c>
      <c r="I112" s="198" t="s">
        <v>621</v>
      </c>
      <c r="J112" s="198"/>
      <c r="K112" s="198" t="s">
        <v>959</v>
      </c>
      <c r="L112" s="198" t="s">
        <v>960</v>
      </c>
      <c r="M112" s="198" t="s">
        <v>623</v>
      </c>
      <c r="N112" s="198" t="s">
        <v>630</v>
      </c>
      <c r="O112" s="198" t="s">
        <v>630</v>
      </c>
      <c r="P112" s="198" t="s">
        <v>630</v>
      </c>
      <c r="Q112" s="198" t="s">
        <v>630</v>
      </c>
      <c r="R112" s="198" t="s">
        <v>631</v>
      </c>
      <c r="S112" s="350"/>
    </row>
    <row r="113" spans="1:19" s="349" customFormat="1" x14ac:dyDescent="0.25">
      <c r="A113" s="469" t="s">
        <v>1</v>
      </c>
      <c r="B113" s="469" t="s">
        <v>623</v>
      </c>
      <c r="C113" s="469" t="s">
        <v>961</v>
      </c>
      <c r="D113" s="198" t="s">
        <v>962</v>
      </c>
      <c r="E113" s="198" t="s">
        <v>963</v>
      </c>
      <c r="F113" s="198">
        <v>109</v>
      </c>
      <c r="G113" s="198" t="s">
        <v>645</v>
      </c>
      <c r="H113" s="198">
        <v>2</v>
      </c>
      <c r="I113" s="198" t="s">
        <v>669</v>
      </c>
      <c r="J113" s="198">
        <v>44</v>
      </c>
      <c r="K113" s="198" t="s">
        <v>661</v>
      </c>
      <c r="L113" s="198" t="s">
        <v>44</v>
      </c>
      <c r="M113" s="198" t="s">
        <v>623</v>
      </c>
      <c r="N113" s="198" t="s">
        <v>623</v>
      </c>
      <c r="O113" s="198" t="s">
        <v>623</v>
      </c>
      <c r="P113" s="198" t="s">
        <v>623</v>
      </c>
      <c r="Q113" s="198" t="s">
        <v>623</v>
      </c>
      <c r="R113" s="198" t="s">
        <v>624</v>
      </c>
      <c r="S113" s="350"/>
    </row>
    <row r="114" spans="1:19" s="349" customFormat="1" x14ac:dyDescent="0.25">
      <c r="A114" s="469" t="s">
        <v>1</v>
      </c>
      <c r="B114" s="469" t="s">
        <v>623</v>
      </c>
      <c r="C114" s="469" t="s">
        <v>964</v>
      </c>
      <c r="D114" s="198" t="s">
        <v>965</v>
      </c>
      <c r="E114" s="198" t="s">
        <v>966</v>
      </c>
      <c r="F114" s="198">
        <v>115</v>
      </c>
      <c r="G114" s="198" t="s">
        <v>650</v>
      </c>
      <c r="H114" s="198">
        <v>4</v>
      </c>
      <c r="I114" s="198" t="s">
        <v>221</v>
      </c>
      <c r="J114" s="198"/>
      <c r="K114" s="198" t="s">
        <v>899</v>
      </c>
      <c r="L114" s="198" t="s">
        <v>900</v>
      </c>
      <c r="M114" s="198" t="s">
        <v>623</v>
      </c>
      <c r="N114" s="198" t="s">
        <v>630</v>
      </c>
      <c r="O114" s="198" t="s">
        <v>623</v>
      </c>
      <c r="P114" s="198" t="s">
        <v>630</v>
      </c>
      <c r="Q114" s="198" t="s">
        <v>623</v>
      </c>
      <c r="R114" s="198" t="s">
        <v>631</v>
      </c>
      <c r="S114" s="350"/>
    </row>
    <row r="115" spans="1:19" s="349" customFormat="1" x14ac:dyDescent="0.25">
      <c r="A115" s="469" t="s">
        <v>1</v>
      </c>
      <c r="B115" s="469" t="s">
        <v>623</v>
      </c>
      <c r="C115" s="469" t="s">
        <v>967</v>
      </c>
      <c r="D115" s="198" t="s">
        <v>968</v>
      </c>
      <c r="E115" s="198" t="s">
        <v>969</v>
      </c>
      <c r="F115" s="198">
        <v>114</v>
      </c>
      <c r="G115" s="198" t="s">
        <v>648</v>
      </c>
      <c r="H115" s="198">
        <v>2</v>
      </c>
      <c r="I115" s="198" t="s">
        <v>669</v>
      </c>
      <c r="J115" s="198">
        <v>15</v>
      </c>
      <c r="K115" s="198" t="s">
        <v>665</v>
      </c>
      <c r="L115" s="198" t="s">
        <v>45</v>
      </c>
      <c r="M115" s="198" t="s">
        <v>623</v>
      </c>
      <c r="N115" s="198" t="s">
        <v>623</v>
      </c>
      <c r="O115" s="198" t="s">
        <v>623</v>
      </c>
      <c r="P115" s="198" t="s">
        <v>630</v>
      </c>
      <c r="Q115" s="198" t="s">
        <v>623</v>
      </c>
      <c r="R115" s="198" t="s">
        <v>631</v>
      </c>
      <c r="S115" s="350"/>
    </row>
    <row r="116" spans="1:19" s="349" customFormat="1" x14ac:dyDescent="0.25">
      <c r="A116" s="469" t="s">
        <v>1</v>
      </c>
      <c r="B116" s="469" t="s">
        <v>623</v>
      </c>
      <c r="C116" s="469" t="s">
        <v>970</v>
      </c>
      <c r="D116" s="198" t="s">
        <v>971</v>
      </c>
      <c r="E116" s="198" t="s">
        <v>972</v>
      </c>
      <c r="F116" s="198">
        <v>109</v>
      </c>
      <c r="G116" s="198" t="s">
        <v>645</v>
      </c>
      <c r="H116" s="198">
        <v>0</v>
      </c>
      <c r="I116" s="198" t="s">
        <v>621</v>
      </c>
      <c r="J116" s="198">
        <v>854</v>
      </c>
      <c r="K116" s="198" t="s">
        <v>626</v>
      </c>
      <c r="L116" s="198" t="s">
        <v>41</v>
      </c>
      <c r="M116" s="198" t="s">
        <v>623</v>
      </c>
      <c r="N116" s="198" t="s">
        <v>623</v>
      </c>
      <c r="O116" s="198" t="s">
        <v>623</v>
      </c>
      <c r="P116" s="198" t="s">
        <v>623</v>
      </c>
      <c r="Q116" s="198" t="s">
        <v>623</v>
      </c>
      <c r="R116" s="198" t="s">
        <v>624</v>
      </c>
      <c r="S116" s="350"/>
    </row>
    <row r="117" spans="1:19" s="349" customFormat="1" x14ac:dyDescent="0.25">
      <c r="A117" s="469" t="s">
        <v>1</v>
      </c>
      <c r="B117" s="469" t="s">
        <v>623</v>
      </c>
      <c r="C117" s="469" t="s">
        <v>973</v>
      </c>
      <c r="D117" s="198" t="s">
        <v>974</v>
      </c>
      <c r="E117" s="198" t="s">
        <v>975</v>
      </c>
      <c r="F117" s="198">
        <v>114</v>
      </c>
      <c r="G117" s="198" t="s">
        <v>648</v>
      </c>
      <c r="H117" s="198">
        <v>1</v>
      </c>
      <c r="I117" s="198" t="s">
        <v>634</v>
      </c>
      <c r="J117" s="198">
        <v>38</v>
      </c>
      <c r="K117" s="198" t="s">
        <v>665</v>
      </c>
      <c r="L117" s="198" t="s">
        <v>45</v>
      </c>
      <c r="M117" s="198" t="s">
        <v>623</v>
      </c>
      <c r="N117" s="198" t="s">
        <v>623</v>
      </c>
      <c r="O117" s="198" t="s">
        <v>623</v>
      </c>
      <c r="P117" s="198" t="s">
        <v>630</v>
      </c>
      <c r="Q117" s="198" t="s">
        <v>623</v>
      </c>
      <c r="R117" s="198" t="s">
        <v>631</v>
      </c>
      <c r="S117" s="350"/>
    </row>
    <row r="118" spans="1:19" s="349" customFormat="1" x14ac:dyDescent="0.25">
      <c r="A118" s="469" t="s">
        <v>1</v>
      </c>
      <c r="B118" s="469" t="s">
        <v>623</v>
      </c>
      <c r="C118" s="469" t="s">
        <v>976</v>
      </c>
      <c r="D118" s="198" t="s">
        <v>884</v>
      </c>
      <c r="E118" s="198" t="s">
        <v>885</v>
      </c>
      <c r="F118" s="198">
        <v>119</v>
      </c>
      <c r="G118" s="198" t="s">
        <v>886</v>
      </c>
      <c r="H118" s="198">
        <v>0</v>
      </c>
      <c r="I118" s="198" t="s">
        <v>621</v>
      </c>
      <c r="J118" s="198">
        <v>318.7</v>
      </c>
      <c r="K118" s="198" t="s">
        <v>832</v>
      </c>
      <c r="L118" s="198" t="s">
        <v>47</v>
      </c>
      <c r="M118" s="198" t="s">
        <v>623</v>
      </c>
      <c r="N118" s="198" t="s">
        <v>623</v>
      </c>
      <c r="O118" s="198" t="s">
        <v>630</v>
      </c>
      <c r="P118" s="198" t="s">
        <v>630</v>
      </c>
      <c r="Q118" s="198" t="s">
        <v>623</v>
      </c>
      <c r="R118" s="198" t="s">
        <v>631</v>
      </c>
      <c r="S118" s="350"/>
    </row>
    <row r="119" spans="1:19" s="349" customFormat="1" x14ac:dyDescent="0.25">
      <c r="A119" s="469" t="s">
        <v>1</v>
      </c>
      <c r="B119" s="469" t="s">
        <v>623</v>
      </c>
      <c r="C119" s="469" t="s">
        <v>977</v>
      </c>
      <c r="D119" s="198" t="s">
        <v>978</v>
      </c>
      <c r="E119" s="198" t="s">
        <v>979</v>
      </c>
      <c r="F119" s="198">
        <v>103</v>
      </c>
      <c r="G119" s="198" t="s">
        <v>638</v>
      </c>
      <c r="H119" s="198">
        <v>0</v>
      </c>
      <c r="I119" s="198" t="s">
        <v>621</v>
      </c>
      <c r="J119" s="198">
        <v>14.8</v>
      </c>
      <c r="K119" s="198" t="s">
        <v>629</v>
      </c>
      <c r="L119" s="198" t="s">
        <v>181</v>
      </c>
      <c r="M119" s="198" t="s">
        <v>623</v>
      </c>
      <c r="N119" s="198" t="s">
        <v>623</v>
      </c>
      <c r="O119" s="198" t="s">
        <v>630</v>
      </c>
      <c r="P119" s="198" t="s">
        <v>630</v>
      </c>
      <c r="Q119" s="198" t="s">
        <v>623</v>
      </c>
      <c r="R119" s="198" t="s">
        <v>631</v>
      </c>
      <c r="S119" s="350"/>
    </row>
    <row r="120" spans="1:19" s="349" customFormat="1" x14ac:dyDescent="0.25">
      <c r="A120" s="469" t="s">
        <v>1</v>
      </c>
      <c r="B120" s="469" t="s">
        <v>623</v>
      </c>
      <c r="C120" s="469" t="s">
        <v>980</v>
      </c>
      <c r="D120" s="198" t="s">
        <v>981</v>
      </c>
      <c r="E120" s="198"/>
      <c r="F120" s="198">
        <v>113</v>
      </c>
      <c r="G120" s="198" t="s">
        <v>685</v>
      </c>
      <c r="H120" s="198">
        <v>1</v>
      </c>
      <c r="I120" s="198" t="s">
        <v>634</v>
      </c>
      <c r="J120" s="198">
        <v>42.1</v>
      </c>
      <c r="K120" s="198" t="s">
        <v>832</v>
      </c>
      <c r="L120" s="198" t="s">
        <v>47</v>
      </c>
      <c r="M120" s="198" t="s">
        <v>623</v>
      </c>
      <c r="N120" s="198" t="s">
        <v>623</v>
      </c>
      <c r="O120" s="198" t="s">
        <v>630</v>
      </c>
      <c r="P120" s="198" t="s">
        <v>630</v>
      </c>
      <c r="Q120" s="198" t="s">
        <v>630</v>
      </c>
      <c r="R120" s="198" t="s">
        <v>631</v>
      </c>
      <c r="S120" s="350"/>
    </row>
    <row r="121" spans="1:19" s="349" customFormat="1" x14ac:dyDescent="0.25">
      <c r="A121" s="469" t="s">
        <v>1</v>
      </c>
      <c r="B121" s="469" t="s">
        <v>623</v>
      </c>
      <c r="C121" s="469" t="s">
        <v>982</v>
      </c>
      <c r="D121" s="198" t="s">
        <v>983</v>
      </c>
      <c r="E121" s="198"/>
      <c r="F121" s="198">
        <v>108</v>
      </c>
      <c r="G121" s="198" t="s">
        <v>640</v>
      </c>
      <c r="H121" s="198">
        <v>1</v>
      </c>
      <c r="I121" s="198" t="s">
        <v>634</v>
      </c>
      <c r="J121" s="198">
        <v>15</v>
      </c>
      <c r="K121" s="198" t="s">
        <v>735</v>
      </c>
      <c r="L121" s="198" t="s">
        <v>736</v>
      </c>
      <c r="M121" s="198" t="s">
        <v>623</v>
      </c>
      <c r="N121" s="198" t="s">
        <v>623</v>
      </c>
      <c r="O121" s="198" t="s">
        <v>630</v>
      </c>
      <c r="P121" s="198" t="s">
        <v>630</v>
      </c>
      <c r="Q121" s="198" t="s">
        <v>623</v>
      </c>
      <c r="R121" s="198" t="s">
        <v>631</v>
      </c>
      <c r="S121" s="350"/>
    </row>
    <row r="122" spans="1:19" s="349" customFormat="1" x14ac:dyDescent="0.25">
      <c r="A122" s="469" t="s">
        <v>1</v>
      </c>
      <c r="B122" s="469" t="s">
        <v>623</v>
      </c>
      <c r="C122" s="469" t="s">
        <v>984</v>
      </c>
      <c r="D122" s="198" t="s">
        <v>985</v>
      </c>
      <c r="E122" s="198" t="s">
        <v>986</v>
      </c>
      <c r="F122" s="198">
        <v>109</v>
      </c>
      <c r="G122" s="198" t="s">
        <v>645</v>
      </c>
      <c r="H122" s="198">
        <v>0</v>
      </c>
      <c r="I122" s="198" t="s">
        <v>621</v>
      </c>
      <c r="J122" s="198">
        <v>57</v>
      </c>
      <c r="K122" s="198" t="s">
        <v>661</v>
      </c>
      <c r="L122" s="198" t="s">
        <v>44</v>
      </c>
      <c r="M122" s="198" t="s">
        <v>623</v>
      </c>
      <c r="N122" s="198" t="s">
        <v>623</v>
      </c>
      <c r="O122" s="198" t="s">
        <v>623</v>
      </c>
      <c r="P122" s="198" t="s">
        <v>623</v>
      </c>
      <c r="Q122" s="198" t="s">
        <v>623</v>
      </c>
      <c r="R122" s="198" t="s">
        <v>624</v>
      </c>
      <c r="S122" s="350"/>
    </row>
    <row r="123" spans="1:19" s="349" customFormat="1" x14ac:dyDescent="0.25">
      <c r="A123" s="469" t="s">
        <v>1</v>
      </c>
      <c r="B123" s="469" t="s">
        <v>623</v>
      </c>
      <c r="C123" s="469" t="s">
        <v>987</v>
      </c>
      <c r="D123" s="198" t="s">
        <v>988</v>
      </c>
      <c r="E123" s="198" t="s">
        <v>989</v>
      </c>
      <c r="F123" s="198">
        <v>111</v>
      </c>
      <c r="G123" s="198" t="s">
        <v>646</v>
      </c>
      <c r="H123" s="198">
        <v>1</v>
      </c>
      <c r="I123" s="198" t="s">
        <v>634</v>
      </c>
      <c r="J123" s="198">
        <v>40</v>
      </c>
      <c r="K123" s="198" t="s">
        <v>665</v>
      </c>
      <c r="L123" s="198" t="s">
        <v>45</v>
      </c>
      <c r="M123" s="198" t="s">
        <v>623</v>
      </c>
      <c r="N123" s="198" t="s">
        <v>623</v>
      </c>
      <c r="O123" s="198" t="s">
        <v>623</v>
      </c>
      <c r="P123" s="198" t="s">
        <v>630</v>
      </c>
      <c r="Q123" s="198" t="s">
        <v>623</v>
      </c>
      <c r="R123" s="198" t="s">
        <v>631</v>
      </c>
      <c r="S123" s="350"/>
    </row>
    <row r="124" spans="1:19" s="349" customFormat="1" x14ac:dyDescent="0.25">
      <c r="A124" s="469" t="s">
        <v>1</v>
      </c>
      <c r="B124" s="469" t="s">
        <v>623</v>
      </c>
      <c r="C124" s="469" t="s">
        <v>990</v>
      </c>
      <c r="D124" s="198" t="s">
        <v>991</v>
      </c>
      <c r="E124" s="198" t="s">
        <v>992</v>
      </c>
      <c r="F124" s="198">
        <v>114</v>
      </c>
      <c r="G124" s="198" t="s">
        <v>648</v>
      </c>
      <c r="H124" s="198">
        <v>3</v>
      </c>
      <c r="I124" s="198" t="s">
        <v>12</v>
      </c>
      <c r="J124" s="198">
        <v>22</v>
      </c>
      <c r="K124" s="198" t="s">
        <v>665</v>
      </c>
      <c r="L124" s="198" t="s">
        <v>45</v>
      </c>
      <c r="M124" s="198" t="s">
        <v>623</v>
      </c>
      <c r="N124" s="198" t="s">
        <v>623</v>
      </c>
      <c r="O124" s="198" t="s">
        <v>623</v>
      </c>
      <c r="P124" s="198" t="s">
        <v>630</v>
      </c>
      <c r="Q124" s="198" t="s">
        <v>623</v>
      </c>
      <c r="R124" s="198" t="s">
        <v>631</v>
      </c>
      <c r="S124" s="350"/>
    </row>
    <row r="125" spans="1:19" s="349" customFormat="1" x14ac:dyDescent="0.25">
      <c r="A125" s="469" t="s">
        <v>1</v>
      </c>
      <c r="B125" s="469" t="s">
        <v>623</v>
      </c>
      <c r="C125" s="469" t="s">
        <v>993</v>
      </c>
      <c r="D125" s="198" t="s">
        <v>994</v>
      </c>
      <c r="E125" s="198" t="s">
        <v>995</v>
      </c>
      <c r="F125" s="198">
        <v>114</v>
      </c>
      <c r="G125" s="198" t="s">
        <v>648</v>
      </c>
      <c r="H125" s="198">
        <v>2</v>
      </c>
      <c r="I125" s="198" t="s">
        <v>669</v>
      </c>
      <c r="J125" s="198">
        <v>63</v>
      </c>
      <c r="K125" s="198" t="s">
        <v>661</v>
      </c>
      <c r="L125" s="198" t="s">
        <v>44</v>
      </c>
      <c r="M125" s="198" t="s">
        <v>623</v>
      </c>
      <c r="N125" s="198" t="s">
        <v>623</v>
      </c>
      <c r="O125" s="198" t="s">
        <v>623</v>
      </c>
      <c r="P125" s="198" t="s">
        <v>630</v>
      </c>
      <c r="Q125" s="198" t="s">
        <v>623</v>
      </c>
      <c r="R125" s="198" t="s">
        <v>631</v>
      </c>
      <c r="S125" s="350"/>
    </row>
    <row r="126" spans="1:19" s="349" customFormat="1" x14ac:dyDescent="0.25">
      <c r="A126" s="469" t="s">
        <v>1</v>
      </c>
      <c r="B126" s="469" t="s">
        <v>623</v>
      </c>
      <c r="C126" s="469" t="s">
        <v>996</v>
      </c>
      <c r="D126" s="198" t="s">
        <v>997</v>
      </c>
      <c r="E126" s="198" t="s">
        <v>998</v>
      </c>
      <c r="F126" s="198">
        <v>112</v>
      </c>
      <c r="G126" s="198" t="s">
        <v>649</v>
      </c>
      <c r="H126" s="198">
        <v>3</v>
      </c>
      <c r="I126" s="198" t="s">
        <v>12</v>
      </c>
      <c r="J126" s="198">
        <v>24.1</v>
      </c>
      <c r="K126" s="198" t="s">
        <v>665</v>
      </c>
      <c r="L126" s="198" t="s">
        <v>45</v>
      </c>
      <c r="M126" s="198" t="s">
        <v>623</v>
      </c>
      <c r="N126" s="198" t="s">
        <v>623</v>
      </c>
      <c r="O126" s="198" t="s">
        <v>623</v>
      </c>
      <c r="P126" s="198" t="s">
        <v>630</v>
      </c>
      <c r="Q126" s="198" t="s">
        <v>623</v>
      </c>
      <c r="R126" s="198" t="s">
        <v>631</v>
      </c>
      <c r="S126" s="350"/>
    </row>
    <row r="127" spans="1:19" s="349" customFormat="1" x14ac:dyDescent="0.25">
      <c r="A127" s="469" t="s">
        <v>1</v>
      </c>
      <c r="B127" s="469" t="s">
        <v>623</v>
      </c>
      <c r="C127" s="469" t="s">
        <v>999</v>
      </c>
      <c r="D127" s="198" t="s">
        <v>1000</v>
      </c>
      <c r="E127" s="198" t="s">
        <v>1001</v>
      </c>
      <c r="F127" s="198">
        <v>111</v>
      </c>
      <c r="G127" s="198" t="s">
        <v>646</v>
      </c>
      <c r="H127" s="198">
        <v>1</v>
      </c>
      <c r="I127" s="198" t="s">
        <v>634</v>
      </c>
      <c r="J127" s="198">
        <v>268.39999999999998</v>
      </c>
      <c r="K127" s="198" t="s">
        <v>622</v>
      </c>
      <c r="L127" s="198" t="s">
        <v>42</v>
      </c>
      <c r="M127" s="198" t="s">
        <v>623</v>
      </c>
      <c r="N127" s="198" t="s">
        <v>623</v>
      </c>
      <c r="O127" s="198" t="s">
        <v>623</v>
      </c>
      <c r="P127" s="198" t="s">
        <v>623</v>
      </c>
      <c r="Q127" s="198" t="s">
        <v>623</v>
      </c>
      <c r="R127" s="198" t="s">
        <v>624</v>
      </c>
      <c r="S127" s="350"/>
    </row>
    <row r="128" spans="1:19" s="349" customFormat="1" x14ac:dyDescent="0.25">
      <c r="A128" s="469" t="s">
        <v>1</v>
      </c>
      <c r="B128" s="469" t="s">
        <v>623</v>
      </c>
      <c r="C128" s="469" t="s">
        <v>1002</v>
      </c>
      <c r="D128" s="198" t="s">
        <v>1003</v>
      </c>
      <c r="E128" s="198" t="s">
        <v>1004</v>
      </c>
      <c r="F128" s="198">
        <v>105</v>
      </c>
      <c r="G128" s="198" t="s">
        <v>642</v>
      </c>
      <c r="H128" s="198">
        <v>1</v>
      </c>
      <c r="I128" s="198" t="s">
        <v>634</v>
      </c>
      <c r="J128" s="198">
        <v>50.7</v>
      </c>
      <c r="K128" s="198" t="s">
        <v>661</v>
      </c>
      <c r="L128" s="198" t="s">
        <v>44</v>
      </c>
      <c r="M128" s="198" t="s">
        <v>623</v>
      </c>
      <c r="N128" s="198" t="s">
        <v>623</v>
      </c>
      <c r="O128" s="198" t="s">
        <v>623</v>
      </c>
      <c r="P128" s="198" t="s">
        <v>623</v>
      </c>
      <c r="Q128" s="198" t="s">
        <v>623</v>
      </c>
      <c r="R128" s="198" t="s">
        <v>624</v>
      </c>
      <c r="S128" s="350"/>
    </row>
    <row r="129" spans="1:19" s="349" customFormat="1" x14ac:dyDescent="0.25">
      <c r="A129" s="469" t="s">
        <v>1</v>
      </c>
      <c r="B129" s="469" t="s">
        <v>623</v>
      </c>
      <c r="C129" s="469" t="s">
        <v>1005</v>
      </c>
      <c r="D129" s="198" t="s">
        <v>1006</v>
      </c>
      <c r="E129" s="198" t="s">
        <v>1007</v>
      </c>
      <c r="F129" s="198">
        <v>103</v>
      </c>
      <c r="G129" s="198" t="s">
        <v>638</v>
      </c>
      <c r="H129" s="198">
        <v>0</v>
      </c>
      <c r="I129" s="198" t="s">
        <v>621</v>
      </c>
      <c r="J129" s="198">
        <v>814.3</v>
      </c>
      <c r="K129" s="198" t="s">
        <v>626</v>
      </c>
      <c r="L129" s="198" t="s">
        <v>41</v>
      </c>
      <c r="M129" s="198" t="s">
        <v>623</v>
      </c>
      <c r="N129" s="198" t="s">
        <v>623</v>
      </c>
      <c r="O129" s="198" t="s">
        <v>623</v>
      </c>
      <c r="P129" s="198" t="s">
        <v>623</v>
      </c>
      <c r="Q129" s="198" t="s">
        <v>623</v>
      </c>
      <c r="R129" s="198" t="s">
        <v>624</v>
      </c>
      <c r="S129" s="350"/>
    </row>
    <row r="130" spans="1:19" s="349" customFormat="1" x14ac:dyDescent="0.25">
      <c r="A130" s="469" t="s">
        <v>1</v>
      </c>
      <c r="B130" s="469" t="s">
        <v>623</v>
      </c>
      <c r="C130" s="469" t="s">
        <v>1008</v>
      </c>
      <c r="D130" s="198" t="s">
        <v>1009</v>
      </c>
      <c r="E130" s="198" t="s">
        <v>1010</v>
      </c>
      <c r="F130" s="198">
        <v>114</v>
      </c>
      <c r="G130" s="198" t="s">
        <v>648</v>
      </c>
      <c r="H130" s="198">
        <v>2</v>
      </c>
      <c r="I130" s="198" t="s">
        <v>669</v>
      </c>
      <c r="J130" s="198">
        <v>5</v>
      </c>
      <c r="K130" s="198" t="s">
        <v>665</v>
      </c>
      <c r="L130" s="198" t="s">
        <v>45</v>
      </c>
      <c r="M130" s="198" t="s">
        <v>623</v>
      </c>
      <c r="N130" s="198" t="s">
        <v>623</v>
      </c>
      <c r="O130" s="198" t="s">
        <v>623</v>
      </c>
      <c r="P130" s="198" t="s">
        <v>630</v>
      </c>
      <c r="Q130" s="198" t="s">
        <v>623</v>
      </c>
      <c r="R130" s="198" t="s">
        <v>631</v>
      </c>
      <c r="S130" s="350"/>
    </row>
    <row r="131" spans="1:19" s="349" customFormat="1" x14ac:dyDescent="0.25">
      <c r="A131" s="469" t="s">
        <v>1</v>
      </c>
      <c r="B131" s="469" t="s">
        <v>623</v>
      </c>
      <c r="C131" s="469" t="s">
        <v>1011</v>
      </c>
      <c r="D131" s="198" t="s">
        <v>1012</v>
      </c>
      <c r="E131" s="198" t="s">
        <v>1013</v>
      </c>
      <c r="F131" s="198">
        <v>107</v>
      </c>
      <c r="G131" s="198" t="s">
        <v>644</v>
      </c>
      <c r="H131" s="198">
        <v>0</v>
      </c>
      <c r="I131" s="198" t="s">
        <v>621</v>
      </c>
      <c r="J131" s="198">
        <v>22</v>
      </c>
      <c r="K131" s="198" t="s">
        <v>735</v>
      </c>
      <c r="L131" s="198" t="s">
        <v>736</v>
      </c>
      <c r="M131" s="198" t="s">
        <v>623</v>
      </c>
      <c r="N131" s="198" t="s">
        <v>623</v>
      </c>
      <c r="O131" s="198" t="s">
        <v>630</v>
      </c>
      <c r="P131" s="198" t="s">
        <v>630</v>
      </c>
      <c r="Q131" s="198" t="s">
        <v>623</v>
      </c>
      <c r="R131" s="198" t="s">
        <v>624</v>
      </c>
      <c r="S131" s="350"/>
    </row>
    <row r="132" spans="1:19" s="349" customFormat="1" x14ac:dyDescent="0.25">
      <c r="A132" s="469" t="s">
        <v>1</v>
      </c>
      <c r="B132" s="469" t="s">
        <v>623</v>
      </c>
      <c r="C132" s="469" t="s">
        <v>1014</v>
      </c>
      <c r="D132" s="198" t="s">
        <v>1015</v>
      </c>
      <c r="E132" s="198" t="s">
        <v>1016</v>
      </c>
      <c r="F132" s="198">
        <v>112</v>
      </c>
      <c r="G132" s="198" t="s">
        <v>649</v>
      </c>
      <c r="H132" s="198">
        <v>1</v>
      </c>
      <c r="I132" s="198" t="s">
        <v>634</v>
      </c>
      <c r="J132" s="198">
        <v>29.2</v>
      </c>
      <c r="K132" s="198" t="s">
        <v>763</v>
      </c>
      <c r="L132" s="198" t="s">
        <v>764</v>
      </c>
      <c r="M132" s="198" t="s">
        <v>623</v>
      </c>
      <c r="N132" s="198" t="s">
        <v>623</v>
      </c>
      <c r="O132" s="198" t="s">
        <v>630</v>
      </c>
      <c r="P132" s="198" t="s">
        <v>630</v>
      </c>
      <c r="Q132" s="198" t="s">
        <v>623</v>
      </c>
      <c r="R132" s="198" t="s">
        <v>624</v>
      </c>
      <c r="S132" s="350"/>
    </row>
    <row r="133" spans="1:19" s="349" customFormat="1" x14ac:dyDescent="0.25">
      <c r="A133" s="469" t="s">
        <v>1</v>
      </c>
      <c r="B133" s="469" t="s">
        <v>623</v>
      </c>
      <c r="C133" s="469" t="s">
        <v>1017</v>
      </c>
      <c r="D133" s="198" t="s">
        <v>1018</v>
      </c>
      <c r="E133" s="198" t="s">
        <v>1019</v>
      </c>
      <c r="F133" s="198">
        <v>110</v>
      </c>
      <c r="G133" s="198" t="s">
        <v>647</v>
      </c>
      <c r="H133" s="198">
        <v>2</v>
      </c>
      <c r="I133" s="198" t="s">
        <v>669</v>
      </c>
      <c r="J133" s="198">
        <v>40.1</v>
      </c>
      <c r="K133" s="198" t="s">
        <v>661</v>
      </c>
      <c r="L133" s="198" t="s">
        <v>44</v>
      </c>
      <c r="M133" s="198" t="s">
        <v>623</v>
      </c>
      <c r="N133" s="198" t="s">
        <v>623</v>
      </c>
      <c r="O133" s="198" t="s">
        <v>623</v>
      </c>
      <c r="P133" s="198" t="s">
        <v>623</v>
      </c>
      <c r="Q133" s="198" t="s">
        <v>623</v>
      </c>
      <c r="R133" s="198" t="s">
        <v>624</v>
      </c>
      <c r="S133" s="350"/>
    </row>
    <row r="134" spans="1:19" s="349" customFormat="1" x14ac:dyDescent="0.25">
      <c r="A134" s="469" t="s">
        <v>1</v>
      </c>
      <c r="B134" s="469" t="s">
        <v>623</v>
      </c>
      <c r="C134" s="469" t="s">
        <v>1020</v>
      </c>
      <c r="D134" s="198" t="s">
        <v>1021</v>
      </c>
      <c r="E134" s="198" t="s">
        <v>1022</v>
      </c>
      <c r="F134" s="198">
        <v>111</v>
      </c>
      <c r="G134" s="198" t="s">
        <v>646</v>
      </c>
      <c r="H134" s="198">
        <v>1</v>
      </c>
      <c r="I134" s="198" t="s">
        <v>634</v>
      </c>
      <c r="J134" s="198">
        <v>42.1</v>
      </c>
      <c r="K134" s="198" t="s">
        <v>661</v>
      </c>
      <c r="L134" s="198" t="s">
        <v>44</v>
      </c>
      <c r="M134" s="198" t="s">
        <v>623</v>
      </c>
      <c r="N134" s="198" t="s">
        <v>623</v>
      </c>
      <c r="O134" s="198" t="s">
        <v>623</v>
      </c>
      <c r="P134" s="198" t="s">
        <v>623</v>
      </c>
      <c r="Q134" s="198" t="s">
        <v>623</v>
      </c>
      <c r="R134" s="198" t="s">
        <v>624</v>
      </c>
      <c r="S134" s="350"/>
    </row>
    <row r="135" spans="1:19" s="349" customFormat="1" x14ac:dyDescent="0.25">
      <c r="A135" s="469" t="s">
        <v>1</v>
      </c>
      <c r="B135" s="469" t="s">
        <v>623</v>
      </c>
      <c r="C135" s="469" t="s">
        <v>1023</v>
      </c>
      <c r="D135" s="198" t="s">
        <v>1024</v>
      </c>
      <c r="E135" s="198" t="s">
        <v>1025</v>
      </c>
      <c r="F135" s="198">
        <v>110</v>
      </c>
      <c r="G135" s="198" t="s">
        <v>647</v>
      </c>
      <c r="H135" s="198">
        <v>1</v>
      </c>
      <c r="I135" s="198" t="s">
        <v>634</v>
      </c>
      <c r="J135" s="198">
        <v>79.099999999999994</v>
      </c>
      <c r="K135" s="198" t="s">
        <v>654</v>
      </c>
      <c r="L135" s="198" t="s">
        <v>43</v>
      </c>
      <c r="M135" s="198" t="s">
        <v>623</v>
      </c>
      <c r="N135" s="198" t="s">
        <v>623</v>
      </c>
      <c r="O135" s="198" t="s">
        <v>623</v>
      </c>
      <c r="P135" s="198" t="s">
        <v>623</v>
      </c>
      <c r="Q135" s="198" t="s">
        <v>623</v>
      </c>
      <c r="R135" s="198" t="s">
        <v>624</v>
      </c>
      <c r="S135" s="350"/>
    </row>
    <row r="136" spans="1:19" s="349" customFormat="1" x14ac:dyDescent="0.25">
      <c r="A136" s="469" t="s">
        <v>1</v>
      </c>
      <c r="B136" s="469" t="s">
        <v>623</v>
      </c>
      <c r="C136" s="469" t="s">
        <v>1026</v>
      </c>
      <c r="D136" s="198" t="s">
        <v>1027</v>
      </c>
      <c r="E136" s="198" t="s">
        <v>1028</v>
      </c>
      <c r="F136" s="198">
        <v>106</v>
      </c>
      <c r="G136" s="198" t="s">
        <v>643</v>
      </c>
      <c r="H136" s="198">
        <v>0</v>
      </c>
      <c r="I136" s="198" t="s">
        <v>621</v>
      </c>
      <c r="J136" s="198">
        <v>195</v>
      </c>
      <c r="K136" s="198" t="s">
        <v>832</v>
      </c>
      <c r="L136" s="198" t="s">
        <v>47</v>
      </c>
      <c r="M136" s="198" t="s">
        <v>623</v>
      </c>
      <c r="N136" s="198" t="s">
        <v>623</v>
      </c>
      <c r="O136" s="198" t="s">
        <v>630</v>
      </c>
      <c r="P136" s="198" t="s">
        <v>630</v>
      </c>
      <c r="Q136" s="198" t="s">
        <v>630</v>
      </c>
      <c r="R136" s="198" t="s">
        <v>631</v>
      </c>
      <c r="S136" s="350"/>
    </row>
    <row r="137" spans="1:19" s="349" customFormat="1" x14ac:dyDescent="0.25">
      <c r="A137" s="469" t="s">
        <v>1</v>
      </c>
      <c r="B137" s="469" t="s">
        <v>623</v>
      </c>
      <c r="C137" s="469" t="s">
        <v>1029</v>
      </c>
      <c r="D137" s="198" t="s">
        <v>1030</v>
      </c>
      <c r="E137" s="198" t="s">
        <v>1031</v>
      </c>
      <c r="F137" s="198">
        <v>109</v>
      </c>
      <c r="G137" s="198" t="s">
        <v>645</v>
      </c>
      <c r="H137" s="198">
        <v>0</v>
      </c>
      <c r="I137" s="198" t="s">
        <v>621</v>
      </c>
      <c r="J137" s="198">
        <v>190.1</v>
      </c>
      <c r="K137" s="198" t="s">
        <v>654</v>
      </c>
      <c r="L137" s="198" t="s">
        <v>43</v>
      </c>
      <c r="M137" s="198" t="s">
        <v>623</v>
      </c>
      <c r="N137" s="198" t="s">
        <v>623</v>
      </c>
      <c r="O137" s="198" t="s">
        <v>623</v>
      </c>
      <c r="P137" s="198" t="s">
        <v>623</v>
      </c>
      <c r="Q137" s="198" t="s">
        <v>623</v>
      </c>
      <c r="R137" s="198" t="s">
        <v>624</v>
      </c>
      <c r="S137" s="350"/>
    </row>
    <row r="138" spans="1:19" s="349" customFormat="1" x14ac:dyDescent="0.25">
      <c r="A138" s="469" t="s">
        <v>1</v>
      </c>
      <c r="B138" s="469" t="s">
        <v>623</v>
      </c>
      <c r="C138" s="469" t="s">
        <v>1032</v>
      </c>
      <c r="D138" s="198" t="s">
        <v>1033</v>
      </c>
      <c r="E138" s="198" t="s">
        <v>1034</v>
      </c>
      <c r="F138" s="198">
        <v>109</v>
      </c>
      <c r="G138" s="198" t="s">
        <v>645</v>
      </c>
      <c r="H138" s="198">
        <v>2</v>
      </c>
      <c r="I138" s="198" t="s">
        <v>669</v>
      </c>
      <c r="J138" s="198">
        <v>52</v>
      </c>
      <c r="K138" s="198" t="s">
        <v>665</v>
      </c>
      <c r="L138" s="198" t="s">
        <v>45</v>
      </c>
      <c r="M138" s="198" t="s">
        <v>623</v>
      </c>
      <c r="N138" s="198" t="s">
        <v>623</v>
      </c>
      <c r="O138" s="198" t="s">
        <v>623</v>
      </c>
      <c r="P138" s="198" t="s">
        <v>630</v>
      </c>
      <c r="Q138" s="198" t="s">
        <v>623</v>
      </c>
      <c r="R138" s="198" t="s">
        <v>631</v>
      </c>
      <c r="S138" s="350"/>
    </row>
    <row r="139" spans="1:19" s="349" customFormat="1" x14ac:dyDescent="0.25">
      <c r="A139" s="469" t="s">
        <v>1</v>
      </c>
      <c r="B139" s="469" t="s">
        <v>623</v>
      </c>
      <c r="C139" s="469" t="s">
        <v>1035</v>
      </c>
      <c r="D139" s="198" t="s">
        <v>1036</v>
      </c>
      <c r="E139" s="198" t="s">
        <v>1037</v>
      </c>
      <c r="F139" s="198">
        <v>106</v>
      </c>
      <c r="G139" s="198" t="s">
        <v>643</v>
      </c>
      <c r="H139" s="198">
        <v>0</v>
      </c>
      <c r="I139" s="198" t="s">
        <v>621</v>
      </c>
      <c r="J139" s="198">
        <v>0</v>
      </c>
      <c r="K139" s="198" t="s">
        <v>622</v>
      </c>
      <c r="L139" s="198" t="s">
        <v>42</v>
      </c>
      <c r="M139" s="198" t="s">
        <v>623</v>
      </c>
      <c r="N139" s="198" t="s">
        <v>630</v>
      </c>
      <c r="O139" s="198" t="s">
        <v>630</v>
      </c>
      <c r="P139" s="198" t="s">
        <v>630</v>
      </c>
      <c r="Q139" s="198" t="s">
        <v>623</v>
      </c>
      <c r="R139" s="198" t="s">
        <v>624</v>
      </c>
      <c r="S139" s="350"/>
    </row>
    <row r="140" spans="1:19" s="349" customFormat="1" x14ac:dyDescent="0.25">
      <c r="A140" s="469" t="s">
        <v>1</v>
      </c>
      <c r="B140" s="469" t="s">
        <v>623</v>
      </c>
      <c r="C140" s="469" t="s">
        <v>1038</v>
      </c>
      <c r="D140" s="198" t="s">
        <v>1039</v>
      </c>
      <c r="E140" s="198" t="s">
        <v>1040</v>
      </c>
      <c r="F140" s="198">
        <v>109</v>
      </c>
      <c r="G140" s="198" t="s">
        <v>645</v>
      </c>
      <c r="H140" s="198">
        <v>1</v>
      </c>
      <c r="I140" s="198" t="s">
        <v>634</v>
      </c>
      <c r="J140" s="198">
        <v>198.7</v>
      </c>
      <c r="K140" s="198" t="s">
        <v>622</v>
      </c>
      <c r="L140" s="198" t="s">
        <v>42</v>
      </c>
      <c r="M140" s="198" t="s">
        <v>623</v>
      </c>
      <c r="N140" s="198" t="s">
        <v>623</v>
      </c>
      <c r="O140" s="198" t="s">
        <v>623</v>
      </c>
      <c r="P140" s="198" t="s">
        <v>623</v>
      </c>
      <c r="Q140" s="198" t="s">
        <v>623</v>
      </c>
      <c r="R140" s="198" t="s">
        <v>624</v>
      </c>
      <c r="S140" s="350"/>
    </row>
    <row r="141" spans="1:19" s="349" customFormat="1" x14ac:dyDescent="0.25">
      <c r="A141" s="469" t="s">
        <v>1</v>
      </c>
      <c r="B141" s="469" t="s">
        <v>623</v>
      </c>
      <c r="C141" s="469" t="s">
        <v>1041</v>
      </c>
      <c r="D141" s="198" t="s">
        <v>1042</v>
      </c>
      <c r="E141" s="198"/>
      <c r="F141" s="198">
        <v>115</v>
      </c>
      <c r="G141" s="198" t="s">
        <v>650</v>
      </c>
      <c r="H141" s="198">
        <v>4</v>
      </c>
      <c r="I141" s="198" t="s">
        <v>221</v>
      </c>
      <c r="J141" s="198"/>
      <c r="K141" s="198" t="s">
        <v>899</v>
      </c>
      <c r="L141" s="198" t="s">
        <v>900</v>
      </c>
      <c r="M141" s="198" t="s">
        <v>623</v>
      </c>
      <c r="N141" s="198" t="s">
        <v>630</v>
      </c>
      <c r="O141" s="198" t="s">
        <v>623</v>
      </c>
      <c r="P141" s="198" t="s">
        <v>630</v>
      </c>
      <c r="Q141" s="198" t="s">
        <v>623</v>
      </c>
      <c r="R141" s="198" t="s">
        <v>631</v>
      </c>
      <c r="S141" s="350"/>
    </row>
    <row r="142" spans="1:19" s="349" customFormat="1" x14ac:dyDescent="0.25">
      <c r="A142" s="469" t="s">
        <v>1</v>
      </c>
      <c r="B142" s="469" t="s">
        <v>623</v>
      </c>
      <c r="C142" s="469" t="s">
        <v>1043</v>
      </c>
      <c r="D142" s="198" t="s">
        <v>1044</v>
      </c>
      <c r="E142" s="198" t="s">
        <v>1045</v>
      </c>
      <c r="F142" s="198">
        <v>114</v>
      </c>
      <c r="G142" s="198" t="s">
        <v>648</v>
      </c>
      <c r="H142" s="198">
        <v>1</v>
      </c>
      <c r="I142" s="198" t="s">
        <v>634</v>
      </c>
      <c r="J142" s="198">
        <v>29</v>
      </c>
      <c r="K142" s="198" t="s">
        <v>735</v>
      </c>
      <c r="L142" s="198" t="s">
        <v>736</v>
      </c>
      <c r="M142" s="198" t="s">
        <v>623</v>
      </c>
      <c r="N142" s="198" t="s">
        <v>623</v>
      </c>
      <c r="O142" s="198" t="s">
        <v>630</v>
      </c>
      <c r="P142" s="198" t="s">
        <v>630</v>
      </c>
      <c r="Q142" s="198" t="s">
        <v>623</v>
      </c>
      <c r="R142" s="198" t="s">
        <v>624</v>
      </c>
      <c r="S142" s="350"/>
    </row>
    <row r="143" spans="1:19" s="349" customFormat="1" x14ac:dyDescent="0.25">
      <c r="A143" s="469" t="s">
        <v>1</v>
      </c>
      <c r="B143" s="469" t="s">
        <v>623</v>
      </c>
      <c r="C143" s="469" t="s">
        <v>1046</v>
      </c>
      <c r="D143" s="198" t="s">
        <v>1047</v>
      </c>
      <c r="E143" s="198" t="s">
        <v>1048</v>
      </c>
      <c r="F143" s="198">
        <v>114</v>
      </c>
      <c r="G143" s="198" t="s">
        <v>648</v>
      </c>
      <c r="H143" s="198">
        <v>1</v>
      </c>
      <c r="I143" s="198" t="s">
        <v>634</v>
      </c>
      <c r="J143" s="198">
        <v>25.9</v>
      </c>
      <c r="K143" s="198" t="s">
        <v>735</v>
      </c>
      <c r="L143" s="198" t="s">
        <v>736</v>
      </c>
      <c r="M143" s="198" t="s">
        <v>623</v>
      </c>
      <c r="N143" s="198" t="s">
        <v>623</v>
      </c>
      <c r="O143" s="198" t="s">
        <v>630</v>
      </c>
      <c r="P143" s="198" t="s">
        <v>630</v>
      </c>
      <c r="Q143" s="198" t="s">
        <v>623</v>
      </c>
      <c r="R143" s="198" t="s">
        <v>624</v>
      </c>
      <c r="S143" s="350"/>
    </row>
    <row r="144" spans="1:19" s="349" customFormat="1" x14ac:dyDescent="0.25">
      <c r="A144" s="469" t="s">
        <v>1</v>
      </c>
      <c r="B144" s="469" t="s">
        <v>623</v>
      </c>
      <c r="C144" s="469" t="s">
        <v>1049</v>
      </c>
      <c r="D144" s="198" t="s">
        <v>1050</v>
      </c>
      <c r="E144" s="198" t="s">
        <v>1051</v>
      </c>
      <c r="F144" s="198">
        <v>109</v>
      </c>
      <c r="G144" s="198" t="s">
        <v>645</v>
      </c>
      <c r="H144" s="198">
        <v>2</v>
      </c>
      <c r="I144" s="198" t="s">
        <v>669</v>
      </c>
      <c r="J144" s="198">
        <v>23</v>
      </c>
      <c r="K144" s="198" t="s">
        <v>692</v>
      </c>
      <c r="L144" s="198" t="s">
        <v>46</v>
      </c>
      <c r="M144" s="198" t="s">
        <v>623</v>
      </c>
      <c r="N144" s="198" t="s">
        <v>623</v>
      </c>
      <c r="O144" s="198" t="s">
        <v>623</v>
      </c>
      <c r="P144" s="198" t="s">
        <v>630</v>
      </c>
      <c r="Q144" s="198" t="s">
        <v>623</v>
      </c>
      <c r="R144" s="198" t="s">
        <v>631</v>
      </c>
      <c r="S144" s="350"/>
    </row>
    <row r="145" spans="1:19" s="349" customFormat="1" x14ac:dyDescent="0.25">
      <c r="A145" s="469" t="s">
        <v>1</v>
      </c>
      <c r="B145" s="469" t="s">
        <v>623</v>
      </c>
      <c r="C145" s="469" t="s">
        <v>1052</v>
      </c>
      <c r="D145" s="198" t="s">
        <v>1053</v>
      </c>
      <c r="E145" s="198" t="s">
        <v>1054</v>
      </c>
      <c r="F145" s="198">
        <v>108</v>
      </c>
      <c r="G145" s="198" t="s">
        <v>640</v>
      </c>
      <c r="H145" s="198">
        <v>1</v>
      </c>
      <c r="I145" s="198" t="s">
        <v>634</v>
      </c>
      <c r="J145" s="198">
        <v>28.1</v>
      </c>
      <c r="K145" s="198" t="s">
        <v>661</v>
      </c>
      <c r="L145" s="198" t="s">
        <v>44</v>
      </c>
      <c r="M145" s="198" t="s">
        <v>623</v>
      </c>
      <c r="N145" s="198" t="s">
        <v>623</v>
      </c>
      <c r="O145" s="198" t="s">
        <v>623</v>
      </c>
      <c r="P145" s="198" t="s">
        <v>623</v>
      </c>
      <c r="Q145" s="198" t="s">
        <v>623</v>
      </c>
      <c r="R145" s="198" t="s">
        <v>631</v>
      </c>
      <c r="S145" s="350"/>
    </row>
    <row r="146" spans="1:19" s="349" customFormat="1" x14ac:dyDescent="0.25">
      <c r="A146" s="469" t="s">
        <v>1</v>
      </c>
      <c r="B146" s="469" t="s">
        <v>623</v>
      </c>
      <c r="C146" s="469" t="s">
        <v>1055</v>
      </c>
      <c r="D146" s="198" t="s">
        <v>1056</v>
      </c>
      <c r="E146" s="198" t="s">
        <v>1057</v>
      </c>
      <c r="F146" s="198">
        <v>112</v>
      </c>
      <c r="G146" s="198" t="s">
        <v>649</v>
      </c>
      <c r="H146" s="198">
        <v>1</v>
      </c>
      <c r="I146" s="198" t="s">
        <v>634</v>
      </c>
      <c r="J146" s="198">
        <v>9.9</v>
      </c>
      <c r="K146" s="198" t="s">
        <v>665</v>
      </c>
      <c r="L146" s="198" t="s">
        <v>45</v>
      </c>
      <c r="M146" s="198" t="s">
        <v>623</v>
      </c>
      <c r="N146" s="198" t="s">
        <v>623</v>
      </c>
      <c r="O146" s="198" t="s">
        <v>623</v>
      </c>
      <c r="P146" s="198" t="s">
        <v>630</v>
      </c>
      <c r="Q146" s="198" t="s">
        <v>623</v>
      </c>
      <c r="R146" s="198" t="s">
        <v>631</v>
      </c>
      <c r="S146" s="350"/>
    </row>
    <row r="147" spans="1:19" s="349" customFormat="1" x14ac:dyDescent="0.25">
      <c r="A147" s="469" t="s">
        <v>1</v>
      </c>
      <c r="B147" s="469" t="s">
        <v>623</v>
      </c>
      <c r="C147" s="469" t="s">
        <v>1058</v>
      </c>
      <c r="D147" s="198" t="s">
        <v>1059</v>
      </c>
      <c r="E147" s="198" t="s">
        <v>1060</v>
      </c>
      <c r="F147" s="198">
        <v>106</v>
      </c>
      <c r="G147" s="198" t="s">
        <v>643</v>
      </c>
      <c r="H147" s="198">
        <v>0</v>
      </c>
      <c r="I147" s="198" t="s">
        <v>621</v>
      </c>
      <c r="J147" s="198">
        <v>50</v>
      </c>
      <c r="K147" s="198" t="s">
        <v>622</v>
      </c>
      <c r="L147" s="198" t="s">
        <v>42</v>
      </c>
      <c r="M147" s="198" t="s">
        <v>623</v>
      </c>
      <c r="N147" s="198" t="s">
        <v>623</v>
      </c>
      <c r="O147" s="198" t="s">
        <v>630</v>
      </c>
      <c r="P147" s="198" t="s">
        <v>630</v>
      </c>
      <c r="Q147" s="198" t="s">
        <v>623</v>
      </c>
      <c r="R147" s="198" t="s">
        <v>624</v>
      </c>
      <c r="S147" s="350"/>
    </row>
    <row r="148" spans="1:19" s="349" customFormat="1" x14ac:dyDescent="0.25">
      <c r="A148" s="469" t="s">
        <v>1</v>
      </c>
      <c r="B148" s="469" t="s">
        <v>623</v>
      </c>
      <c r="C148" s="469" t="s">
        <v>1061</v>
      </c>
      <c r="D148" s="198" t="s">
        <v>1062</v>
      </c>
      <c r="E148" s="198" t="s">
        <v>1063</v>
      </c>
      <c r="F148" s="198">
        <v>109</v>
      </c>
      <c r="G148" s="198" t="s">
        <v>645</v>
      </c>
      <c r="H148" s="198">
        <v>2</v>
      </c>
      <c r="I148" s="198" t="s">
        <v>669</v>
      </c>
      <c r="J148" s="198">
        <v>39.4</v>
      </c>
      <c r="K148" s="198" t="s">
        <v>661</v>
      </c>
      <c r="L148" s="198" t="s">
        <v>44</v>
      </c>
      <c r="M148" s="198" t="s">
        <v>623</v>
      </c>
      <c r="N148" s="198" t="s">
        <v>623</v>
      </c>
      <c r="O148" s="198" t="s">
        <v>623</v>
      </c>
      <c r="P148" s="198" t="s">
        <v>623</v>
      </c>
      <c r="Q148" s="198" t="s">
        <v>623</v>
      </c>
      <c r="R148" s="198" t="s">
        <v>624</v>
      </c>
      <c r="S148" s="350"/>
    </row>
    <row r="149" spans="1:19" s="349" customFormat="1" x14ac:dyDescent="0.25">
      <c r="A149" s="469" t="s">
        <v>1</v>
      </c>
      <c r="B149" s="469" t="s">
        <v>623</v>
      </c>
      <c r="C149" s="469" t="s">
        <v>1064</v>
      </c>
      <c r="D149" s="198" t="s">
        <v>1065</v>
      </c>
      <c r="E149" s="198"/>
      <c r="F149" s="198">
        <v>109</v>
      </c>
      <c r="G149" s="198" t="s">
        <v>645</v>
      </c>
      <c r="H149" s="198">
        <v>0</v>
      </c>
      <c r="I149" s="198" t="s">
        <v>621</v>
      </c>
      <c r="J149" s="198">
        <v>108.2</v>
      </c>
      <c r="K149" s="198" t="s">
        <v>832</v>
      </c>
      <c r="L149" s="198" t="s">
        <v>47</v>
      </c>
      <c r="M149" s="198" t="s">
        <v>623</v>
      </c>
      <c r="N149" s="198" t="s">
        <v>623</v>
      </c>
      <c r="O149" s="198" t="s">
        <v>630</v>
      </c>
      <c r="P149" s="198" t="s">
        <v>630</v>
      </c>
      <c r="Q149" s="198" t="s">
        <v>630</v>
      </c>
      <c r="R149" s="198" t="s">
        <v>631</v>
      </c>
      <c r="S149" s="350"/>
    </row>
    <row r="150" spans="1:19" s="349" customFormat="1" x14ac:dyDescent="0.25">
      <c r="A150" s="469" t="s">
        <v>1</v>
      </c>
      <c r="B150" s="469" t="s">
        <v>623</v>
      </c>
      <c r="C150" s="469" t="s">
        <v>1066</v>
      </c>
      <c r="D150" s="198" t="s">
        <v>1067</v>
      </c>
      <c r="E150" s="198" t="s">
        <v>1068</v>
      </c>
      <c r="F150" s="198">
        <v>113</v>
      </c>
      <c r="G150" s="198" t="s">
        <v>685</v>
      </c>
      <c r="H150" s="198">
        <v>1</v>
      </c>
      <c r="I150" s="198" t="s">
        <v>634</v>
      </c>
      <c r="J150" s="198">
        <v>62.9</v>
      </c>
      <c r="K150" s="198" t="s">
        <v>661</v>
      </c>
      <c r="L150" s="198" t="s">
        <v>44</v>
      </c>
      <c r="M150" s="198" t="s">
        <v>623</v>
      </c>
      <c r="N150" s="198" t="s">
        <v>623</v>
      </c>
      <c r="O150" s="198" t="s">
        <v>623</v>
      </c>
      <c r="P150" s="198" t="s">
        <v>623</v>
      </c>
      <c r="Q150" s="198" t="s">
        <v>623</v>
      </c>
      <c r="R150" s="198" t="s">
        <v>624</v>
      </c>
      <c r="S150" s="350"/>
    </row>
    <row r="151" spans="1:19" s="349" customFormat="1" x14ac:dyDescent="0.25">
      <c r="A151" s="469" t="s">
        <v>1</v>
      </c>
      <c r="B151" s="469" t="s">
        <v>623</v>
      </c>
      <c r="C151" s="469" t="s">
        <v>1069</v>
      </c>
      <c r="D151" s="198" t="s">
        <v>1070</v>
      </c>
      <c r="E151" s="198" t="s">
        <v>1071</v>
      </c>
      <c r="F151" s="198">
        <v>104</v>
      </c>
      <c r="G151" s="198" t="s">
        <v>641</v>
      </c>
      <c r="H151" s="198">
        <v>0</v>
      </c>
      <c r="I151" s="198" t="s">
        <v>621</v>
      </c>
      <c r="J151" s="198">
        <v>100.7</v>
      </c>
      <c r="K151" s="198" t="s">
        <v>654</v>
      </c>
      <c r="L151" s="198" t="s">
        <v>43</v>
      </c>
      <c r="M151" s="198" t="s">
        <v>623</v>
      </c>
      <c r="N151" s="198" t="s">
        <v>623</v>
      </c>
      <c r="O151" s="198" t="s">
        <v>623</v>
      </c>
      <c r="P151" s="198" t="s">
        <v>623</v>
      </c>
      <c r="Q151" s="198" t="s">
        <v>623</v>
      </c>
      <c r="R151" s="198" t="s">
        <v>624</v>
      </c>
      <c r="S151" s="350"/>
    </row>
    <row r="152" spans="1:19" s="349" customFormat="1" x14ac:dyDescent="0.25">
      <c r="A152" s="469" t="s">
        <v>1</v>
      </c>
      <c r="B152" s="469" t="s">
        <v>623</v>
      </c>
      <c r="C152" s="469" t="s">
        <v>1072</v>
      </c>
      <c r="D152" s="198" t="s">
        <v>1073</v>
      </c>
      <c r="E152" s="198" t="s">
        <v>1074</v>
      </c>
      <c r="F152" s="198">
        <v>112</v>
      </c>
      <c r="G152" s="198" t="s">
        <v>649</v>
      </c>
      <c r="H152" s="198">
        <v>1</v>
      </c>
      <c r="I152" s="198" t="s">
        <v>634</v>
      </c>
      <c r="J152" s="198">
        <v>27.9</v>
      </c>
      <c r="K152" s="198" t="s">
        <v>661</v>
      </c>
      <c r="L152" s="198" t="s">
        <v>44</v>
      </c>
      <c r="M152" s="198" t="s">
        <v>623</v>
      </c>
      <c r="N152" s="198" t="s">
        <v>623</v>
      </c>
      <c r="O152" s="198" t="s">
        <v>623</v>
      </c>
      <c r="P152" s="198" t="s">
        <v>623</v>
      </c>
      <c r="Q152" s="198" t="s">
        <v>623</v>
      </c>
      <c r="R152" s="198" t="s">
        <v>624</v>
      </c>
      <c r="S152" s="350"/>
    </row>
    <row r="153" spans="1:19" s="349" customFormat="1" x14ac:dyDescent="0.25">
      <c r="A153" s="469" t="s">
        <v>1</v>
      </c>
      <c r="B153" s="469" t="s">
        <v>623</v>
      </c>
      <c r="C153" s="469" t="s">
        <v>1075</v>
      </c>
      <c r="D153" s="198" t="s">
        <v>1076</v>
      </c>
      <c r="E153" s="198" t="s">
        <v>1077</v>
      </c>
      <c r="F153" s="198">
        <v>114</v>
      </c>
      <c r="G153" s="198" t="s">
        <v>648</v>
      </c>
      <c r="H153" s="198">
        <v>1</v>
      </c>
      <c r="I153" s="198" t="s">
        <v>634</v>
      </c>
      <c r="J153" s="198">
        <v>33</v>
      </c>
      <c r="K153" s="198" t="s">
        <v>665</v>
      </c>
      <c r="L153" s="198" t="s">
        <v>45</v>
      </c>
      <c r="M153" s="198" t="s">
        <v>623</v>
      </c>
      <c r="N153" s="198" t="s">
        <v>623</v>
      </c>
      <c r="O153" s="198" t="s">
        <v>623</v>
      </c>
      <c r="P153" s="198" t="s">
        <v>630</v>
      </c>
      <c r="Q153" s="198" t="s">
        <v>623</v>
      </c>
      <c r="R153" s="198" t="s">
        <v>631</v>
      </c>
      <c r="S153" s="350"/>
    </row>
    <row r="154" spans="1:19" s="349" customFormat="1" x14ac:dyDescent="0.25">
      <c r="A154" s="469" t="s">
        <v>1</v>
      </c>
      <c r="B154" s="469" t="s">
        <v>623</v>
      </c>
      <c r="C154" s="469" t="s">
        <v>1078</v>
      </c>
      <c r="D154" s="198" t="s">
        <v>1079</v>
      </c>
      <c r="E154" s="198" t="s">
        <v>1080</v>
      </c>
      <c r="F154" s="198">
        <v>109</v>
      </c>
      <c r="G154" s="198" t="s">
        <v>645</v>
      </c>
      <c r="H154" s="198">
        <v>2</v>
      </c>
      <c r="I154" s="198" t="s">
        <v>669</v>
      </c>
      <c r="J154" s="198">
        <v>17</v>
      </c>
      <c r="K154" s="198" t="s">
        <v>665</v>
      </c>
      <c r="L154" s="198" t="s">
        <v>45</v>
      </c>
      <c r="M154" s="198" t="s">
        <v>623</v>
      </c>
      <c r="N154" s="198" t="s">
        <v>623</v>
      </c>
      <c r="O154" s="198" t="s">
        <v>623</v>
      </c>
      <c r="P154" s="198" t="s">
        <v>630</v>
      </c>
      <c r="Q154" s="198" t="s">
        <v>623</v>
      </c>
      <c r="R154" s="198" t="s">
        <v>631</v>
      </c>
      <c r="S154" s="350"/>
    </row>
    <row r="155" spans="1:19" s="349" customFormat="1" x14ac:dyDescent="0.25">
      <c r="A155" s="469" t="s">
        <v>1</v>
      </c>
      <c r="B155" s="469" t="s">
        <v>623</v>
      </c>
      <c r="C155" s="469" t="s">
        <v>1081</v>
      </c>
      <c r="D155" s="198" t="s">
        <v>1082</v>
      </c>
      <c r="E155" s="198" t="s">
        <v>1083</v>
      </c>
      <c r="F155" s="198">
        <v>111</v>
      </c>
      <c r="G155" s="198" t="s">
        <v>646</v>
      </c>
      <c r="H155" s="198">
        <v>0</v>
      </c>
      <c r="I155" s="198" t="s">
        <v>621</v>
      </c>
      <c r="J155" s="198">
        <v>39.9</v>
      </c>
      <c r="K155" s="198" t="s">
        <v>661</v>
      </c>
      <c r="L155" s="198" t="s">
        <v>44</v>
      </c>
      <c r="M155" s="198" t="s">
        <v>623</v>
      </c>
      <c r="N155" s="198" t="s">
        <v>623</v>
      </c>
      <c r="O155" s="198" t="s">
        <v>623</v>
      </c>
      <c r="P155" s="198" t="s">
        <v>623</v>
      </c>
      <c r="Q155" s="198" t="s">
        <v>623</v>
      </c>
      <c r="R155" s="198" t="s">
        <v>624</v>
      </c>
      <c r="S155" s="350"/>
    </row>
    <row r="156" spans="1:19" s="349" customFormat="1" x14ac:dyDescent="0.25">
      <c r="A156" s="469" t="s">
        <v>1</v>
      </c>
      <c r="B156" s="469" t="s">
        <v>623</v>
      </c>
      <c r="C156" s="469" t="s">
        <v>1084</v>
      </c>
      <c r="D156" s="198" t="s">
        <v>1085</v>
      </c>
      <c r="E156" s="198" t="s">
        <v>1086</v>
      </c>
      <c r="F156" s="198">
        <v>109</v>
      </c>
      <c r="G156" s="198" t="s">
        <v>645</v>
      </c>
      <c r="H156" s="198">
        <v>1</v>
      </c>
      <c r="I156" s="198" t="s">
        <v>634</v>
      </c>
      <c r="J156" s="198">
        <v>59.3</v>
      </c>
      <c r="K156" s="198" t="s">
        <v>661</v>
      </c>
      <c r="L156" s="198" t="s">
        <v>44</v>
      </c>
      <c r="M156" s="198" t="s">
        <v>623</v>
      </c>
      <c r="N156" s="198" t="s">
        <v>623</v>
      </c>
      <c r="O156" s="198" t="s">
        <v>623</v>
      </c>
      <c r="P156" s="198" t="s">
        <v>623</v>
      </c>
      <c r="Q156" s="198" t="s">
        <v>623</v>
      </c>
      <c r="R156" s="198" t="s">
        <v>624</v>
      </c>
      <c r="S156" s="350"/>
    </row>
    <row r="157" spans="1:19" s="349" customFormat="1" x14ac:dyDescent="0.25">
      <c r="A157" s="469" t="s">
        <v>1</v>
      </c>
      <c r="B157" s="469" t="s">
        <v>623</v>
      </c>
      <c r="C157" s="469" t="s">
        <v>1087</v>
      </c>
      <c r="D157" s="198" t="s">
        <v>1088</v>
      </c>
      <c r="E157" s="198"/>
      <c r="F157" s="198">
        <v>106</v>
      </c>
      <c r="G157" s="198" t="s">
        <v>643</v>
      </c>
      <c r="H157" s="198">
        <v>0</v>
      </c>
      <c r="I157" s="198" t="s">
        <v>621</v>
      </c>
      <c r="J157" s="198"/>
      <c r="K157" s="198"/>
      <c r="L157" s="198" t="s">
        <v>635</v>
      </c>
      <c r="M157" s="198" t="s">
        <v>623</v>
      </c>
      <c r="N157" s="198" t="s">
        <v>630</v>
      </c>
      <c r="O157" s="198" t="s">
        <v>630</v>
      </c>
      <c r="P157" s="198" t="s">
        <v>630</v>
      </c>
      <c r="Q157" s="198" t="s">
        <v>630</v>
      </c>
      <c r="R157" s="198" t="s">
        <v>636</v>
      </c>
      <c r="S157" s="350"/>
    </row>
    <row r="158" spans="1:19" s="349" customFormat="1" x14ac:dyDescent="0.25">
      <c r="A158" s="469" t="s">
        <v>1</v>
      </c>
      <c r="B158" s="469" t="s">
        <v>623</v>
      </c>
      <c r="C158" s="469" t="s">
        <v>1089</v>
      </c>
      <c r="D158" s="198" t="s">
        <v>1090</v>
      </c>
      <c r="E158" s="198" t="s">
        <v>1091</v>
      </c>
      <c r="F158" s="198">
        <v>109</v>
      </c>
      <c r="G158" s="198" t="s">
        <v>645</v>
      </c>
      <c r="H158" s="198">
        <v>2</v>
      </c>
      <c r="I158" s="198" t="s">
        <v>669</v>
      </c>
      <c r="J158" s="198">
        <v>29.3</v>
      </c>
      <c r="K158" s="198" t="s">
        <v>661</v>
      </c>
      <c r="L158" s="198" t="s">
        <v>44</v>
      </c>
      <c r="M158" s="198" t="s">
        <v>623</v>
      </c>
      <c r="N158" s="198" t="s">
        <v>623</v>
      </c>
      <c r="O158" s="198" t="s">
        <v>623</v>
      </c>
      <c r="P158" s="198" t="s">
        <v>623</v>
      </c>
      <c r="Q158" s="198" t="s">
        <v>623</v>
      </c>
      <c r="R158" s="198" t="s">
        <v>631</v>
      </c>
      <c r="S158" s="350"/>
    </row>
    <row r="159" spans="1:19" s="349" customFormat="1" x14ac:dyDescent="0.25">
      <c r="A159" s="469" t="s">
        <v>1</v>
      </c>
      <c r="B159" s="469" t="s">
        <v>623</v>
      </c>
      <c r="C159" s="469" t="s">
        <v>1092</v>
      </c>
      <c r="D159" s="198" t="s">
        <v>1093</v>
      </c>
      <c r="E159" s="198" t="s">
        <v>1094</v>
      </c>
      <c r="F159" s="198">
        <v>114</v>
      </c>
      <c r="G159" s="198" t="s">
        <v>648</v>
      </c>
      <c r="H159" s="198">
        <v>2</v>
      </c>
      <c r="I159" s="198" t="s">
        <v>669</v>
      </c>
      <c r="J159" s="198">
        <v>20.3</v>
      </c>
      <c r="K159" s="198" t="s">
        <v>661</v>
      </c>
      <c r="L159" s="198" t="s">
        <v>44</v>
      </c>
      <c r="M159" s="198" t="s">
        <v>623</v>
      </c>
      <c r="N159" s="198" t="s">
        <v>623</v>
      </c>
      <c r="O159" s="198" t="s">
        <v>623</v>
      </c>
      <c r="P159" s="198" t="s">
        <v>623</v>
      </c>
      <c r="Q159" s="198" t="s">
        <v>623</v>
      </c>
      <c r="R159" s="198" t="s">
        <v>631</v>
      </c>
      <c r="S159" s="350"/>
    </row>
    <row r="160" spans="1:19" s="349" customFormat="1" x14ac:dyDescent="0.25">
      <c r="A160" s="469" t="s">
        <v>1</v>
      </c>
      <c r="B160" s="469" t="s">
        <v>623</v>
      </c>
      <c r="C160" s="469" t="s">
        <v>1095</v>
      </c>
      <c r="D160" s="198" t="s">
        <v>1096</v>
      </c>
      <c r="E160" s="198" t="s">
        <v>1097</v>
      </c>
      <c r="F160" s="198">
        <v>112</v>
      </c>
      <c r="G160" s="198" t="s">
        <v>649</v>
      </c>
      <c r="H160" s="198">
        <v>2</v>
      </c>
      <c r="I160" s="198" t="s">
        <v>669</v>
      </c>
      <c r="J160" s="198">
        <v>13.2</v>
      </c>
      <c r="K160" s="198" t="s">
        <v>665</v>
      </c>
      <c r="L160" s="198" t="s">
        <v>45</v>
      </c>
      <c r="M160" s="198" t="s">
        <v>623</v>
      </c>
      <c r="N160" s="198" t="s">
        <v>623</v>
      </c>
      <c r="O160" s="198" t="s">
        <v>623</v>
      </c>
      <c r="P160" s="198" t="s">
        <v>630</v>
      </c>
      <c r="Q160" s="198" t="s">
        <v>623</v>
      </c>
      <c r="R160" s="198" t="s">
        <v>631</v>
      </c>
      <c r="S160" s="350"/>
    </row>
    <row r="161" spans="1:19" s="349" customFormat="1" x14ac:dyDescent="0.25">
      <c r="A161" s="469" t="s">
        <v>1</v>
      </c>
      <c r="B161" s="469" t="s">
        <v>623</v>
      </c>
      <c r="C161" s="469" t="s">
        <v>1098</v>
      </c>
      <c r="D161" s="198" t="s">
        <v>1099</v>
      </c>
      <c r="E161" s="198" t="s">
        <v>1100</v>
      </c>
      <c r="F161" s="198">
        <v>105</v>
      </c>
      <c r="G161" s="198" t="s">
        <v>642</v>
      </c>
      <c r="H161" s="198">
        <v>0</v>
      </c>
      <c r="I161" s="198" t="s">
        <v>621</v>
      </c>
      <c r="J161" s="198">
        <v>589.5</v>
      </c>
      <c r="K161" s="198" t="s">
        <v>626</v>
      </c>
      <c r="L161" s="198" t="s">
        <v>41</v>
      </c>
      <c r="M161" s="198" t="s">
        <v>623</v>
      </c>
      <c r="N161" s="198" t="s">
        <v>623</v>
      </c>
      <c r="O161" s="198" t="s">
        <v>623</v>
      </c>
      <c r="P161" s="198" t="s">
        <v>623</v>
      </c>
      <c r="Q161" s="198" t="s">
        <v>623</v>
      </c>
      <c r="R161" s="198" t="s">
        <v>624</v>
      </c>
      <c r="S161" s="350"/>
    </row>
    <row r="162" spans="1:19" s="349" customFormat="1" x14ac:dyDescent="0.25">
      <c r="A162" s="469" t="s">
        <v>1</v>
      </c>
      <c r="B162" s="469" t="s">
        <v>623</v>
      </c>
      <c r="C162" s="469" t="s">
        <v>1101</v>
      </c>
      <c r="D162" s="198" t="s">
        <v>1102</v>
      </c>
      <c r="E162" s="198" t="s">
        <v>1103</v>
      </c>
      <c r="F162" s="198">
        <v>106</v>
      </c>
      <c r="G162" s="198" t="s">
        <v>643</v>
      </c>
      <c r="H162" s="198">
        <v>0</v>
      </c>
      <c r="I162" s="198" t="s">
        <v>621</v>
      </c>
      <c r="J162" s="198">
        <v>15</v>
      </c>
      <c r="K162" s="198" t="s">
        <v>735</v>
      </c>
      <c r="L162" s="198" t="s">
        <v>736</v>
      </c>
      <c r="M162" s="198" t="s">
        <v>623</v>
      </c>
      <c r="N162" s="198" t="s">
        <v>623</v>
      </c>
      <c r="O162" s="198" t="s">
        <v>630</v>
      </c>
      <c r="P162" s="198" t="s">
        <v>630</v>
      </c>
      <c r="Q162" s="198" t="s">
        <v>623</v>
      </c>
      <c r="R162" s="198" t="s">
        <v>624</v>
      </c>
      <c r="S162" s="350"/>
    </row>
    <row r="163" spans="1:19" s="349" customFormat="1" x14ac:dyDescent="0.25">
      <c r="A163" s="469" t="s">
        <v>1</v>
      </c>
      <c r="B163" s="469" t="s">
        <v>623</v>
      </c>
      <c r="C163" s="469" t="s">
        <v>1104</v>
      </c>
      <c r="D163" s="198" t="s">
        <v>1105</v>
      </c>
      <c r="E163" s="198" t="s">
        <v>1106</v>
      </c>
      <c r="F163" s="198">
        <v>111</v>
      </c>
      <c r="G163" s="198" t="s">
        <v>646</v>
      </c>
      <c r="H163" s="198">
        <v>1</v>
      </c>
      <c r="I163" s="198" t="s">
        <v>634</v>
      </c>
      <c r="J163" s="198">
        <v>11.4</v>
      </c>
      <c r="K163" s="198" t="s">
        <v>692</v>
      </c>
      <c r="L163" s="198" t="s">
        <v>46</v>
      </c>
      <c r="M163" s="198" t="s">
        <v>623</v>
      </c>
      <c r="N163" s="198" t="s">
        <v>623</v>
      </c>
      <c r="O163" s="198" t="s">
        <v>623</v>
      </c>
      <c r="P163" s="198" t="s">
        <v>630</v>
      </c>
      <c r="Q163" s="198" t="s">
        <v>623</v>
      </c>
      <c r="R163" s="198" t="s">
        <v>631</v>
      </c>
      <c r="S163" s="350"/>
    </row>
    <row r="164" spans="1:19" s="349" customFormat="1" x14ac:dyDescent="0.25">
      <c r="A164" s="469" t="s">
        <v>1</v>
      </c>
      <c r="B164" s="469" t="s">
        <v>623</v>
      </c>
      <c r="C164" s="469" t="s">
        <v>1107</v>
      </c>
      <c r="D164" s="198" t="s">
        <v>1108</v>
      </c>
      <c r="E164" s="198" t="s">
        <v>1109</v>
      </c>
      <c r="F164" s="198">
        <v>106</v>
      </c>
      <c r="G164" s="198" t="s">
        <v>643</v>
      </c>
      <c r="H164" s="198">
        <v>0</v>
      </c>
      <c r="I164" s="198" t="s">
        <v>621</v>
      </c>
      <c r="J164" s="198"/>
      <c r="K164" s="198" t="s">
        <v>622</v>
      </c>
      <c r="L164" s="198" t="s">
        <v>42</v>
      </c>
      <c r="M164" s="198" t="s">
        <v>623</v>
      </c>
      <c r="N164" s="198" t="s">
        <v>623</v>
      </c>
      <c r="O164" s="198" t="s">
        <v>623</v>
      </c>
      <c r="P164" s="198" t="s">
        <v>623</v>
      </c>
      <c r="Q164" s="198" t="s">
        <v>623</v>
      </c>
      <c r="R164" s="198" t="s">
        <v>636</v>
      </c>
      <c r="S164" s="350"/>
    </row>
    <row r="165" spans="1:19" s="349" customFormat="1" x14ac:dyDescent="0.25">
      <c r="A165" s="469" t="s">
        <v>1</v>
      </c>
      <c r="B165" s="469" t="s">
        <v>623</v>
      </c>
      <c r="C165" s="469" t="s">
        <v>1110</v>
      </c>
      <c r="D165" s="198" t="s">
        <v>1111</v>
      </c>
      <c r="E165" s="198" t="s">
        <v>1112</v>
      </c>
      <c r="F165" s="198">
        <v>112</v>
      </c>
      <c r="G165" s="198" t="s">
        <v>649</v>
      </c>
      <c r="H165" s="198">
        <v>3</v>
      </c>
      <c r="I165" s="198" t="s">
        <v>12</v>
      </c>
      <c r="J165" s="198">
        <v>44.3</v>
      </c>
      <c r="K165" s="198" t="s">
        <v>665</v>
      </c>
      <c r="L165" s="198" t="s">
        <v>45</v>
      </c>
      <c r="M165" s="198" t="s">
        <v>623</v>
      </c>
      <c r="N165" s="198" t="s">
        <v>623</v>
      </c>
      <c r="O165" s="198" t="s">
        <v>623</v>
      </c>
      <c r="P165" s="198" t="s">
        <v>630</v>
      </c>
      <c r="Q165" s="198" t="s">
        <v>623</v>
      </c>
      <c r="R165" s="198" t="s">
        <v>631</v>
      </c>
      <c r="S165" s="350"/>
    </row>
    <row r="166" spans="1:19" s="349" customFormat="1" x14ac:dyDescent="0.25">
      <c r="A166" s="469" t="s">
        <v>1</v>
      </c>
      <c r="B166" s="469" t="s">
        <v>623</v>
      </c>
      <c r="C166" s="469" t="s">
        <v>1113</v>
      </c>
      <c r="D166" s="198" t="s">
        <v>1114</v>
      </c>
      <c r="E166" s="198" t="s">
        <v>1115</v>
      </c>
      <c r="F166" s="198">
        <v>112</v>
      </c>
      <c r="G166" s="198" t="s">
        <v>649</v>
      </c>
      <c r="H166" s="198">
        <v>1</v>
      </c>
      <c r="I166" s="198" t="s">
        <v>634</v>
      </c>
      <c r="J166" s="198">
        <v>18.2</v>
      </c>
      <c r="K166" s="198" t="s">
        <v>665</v>
      </c>
      <c r="L166" s="198" t="s">
        <v>45</v>
      </c>
      <c r="M166" s="198" t="s">
        <v>623</v>
      </c>
      <c r="N166" s="198" t="s">
        <v>623</v>
      </c>
      <c r="O166" s="198" t="s">
        <v>623</v>
      </c>
      <c r="P166" s="198" t="s">
        <v>630</v>
      </c>
      <c r="Q166" s="198" t="s">
        <v>623</v>
      </c>
      <c r="R166" s="198" t="s">
        <v>631</v>
      </c>
      <c r="S166" s="350"/>
    </row>
    <row r="167" spans="1:19" s="349" customFormat="1" x14ac:dyDescent="0.25">
      <c r="A167" s="469" t="s">
        <v>1</v>
      </c>
      <c r="B167" s="469" t="s">
        <v>623</v>
      </c>
      <c r="C167" s="469" t="s">
        <v>1116</v>
      </c>
      <c r="D167" s="198" t="s">
        <v>1117</v>
      </c>
      <c r="E167" s="198" t="s">
        <v>1118</v>
      </c>
      <c r="F167" s="198">
        <v>112</v>
      </c>
      <c r="G167" s="198" t="s">
        <v>649</v>
      </c>
      <c r="H167" s="198">
        <v>1</v>
      </c>
      <c r="I167" s="198" t="s">
        <v>634</v>
      </c>
      <c r="J167" s="198">
        <v>316.2</v>
      </c>
      <c r="K167" s="198" t="s">
        <v>622</v>
      </c>
      <c r="L167" s="198" t="s">
        <v>42</v>
      </c>
      <c r="M167" s="198" t="s">
        <v>623</v>
      </c>
      <c r="N167" s="198" t="s">
        <v>623</v>
      </c>
      <c r="O167" s="198" t="s">
        <v>623</v>
      </c>
      <c r="P167" s="198" t="s">
        <v>623</v>
      </c>
      <c r="Q167" s="198" t="s">
        <v>623</v>
      </c>
      <c r="R167" s="198" t="s">
        <v>624</v>
      </c>
      <c r="S167" s="350"/>
    </row>
    <row r="168" spans="1:19" s="349" customFormat="1" x14ac:dyDescent="0.25">
      <c r="A168" s="469" t="s">
        <v>1</v>
      </c>
      <c r="B168" s="469" t="s">
        <v>623</v>
      </c>
      <c r="C168" s="469" t="s">
        <v>1119</v>
      </c>
      <c r="D168" s="198" t="s">
        <v>1120</v>
      </c>
      <c r="E168" s="198" t="s">
        <v>1121</v>
      </c>
      <c r="F168" s="198">
        <v>113</v>
      </c>
      <c r="G168" s="198" t="s">
        <v>685</v>
      </c>
      <c r="H168" s="198">
        <v>2</v>
      </c>
      <c r="I168" s="198" t="s">
        <v>669</v>
      </c>
      <c r="J168" s="198">
        <v>17.899999999999999</v>
      </c>
      <c r="K168" s="198" t="s">
        <v>665</v>
      </c>
      <c r="L168" s="198" t="s">
        <v>45</v>
      </c>
      <c r="M168" s="198" t="s">
        <v>623</v>
      </c>
      <c r="N168" s="198" t="s">
        <v>623</v>
      </c>
      <c r="O168" s="198" t="s">
        <v>623</v>
      </c>
      <c r="P168" s="198" t="s">
        <v>630</v>
      </c>
      <c r="Q168" s="198" t="s">
        <v>623</v>
      </c>
      <c r="R168" s="198" t="s">
        <v>631</v>
      </c>
      <c r="S168" s="350"/>
    </row>
    <row r="169" spans="1:19" s="349" customFormat="1" x14ac:dyDescent="0.25">
      <c r="A169" s="469" t="s">
        <v>1</v>
      </c>
      <c r="B169" s="469" t="s">
        <v>623</v>
      </c>
      <c r="C169" s="469" t="s">
        <v>1122</v>
      </c>
      <c r="D169" s="198" t="s">
        <v>1123</v>
      </c>
      <c r="E169" s="198" t="s">
        <v>1124</v>
      </c>
      <c r="F169" s="198">
        <v>112</v>
      </c>
      <c r="G169" s="198" t="s">
        <v>649</v>
      </c>
      <c r="H169" s="198">
        <v>2</v>
      </c>
      <c r="I169" s="198" t="s">
        <v>669</v>
      </c>
      <c r="J169" s="198">
        <v>30.4</v>
      </c>
      <c r="K169" s="198" t="s">
        <v>661</v>
      </c>
      <c r="L169" s="198" t="s">
        <v>44</v>
      </c>
      <c r="M169" s="198" t="s">
        <v>623</v>
      </c>
      <c r="N169" s="198" t="s">
        <v>623</v>
      </c>
      <c r="O169" s="198" t="s">
        <v>623</v>
      </c>
      <c r="P169" s="198" t="s">
        <v>623</v>
      </c>
      <c r="Q169" s="198" t="s">
        <v>623</v>
      </c>
      <c r="R169" s="198" t="s">
        <v>624</v>
      </c>
      <c r="S169" s="350"/>
    </row>
    <row r="170" spans="1:19" s="349" customFormat="1" x14ac:dyDescent="0.25">
      <c r="A170" s="469" t="s">
        <v>1</v>
      </c>
      <c r="B170" s="469" t="s">
        <v>623</v>
      </c>
      <c r="C170" s="469" t="s">
        <v>1125</v>
      </c>
      <c r="D170" s="198" t="s">
        <v>1126</v>
      </c>
      <c r="E170" s="198" t="s">
        <v>1127</v>
      </c>
      <c r="F170" s="198">
        <v>112</v>
      </c>
      <c r="G170" s="198" t="s">
        <v>649</v>
      </c>
      <c r="H170" s="198">
        <v>2</v>
      </c>
      <c r="I170" s="198" t="s">
        <v>669</v>
      </c>
      <c r="J170" s="198">
        <v>4</v>
      </c>
      <c r="K170" s="198" t="s">
        <v>692</v>
      </c>
      <c r="L170" s="198" t="s">
        <v>46</v>
      </c>
      <c r="M170" s="198" t="s">
        <v>623</v>
      </c>
      <c r="N170" s="198" t="s">
        <v>623</v>
      </c>
      <c r="O170" s="198" t="s">
        <v>623</v>
      </c>
      <c r="P170" s="198" t="s">
        <v>630</v>
      </c>
      <c r="Q170" s="198" t="s">
        <v>623</v>
      </c>
      <c r="R170" s="198" t="s">
        <v>631</v>
      </c>
      <c r="S170" s="350"/>
    </row>
    <row r="171" spans="1:19" s="349" customFormat="1" x14ac:dyDescent="0.25">
      <c r="A171" s="469" t="s">
        <v>1</v>
      </c>
      <c r="B171" s="469" t="s">
        <v>623</v>
      </c>
      <c r="C171" s="469" t="s">
        <v>1128</v>
      </c>
      <c r="D171" s="198" t="s">
        <v>1129</v>
      </c>
      <c r="E171" s="198" t="s">
        <v>1130</v>
      </c>
      <c r="F171" s="198">
        <v>108</v>
      </c>
      <c r="G171" s="198" t="s">
        <v>640</v>
      </c>
      <c r="H171" s="198">
        <v>0</v>
      </c>
      <c r="I171" s="198" t="s">
        <v>621</v>
      </c>
      <c r="J171" s="198">
        <v>57.1</v>
      </c>
      <c r="K171" s="198" t="s">
        <v>735</v>
      </c>
      <c r="L171" s="198" t="s">
        <v>736</v>
      </c>
      <c r="M171" s="198" t="s">
        <v>623</v>
      </c>
      <c r="N171" s="198" t="s">
        <v>623</v>
      </c>
      <c r="O171" s="198" t="s">
        <v>630</v>
      </c>
      <c r="P171" s="198" t="s">
        <v>630</v>
      </c>
      <c r="Q171" s="198" t="s">
        <v>623</v>
      </c>
      <c r="R171" s="198" t="s">
        <v>624</v>
      </c>
      <c r="S171" s="350"/>
    </row>
    <row r="172" spans="1:19" s="349" customFormat="1" x14ac:dyDescent="0.25">
      <c r="A172" s="469" t="s">
        <v>1</v>
      </c>
      <c r="B172" s="469" t="s">
        <v>623</v>
      </c>
      <c r="C172" s="469" t="s">
        <v>1131</v>
      </c>
      <c r="D172" s="198" t="s">
        <v>1132</v>
      </c>
      <c r="E172" s="198" t="s">
        <v>1133</v>
      </c>
      <c r="F172" s="198">
        <v>110</v>
      </c>
      <c r="G172" s="198" t="s">
        <v>647</v>
      </c>
      <c r="H172" s="198">
        <v>1</v>
      </c>
      <c r="I172" s="198" t="s">
        <v>634</v>
      </c>
      <c r="J172" s="198">
        <v>206.8</v>
      </c>
      <c r="K172" s="198" t="s">
        <v>622</v>
      </c>
      <c r="L172" s="198" t="s">
        <v>42</v>
      </c>
      <c r="M172" s="198" t="s">
        <v>623</v>
      </c>
      <c r="N172" s="198" t="s">
        <v>623</v>
      </c>
      <c r="O172" s="198" t="s">
        <v>623</v>
      </c>
      <c r="P172" s="198" t="s">
        <v>623</v>
      </c>
      <c r="Q172" s="198" t="s">
        <v>623</v>
      </c>
      <c r="R172" s="198" t="s">
        <v>624</v>
      </c>
      <c r="S172" s="350"/>
    </row>
    <row r="173" spans="1:19" s="349" customFormat="1" x14ac:dyDescent="0.25">
      <c r="A173" s="469" t="s">
        <v>1</v>
      </c>
      <c r="B173" s="469" t="s">
        <v>623</v>
      </c>
      <c r="C173" s="469" t="s">
        <v>1134</v>
      </c>
      <c r="D173" s="198" t="s">
        <v>1135</v>
      </c>
      <c r="E173" s="198" t="s">
        <v>1136</v>
      </c>
      <c r="F173" s="198">
        <v>105</v>
      </c>
      <c r="G173" s="198" t="s">
        <v>642</v>
      </c>
      <c r="H173" s="198">
        <v>1</v>
      </c>
      <c r="I173" s="198" t="s">
        <v>634</v>
      </c>
      <c r="J173" s="198">
        <v>26</v>
      </c>
      <c r="K173" s="198" t="s">
        <v>692</v>
      </c>
      <c r="L173" s="198" t="s">
        <v>46</v>
      </c>
      <c r="M173" s="198" t="s">
        <v>623</v>
      </c>
      <c r="N173" s="198" t="s">
        <v>623</v>
      </c>
      <c r="O173" s="198" t="s">
        <v>630</v>
      </c>
      <c r="P173" s="198" t="s">
        <v>630</v>
      </c>
      <c r="Q173" s="198" t="s">
        <v>630</v>
      </c>
      <c r="R173" s="198" t="s">
        <v>631</v>
      </c>
      <c r="S173" s="350"/>
    </row>
    <row r="174" spans="1:19" s="349" customFormat="1" x14ac:dyDescent="0.25">
      <c r="A174" s="469" t="s">
        <v>1</v>
      </c>
      <c r="B174" s="469" t="s">
        <v>623</v>
      </c>
      <c r="C174" s="469" t="s">
        <v>1137</v>
      </c>
      <c r="D174" s="198" t="s">
        <v>1138</v>
      </c>
      <c r="E174" s="198" t="s">
        <v>1139</v>
      </c>
      <c r="F174" s="198">
        <v>109</v>
      </c>
      <c r="G174" s="198" t="s">
        <v>645</v>
      </c>
      <c r="H174" s="198">
        <v>2</v>
      </c>
      <c r="I174" s="198" t="s">
        <v>669</v>
      </c>
      <c r="J174" s="198">
        <v>18</v>
      </c>
      <c r="K174" s="198" t="s">
        <v>665</v>
      </c>
      <c r="L174" s="198" t="s">
        <v>45</v>
      </c>
      <c r="M174" s="198" t="s">
        <v>623</v>
      </c>
      <c r="N174" s="198" t="s">
        <v>623</v>
      </c>
      <c r="O174" s="198" t="s">
        <v>623</v>
      </c>
      <c r="P174" s="198" t="s">
        <v>630</v>
      </c>
      <c r="Q174" s="198" t="s">
        <v>623</v>
      </c>
      <c r="R174" s="198" t="s">
        <v>631</v>
      </c>
      <c r="S174" s="350"/>
    </row>
    <row r="175" spans="1:19" s="349" customFormat="1" x14ac:dyDescent="0.25">
      <c r="A175" s="469" t="s">
        <v>1</v>
      </c>
      <c r="B175" s="469" t="s">
        <v>623</v>
      </c>
      <c r="C175" s="469" t="s">
        <v>1140</v>
      </c>
      <c r="D175" s="198" t="s">
        <v>1141</v>
      </c>
      <c r="E175" s="198" t="s">
        <v>1142</v>
      </c>
      <c r="F175" s="198">
        <v>101</v>
      </c>
      <c r="G175" s="198" t="s">
        <v>639</v>
      </c>
      <c r="H175" s="198">
        <v>0</v>
      </c>
      <c r="I175" s="198" t="s">
        <v>621</v>
      </c>
      <c r="J175" s="198">
        <v>494.5</v>
      </c>
      <c r="K175" s="198" t="s">
        <v>626</v>
      </c>
      <c r="L175" s="198" t="s">
        <v>41</v>
      </c>
      <c r="M175" s="198" t="s">
        <v>623</v>
      </c>
      <c r="N175" s="198" t="s">
        <v>623</v>
      </c>
      <c r="O175" s="198" t="s">
        <v>623</v>
      </c>
      <c r="P175" s="198" t="s">
        <v>623</v>
      </c>
      <c r="Q175" s="198" t="s">
        <v>623</v>
      </c>
      <c r="R175" s="198" t="s">
        <v>624</v>
      </c>
      <c r="S175" s="350"/>
    </row>
    <row r="176" spans="1:19" s="349" customFormat="1" x14ac:dyDescent="0.25">
      <c r="A176" s="469" t="s">
        <v>1</v>
      </c>
      <c r="B176" s="469" t="s">
        <v>623</v>
      </c>
      <c r="C176" s="469" t="s">
        <v>1143</v>
      </c>
      <c r="D176" s="198" t="s">
        <v>1144</v>
      </c>
      <c r="E176" s="198" t="s">
        <v>1145</v>
      </c>
      <c r="F176" s="198">
        <v>113</v>
      </c>
      <c r="G176" s="198" t="s">
        <v>685</v>
      </c>
      <c r="H176" s="198">
        <v>0</v>
      </c>
      <c r="I176" s="198" t="s">
        <v>621</v>
      </c>
      <c r="J176" s="198">
        <v>46.9</v>
      </c>
      <c r="K176" s="198" t="s">
        <v>661</v>
      </c>
      <c r="L176" s="198" t="s">
        <v>44</v>
      </c>
      <c r="M176" s="198" t="s">
        <v>623</v>
      </c>
      <c r="N176" s="198" t="s">
        <v>623</v>
      </c>
      <c r="O176" s="198" t="s">
        <v>623</v>
      </c>
      <c r="P176" s="198" t="s">
        <v>623</v>
      </c>
      <c r="Q176" s="198" t="s">
        <v>623</v>
      </c>
      <c r="R176" s="198" t="s">
        <v>624</v>
      </c>
      <c r="S176" s="350"/>
    </row>
    <row r="177" spans="1:19" s="349" customFormat="1" x14ac:dyDescent="0.25">
      <c r="A177" s="469" t="s">
        <v>1</v>
      </c>
      <c r="B177" s="469" t="s">
        <v>623</v>
      </c>
      <c r="C177" s="469" t="s">
        <v>1146</v>
      </c>
      <c r="D177" s="198" t="s">
        <v>1147</v>
      </c>
      <c r="E177" s="198" t="s">
        <v>1148</v>
      </c>
      <c r="F177" s="198">
        <v>109</v>
      </c>
      <c r="G177" s="198" t="s">
        <v>645</v>
      </c>
      <c r="H177" s="198">
        <v>2</v>
      </c>
      <c r="I177" s="198" t="s">
        <v>669</v>
      </c>
      <c r="J177" s="198">
        <v>20</v>
      </c>
      <c r="K177" s="198" t="s">
        <v>665</v>
      </c>
      <c r="L177" s="198" t="s">
        <v>45</v>
      </c>
      <c r="M177" s="198" t="s">
        <v>623</v>
      </c>
      <c r="N177" s="198" t="s">
        <v>623</v>
      </c>
      <c r="O177" s="198" t="s">
        <v>623</v>
      </c>
      <c r="P177" s="198" t="s">
        <v>630</v>
      </c>
      <c r="Q177" s="198" t="s">
        <v>623</v>
      </c>
      <c r="R177" s="198" t="s">
        <v>631</v>
      </c>
      <c r="S177" s="350"/>
    </row>
    <row r="178" spans="1:19" s="349" customFormat="1" x14ac:dyDescent="0.25">
      <c r="A178" s="469" t="s">
        <v>1</v>
      </c>
      <c r="B178" s="469" t="s">
        <v>623</v>
      </c>
      <c r="C178" s="469" t="s">
        <v>1149</v>
      </c>
      <c r="D178" s="198" t="s">
        <v>1150</v>
      </c>
      <c r="E178" s="198"/>
      <c r="F178" s="198">
        <v>102</v>
      </c>
      <c r="G178" s="198" t="s">
        <v>637</v>
      </c>
      <c r="H178" s="198">
        <v>0</v>
      </c>
      <c r="I178" s="198" t="s">
        <v>621</v>
      </c>
      <c r="J178" s="198">
        <v>18</v>
      </c>
      <c r="K178" s="198" t="s">
        <v>1151</v>
      </c>
      <c r="L178" s="198" t="s">
        <v>1152</v>
      </c>
      <c r="M178" s="198" t="s">
        <v>623</v>
      </c>
      <c r="N178" s="198" t="s">
        <v>623</v>
      </c>
      <c r="O178" s="198" t="s">
        <v>630</v>
      </c>
      <c r="P178" s="198" t="s">
        <v>623</v>
      </c>
      <c r="Q178" s="198" t="s">
        <v>623</v>
      </c>
      <c r="R178" s="198" t="s">
        <v>624</v>
      </c>
      <c r="S178" s="350"/>
    </row>
    <row r="179" spans="1:19" s="349" customFormat="1" x14ac:dyDescent="0.25">
      <c r="A179" s="469" t="s">
        <v>1</v>
      </c>
      <c r="B179" s="469" t="s">
        <v>623</v>
      </c>
      <c r="C179" s="469" t="s">
        <v>1153</v>
      </c>
      <c r="D179" s="198" t="s">
        <v>1154</v>
      </c>
      <c r="E179" s="198" t="s">
        <v>1001</v>
      </c>
      <c r="F179" s="198">
        <v>111</v>
      </c>
      <c r="G179" s="198" t="s">
        <v>646</v>
      </c>
      <c r="H179" s="198">
        <v>1</v>
      </c>
      <c r="I179" s="198" t="s">
        <v>634</v>
      </c>
      <c r="J179" s="198">
        <v>12.8</v>
      </c>
      <c r="K179" s="198" t="s">
        <v>1155</v>
      </c>
      <c r="L179" s="198" t="s">
        <v>1156</v>
      </c>
      <c r="M179" s="198" t="s">
        <v>623</v>
      </c>
      <c r="N179" s="198" t="s">
        <v>623</v>
      </c>
      <c r="O179" s="198" t="s">
        <v>630</v>
      </c>
      <c r="P179" s="198" t="s">
        <v>630</v>
      </c>
      <c r="Q179" s="198" t="s">
        <v>630</v>
      </c>
      <c r="R179" s="198" t="s">
        <v>631</v>
      </c>
      <c r="S179" s="350"/>
    </row>
    <row r="180" spans="1:19" s="349" customFormat="1" x14ac:dyDescent="0.25">
      <c r="A180" s="469" t="s">
        <v>1</v>
      </c>
      <c r="B180" s="469" t="s">
        <v>623</v>
      </c>
      <c r="C180" s="469" t="s">
        <v>1157</v>
      </c>
      <c r="D180" s="198" t="s">
        <v>1158</v>
      </c>
      <c r="E180" s="198" t="s">
        <v>1159</v>
      </c>
      <c r="F180" s="198">
        <v>101</v>
      </c>
      <c r="G180" s="198" t="s">
        <v>639</v>
      </c>
      <c r="H180" s="198">
        <v>0</v>
      </c>
      <c r="I180" s="198" t="s">
        <v>621</v>
      </c>
      <c r="J180" s="198">
        <v>119.9</v>
      </c>
      <c r="K180" s="198" t="s">
        <v>1160</v>
      </c>
      <c r="L180" s="198" t="s">
        <v>1161</v>
      </c>
      <c r="M180" s="198" t="s">
        <v>623</v>
      </c>
      <c r="N180" s="198" t="s">
        <v>623</v>
      </c>
      <c r="O180" s="198" t="s">
        <v>630</v>
      </c>
      <c r="P180" s="198" t="s">
        <v>623</v>
      </c>
      <c r="Q180" s="198" t="s">
        <v>623</v>
      </c>
      <c r="R180" s="198" t="s">
        <v>624</v>
      </c>
      <c r="S180" s="350"/>
    </row>
    <row r="181" spans="1:19" s="349" customFormat="1" x14ac:dyDescent="0.25">
      <c r="A181" s="469" t="s">
        <v>1</v>
      </c>
      <c r="B181" s="469" t="s">
        <v>623</v>
      </c>
      <c r="C181" s="469" t="s">
        <v>1162</v>
      </c>
      <c r="D181" s="198" t="s">
        <v>1163</v>
      </c>
      <c r="E181" s="198" t="s">
        <v>1164</v>
      </c>
      <c r="F181" s="198">
        <v>106</v>
      </c>
      <c r="G181" s="198" t="s">
        <v>643</v>
      </c>
      <c r="H181" s="198">
        <v>0</v>
      </c>
      <c r="I181" s="198" t="s">
        <v>621</v>
      </c>
      <c r="J181" s="198">
        <v>688.9</v>
      </c>
      <c r="K181" s="198" t="s">
        <v>626</v>
      </c>
      <c r="L181" s="198" t="s">
        <v>41</v>
      </c>
      <c r="M181" s="198" t="s">
        <v>623</v>
      </c>
      <c r="N181" s="198" t="s">
        <v>623</v>
      </c>
      <c r="O181" s="198" t="s">
        <v>623</v>
      </c>
      <c r="P181" s="198" t="s">
        <v>623</v>
      </c>
      <c r="Q181" s="198" t="s">
        <v>623</v>
      </c>
      <c r="R181" s="198" t="s">
        <v>624</v>
      </c>
      <c r="S181" s="350"/>
    </row>
    <row r="182" spans="1:19" s="349" customFormat="1" x14ac:dyDescent="0.25">
      <c r="A182" s="469" t="s">
        <v>1</v>
      </c>
      <c r="B182" s="469" t="s">
        <v>623</v>
      </c>
      <c r="C182" s="469" t="s">
        <v>1165</v>
      </c>
      <c r="D182" s="198" t="s">
        <v>1166</v>
      </c>
      <c r="E182" s="198" t="s">
        <v>1167</v>
      </c>
      <c r="F182" s="198">
        <v>102</v>
      </c>
      <c r="G182" s="198" t="s">
        <v>637</v>
      </c>
      <c r="H182" s="198">
        <v>0</v>
      </c>
      <c r="I182" s="198" t="s">
        <v>621</v>
      </c>
      <c r="J182" s="198">
        <v>739.1</v>
      </c>
      <c r="K182" s="198" t="s">
        <v>626</v>
      </c>
      <c r="L182" s="198" t="s">
        <v>41</v>
      </c>
      <c r="M182" s="198" t="s">
        <v>623</v>
      </c>
      <c r="N182" s="198" t="s">
        <v>623</v>
      </c>
      <c r="O182" s="198" t="s">
        <v>623</v>
      </c>
      <c r="P182" s="198" t="s">
        <v>623</v>
      </c>
      <c r="Q182" s="198" t="s">
        <v>623</v>
      </c>
      <c r="R182" s="198" t="s">
        <v>624</v>
      </c>
      <c r="S182" s="350"/>
    </row>
    <row r="183" spans="1:19" s="349" customFormat="1" x14ac:dyDescent="0.25">
      <c r="A183" s="469" t="s">
        <v>1</v>
      </c>
      <c r="B183" s="469" t="s">
        <v>623</v>
      </c>
      <c r="C183" s="469" t="s">
        <v>1168</v>
      </c>
      <c r="D183" s="198" t="s">
        <v>1169</v>
      </c>
      <c r="E183" s="198" t="s">
        <v>1170</v>
      </c>
      <c r="F183" s="198">
        <v>106</v>
      </c>
      <c r="G183" s="198" t="s">
        <v>643</v>
      </c>
      <c r="H183" s="198">
        <v>0</v>
      </c>
      <c r="I183" s="198" t="s">
        <v>621</v>
      </c>
      <c r="J183" s="198">
        <v>47</v>
      </c>
      <c r="K183" s="198" t="s">
        <v>763</v>
      </c>
      <c r="L183" s="198" t="s">
        <v>764</v>
      </c>
      <c r="M183" s="198" t="s">
        <v>623</v>
      </c>
      <c r="N183" s="198" t="s">
        <v>623</v>
      </c>
      <c r="O183" s="198" t="s">
        <v>630</v>
      </c>
      <c r="P183" s="198" t="s">
        <v>630</v>
      </c>
      <c r="Q183" s="198" t="s">
        <v>623</v>
      </c>
      <c r="R183" s="198" t="s">
        <v>624</v>
      </c>
      <c r="S183" s="350"/>
    </row>
    <row r="184" spans="1:19" s="349" customFormat="1" x14ac:dyDescent="0.25">
      <c r="A184" s="469" t="s">
        <v>1</v>
      </c>
      <c r="B184" s="469" t="s">
        <v>623</v>
      </c>
      <c r="C184" s="469" t="s">
        <v>1171</v>
      </c>
      <c r="D184" s="198" t="s">
        <v>1172</v>
      </c>
      <c r="E184" s="198" t="s">
        <v>1173</v>
      </c>
      <c r="F184" s="198">
        <v>106</v>
      </c>
      <c r="G184" s="198" t="s">
        <v>643</v>
      </c>
      <c r="H184" s="198">
        <v>0</v>
      </c>
      <c r="I184" s="198" t="s">
        <v>621</v>
      </c>
      <c r="J184" s="198">
        <v>125.3</v>
      </c>
      <c r="K184" s="198" t="s">
        <v>654</v>
      </c>
      <c r="L184" s="198" t="s">
        <v>43</v>
      </c>
      <c r="M184" s="198" t="s">
        <v>623</v>
      </c>
      <c r="N184" s="198" t="s">
        <v>623</v>
      </c>
      <c r="O184" s="198" t="s">
        <v>623</v>
      </c>
      <c r="P184" s="198" t="s">
        <v>623</v>
      </c>
      <c r="Q184" s="198" t="s">
        <v>623</v>
      </c>
      <c r="R184" s="198" t="s">
        <v>624</v>
      </c>
      <c r="S184" s="350"/>
    </row>
    <row r="185" spans="1:19" s="349" customFormat="1" x14ac:dyDescent="0.25">
      <c r="A185" s="469" t="s">
        <v>1</v>
      </c>
      <c r="B185" s="469" t="s">
        <v>623</v>
      </c>
      <c r="C185" s="469" t="s">
        <v>1174</v>
      </c>
      <c r="D185" s="198" t="s">
        <v>1175</v>
      </c>
      <c r="E185" s="198" t="s">
        <v>1176</v>
      </c>
      <c r="F185" s="198">
        <v>112</v>
      </c>
      <c r="G185" s="198" t="s">
        <v>649</v>
      </c>
      <c r="H185" s="198">
        <v>2</v>
      </c>
      <c r="I185" s="198" t="s">
        <v>669</v>
      </c>
      <c r="J185" s="198">
        <v>30.2</v>
      </c>
      <c r="K185" s="198" t="s">
        <v>665</v>
      </c>
      <c r="L185" s="198" t="s">
        <v>45</v>
      </c>
      <c r="M185" s="198" t="s">
        <v>623</v>
      </c>
      <c r="N185" s="198" t="s">
        <v>623</v>
      </c>
      <c r="O185" s="198" t="s">
        <v>623</v>
      </c>
      <c r="P185" s="198" t="s">
        <v>630</v>
      </c>
      <c r="Q185" s="198" t="s">
        <v>623</v>
      </c>
      <c r="R185" s="198" t="s">
        <v>631</v>
      </c>
      <c r="S185" s="350"/>
    </row>
    <row r="186" spans="1:19" s="349" customFormat="1" x14ac:dyDescent="0.25">
      <c r="A186" s="469" t="s">
        <v>1</v>
      </c>
      <c r="B186" s="469" t="s">
        <v>623</v>
      </c>
      <c r="C186" s="469" t="s">
        <v>1177</v>
      </c>
      <c r="D186" s="198" t="s">
        <v>1178</v>
      </c>
      <c r="E186" s="198" t="s">
        <v>1179</v>
      </c>
      <c r="F186" s="198">
        <v>109</v>
      </c>
      <c r="G186" s="198" t="s">
        <v>645</v>
      </c>
      <c r="H186" s="198">
        <v>1</v>
      </c>
      <c r="I186" s="198" t="s">
        <v>634</v>
      </c>
      <c r="J186" s="198">
        <v>35.299999999999997</v>
      </c>
      <c r="K186" s="198" t="s">
        <v>661</v>
      </c>
      <c r="L186" s="198" t="s">
        <v>44</v>
      </c>
      <c r="M186" s="198" t="s">
        <v>623</v>
      </c>
      <c r="N186" s="198" t="s">
        <v>623</v>
      </c>
      <c r="O186" s="198" t="s">
        <v>623</v>
      </c>
      <c r="P186" s="198" t="s">
        <v>623</v>
      </c>
      <c r="Q186" s="198" t="s">
        <v>623</v>
      </c>
      <c r="R186" s="198" t="s">
        <v>631</v>
      </c>
      <c r="S186" s="350"/>
    </row>
    <row r="187" spans="1:19" s="349" customFormat="1" x14ac:dyDescent="0.25">
      <c r="A187" s="469" t="s">
        <v>1</v>
      </c>
      <c r="B187" s="469" t="s">
        <v>623</v>
      </c>
      <c r="C187" s="469" t="s">
        <v>1180</v>
      </c>
      <c r="D187" s="198" t="s">
        <v>1181</v>
      </c>
      <c r="E187" s="198" t="s">
        <v>1182</v>
      </c>
      <c r="F187" s="198">
        <v>108</v>
      </c>
      <c r="G187" s="198" t="s">
        <v>640</v>
      </c>
      <c r="H187" s="198">
        <v>0</v>
      </c>
      <c r="I187" s="198" t="s">
        <v>621</v>
      </c>
      <c r="J187" s="198">
        <v>175.7</v>
      </c>
      <c r="K187" s="198" t="s">
        <v>654</v>
      </c>
      <c r="L187" s="198" t="s">
        <v>43</v>
      </c>
      <c r="M187" s="198" t="s">
        <v>623</v>
      </c>
      <c r="N187" s="198" t="s">
        <v>623</v>
      </c>
      <c r="O187" s="198" t="s">
        <v>623</v>
      </c>
      <c r="P187" s="198" t="s">
        <v>623</v>
      </c>
      <c r="Q187" s="198" t="s">
        <v>623</v>
      </c>
      <c r="R187" s="198" t="s">
        <v>624</v>
      </c>
      <c r="S187" s="350"/>
    </row>
    <row r="188" spans="1:19" s="349" customFormat="1" x14ac:dyDescent="0.25">
      <c r="A188" s="469" t="s">
        <v>1</v>
      </c>
      <c r="B188" s="469" t="s">
        <v>623</v>
      </c>
      <c r="C188" s="469" t="s">
        <v>1183</v>
      </c>
      <c r="D188" s="198" t="s">
        <v>1184</v>
      </c>
      <c r="E188" s="198" t="s">
        <v>1185</v>
      </c>
      <c r="F188" s="198">
        <v>108</v>
      </c>
      <c r="G188" s="198" t="s">
        <v>640</v>
      </c>
      <c r="H188" s="198">
        <v>1</v>
      </c>
      <c r="I188" s="198" t="s">
        <v>634</v>
      </c>
      <c r="J188" s="198">
        <v>192.6</v>
      </c>
      <c r="K188" s="198" t="s">
        <v>622</v>
      </c>
      <c r="L188" s="198" t="s">
        <v>42</v>
      </c>
      <c r="M188" s="198" t="s">
        <v>623</v>
      </c>
      <c r="N188" s="198" t="s">
        <v>623</v>
      </c>
      <c r="O188" s="198" t="s">
        <v>623</v>
      </c>
      <c r="P188" s="198" t="s">
        <v>623</v>
      </c>
      <c r="Q188" s="198" t="s">
        <v>623</v>
      </c>
      <c r="R188" s="198" t="s">
        <v>624</v>
      </c>
      <c r="S188" s="350"/>
    </row>
    <row r="189" spans="1:19" s="349" customFormat="1" x14ac:dyDescent="0.25">
      <c r="A189" s="469" t="s">
        <v>1</v>
      </c>
      <c r="B189" s="469" t="s">
        <v>623</v>
      </c>
      <c r="C189" s="469" t="s">
        <v>1186</v>
      </c>
      <c r="D189" s="198" t="s">
        <v>1187</v>
      </c>
      <c r="E189" s="198" t="s">
        <v>1188</v>
      </c>
      <c r="F189" s="198">
        <v>109</v>
      </c>
      <c r="G189" s="198" t="s">
        <v>645</v>
      </c>
      <c r="H189" s="198">
        <v>1</v>
      </c>
      <c r="I189" s="198" t="s">
        <v>634</v>
      </c>
      <c r="J189" s="198">
        <v>45.5</v>
      </c>
      <c r="K189" s="198" t="s">
        <v>661</v>
      </c>
      <c r="L189" s="198" t="s">
        <v>44</v>
      </c>
      <c r="M189" s="198" t="s">
        <v>623</v>
      </c>
      <c r="N189" s="198" t="s">
        <v>623</v>
      </c>
      <c r="O189" s="198" t="s">
        <v>623</v>
      </c>
      <c r="P189" s="198" t="s">
        <v>623</v>
      </c>
      <c r="Q189" s="198" t="s">
        <v>623</v>
      </c>
      <c r="R189" s="198" t="s">
        <v>624</v>
      </c>
      <c r="S189" s="350"/>
    </row>
    <row r="190" spans="1:19" s="349" customFormat="1" x14ac:dyDescent="0.25">
      <c r="A190" s="469" t="s">
        <v>1</v>
      </c>
      <c r="B190" s="469" t="s">
        <v>623</v>
      </c>
      <c r="C190" s="469" t="s">
        <v>1189</v>
      </c>
      <c r="D190" s="198" t="s">
        <v>1190</v>
      </c>
      <c r="E190" s="198" t="s">
        <v>1191</v>
      </c>
      <c r="F190" s="198">
        <v>105</v>
      </c>
      <c r="G190" s="198" t="s">
        <v>642</v>
      </c>
      <c r="H190" s="198">
        <v>0</v>
      </c>
      <c r="I190" s="198" t="s">
        <v>621</v>
      </c>
      <c r="J190" s="198">
        <v>30.6</v>
      </c>
      <c r="K190" s="198" t="s">
        <v>661</v>
      </c>
      <c r="L190" s="198" t="s">
        <v>44</v>
      </c>
      <c r="M190" s="198" t="s">
        <v>623</v>
      </c>
      <c r="N190" s="198" t="s">
        <v>623</v>
      </c>
      <c r="O190" s="198" t="s">
        <v>630</v>
      </c>
      <c r="P190" s="198" t="s">
        <v>623</v>
      </c>
      <c r="Q190" s="198" t="s">
        <v>623</v>
      </c>
      <c r="R190" s="198" t="s">
        <v>624</v>
      </c>
      <c r="S190" s="350"/>
    </row>
    <row r="191" spans="1:19" s="349" customFormat="1" x14ac:dyDescent="0.25">
      <c r="A191" s="469" t="s">
        <v>1</v>
      </c>
      <c r="B191" s="469" t="s">
        <v>623</v>
      </c>
      <c r="C191" s="469" t="s">
        <v>1192</v>
      </c>
      <c r="D191" s="198" t="s">
        <v>1193</v>
      </c>
      <c r="E191" s="198" t="s">
        <v>1194</v>
      </c>
      <c r="F191" s="198">
        <v>101</v>
      </c>
      <c r="G191" s="198" t="s">
        <v>639</v>
      </c>
      <c r="H191" s="198">
        <v>0</v>
      </c>
      <c r="I191" s="198" t="s">
        <v>621</v>
      </c>
      <c r="J191" s="198">
        <v>613</v>
      </c>
      <c r="K191" s="198" t="s">
        <v>626</v>
      </c>
      <c r="L191" s="198" t="s">
        <v>41</v>
      </c>
      <c r="M191" s="198" t="s">
        <v>623</v>
      </c>
      <c r="N191" s="198" t="s">
        <v>623</v>
      </c>
      <c r="O191" s="198" t="s">
        <v>623</v>
      </c>
      <c r="P191" s="198" t="s">
        <v>623</v>
      </c>
      <c r="Q191" s="198" t="s">
        <v>623</v>
      </c>
      <c r="R191" s="198" t="s">
        <v>624</v>
      </c>
      <c r="S191" s="350"/>
    </row>
    <row r="192" spans="1:19" s="349" customFormat="1" x14ac:dyDescent="0.25">
      <c r="A192" s="469" t="s">
        <v>1</v>
      </c>
      <c r="B192" s="469" t="s">
        <v>623</v>
      </c>
      <c r="C192" s="469" t="s">
        <v>1195</v>
      </c>
      <c r="D192" s="198" t="s">
        <v>1196</v>
      </c>
      <c r="E192" s="198" t="s">
        <v>1197</v>
      </c>
      <c r="F192" s="198">
        <v>118</v>
      </c>
      <c r="G192" s="198" t="s">
        <v>1198</v>
      </c>
      <c r="H192" s="198">
        <v>0</v>
      </c>
      <c r="I192" s="198" t="s">
        <v>621</v>
      </c>
      <c r="J192" s="198">
        <v>56.4</v>
      </c>
      <c r="K192" s="198" t="s">
        <v>735</v>
      </c>
      <c r="L192" s="198" t="s">
        <v>736</v>
      </c>
      <c r="M192" s="198" t="s">
        <v>623</v>
      </c>
      <c r="N192" s="198" t="s">
        <v>623</v>
      </c>
      <c r="O192" s="198" t="s">
        <v>630</v>
      </c>
      <c r="P192" s="198" t="s">
        <v>630</v>
      </c>
      <c r="Q192" s="198" t="s">
        <v>623</v>
      </c>
      <c r="R192" s="198" t="s">
        <v>624</v>
      </c>
      <c r="S192" s="350"/>
    </row>
    <row r="193" spans="1:19" s="349" customFormat="1" x14ac:dyDescent="0.25">
      <c r="A193" s="469" t="s">
        <v>1</v>
      </c>
      <c r="B193" s="469" t="s">
        <v>623</v>
      </c>
      <c r="C193" s="469" t="s">
        <v>1199</v>
      </c>
      <c r="D193" s="198" t="s">
        <v>1200</v>
      </c>
      <c r="E193" s="198" t="s">
        <v>1201</v>
      </c>
      <c r="F193" s="198">
        <v>118</v>
      </c>
      <c r="G193" s="198" t="s">
        <v>1198</v>
      </c>
      <c r="H193" s="198">
        <v>0</v>
      </c>
      <c r="I193" s="198" t="s">
        <v>621</v>
      </c>
      <c r="J193" s="198">
        <v>378.3</v>
      </c>
      <c r="K193" s="198" t="s">
        <v>626</v>
      </c>
      <c r="L193" s="198" t="s">
        <v>41</v>
      </c>
      <c r="M193" s="198" t="s">
        <v>623</v>
      </c>
      <c r="N193" s="198" t="s">
        <v>623</v>
      </c>
      <c r="O193" s="198" t="s">
        <v>623</v>
      </c>
      <c r="P193" s="198" t="s">
        <v>623</v>
      </c>
      <c r="Q193" s="198" t="s">
        <v>623</v>
      </c>
      <c r="R193" s="198" t="s">
        <v>624</v>
      </c>
      <c r="S193" s="350"/>
    </row>
    <row r="194" spans="1:19" s="349" customFormat="1" x14ac:dyDescent="0.25">
      <c r="A194" s="469" t="s">
        <v>1</v>
      </c>
      <c r="B194" s="469" t="s">
        <v>623</v>
      </c>
      <c r="C194" s="469" t="s">
        <v>1202</v>
      </c>
      <c r="D194" s="198" t="s">
        <v>1203</v>
      </c>
      <c r="E194" s="198" t="s">
        <v>1204</v>
      </c>
      <c r="F194" s="198">
        <v>101</v>
      </c>
      <c r="G194" s="198" t="s">
        <v>639</v>
      </c>
      <c r="H194" s="198">
        <v>0</v>
      </c>
      <c r="I194" s="198" t="s">
        <v>621</v>
      </c>
      <c r="J194" s="198">
        <v>334.4</v>
      </c>
      <c r="K194" s="198" t="s">
        <v>622</v>
      </c>
      <c r="L194" s="198" t="s">
        <v>42</v>
      </c>
      <c r="M194" s="198" t="s">
        <v>623</v>
      </c>
      <c r="N194" s="198" t="s">
        <v>623</v>
      </c>
      <c r="O194" s="198" t="s">
        <v>623</v>
      </c>
      <c r="P194" s="198" t="s">
        <v>623</v>
      </c>
      <c r="Q194" s="198" t="s">
        <v>623</v>
      </c>
      <c r="R194" s="198" t="s">
        <v>624</v>
      </c>
      <c r="S194" s="350"/>
    </row>
    <row r="195" spans="1:19" s="349" customFormat="1" x14ac:dyDescent="0.25">
      <c r="A195" s="469" t="s">
        <v>1</v>
      </c>
      <c r="B195" s="469" t="s">
        <v>623</v>
      </c>
      <c r="C195" s="469" t="s">
        <v>1205</v>
      </c>
      <c r="D195" s="198" t="s">
        <v>1206</v>
      </c>
      <c r="E195" s="198" t="s">
        <v>1142</v>
      </c>
      <c r="F195" s="198">
        <v>117</v>
      </c>
      <c r="G195" s="198" t="s">
        <v>633</v>
      </c>
      <c r="H195" s="198">
        <v>0</v>
      </c>
      <c r="I195" s="198" t="s">
        <v>621</v>
      </c>
      <c r="J195" s="198">
        <v>147.30000000000001</v>
      </c>
      <c r="K195" s="198" t="s">
        <v>792</v>
      </c>
      <c r="L195" s="198" t="s">
        <v>793</v>
      </c>
      <c r="M195" s="198" t="s">
        <v>623</v>
      </c>
      <c r="N195" s="198" t="s">
        <v>623</v>
      </c>
      <c r="O195" s="198" t="s">
        <v>623</v>
      </c>
      <c r="P195" s="198" t="s">
        <v>623</v>
      </c>
      <c r="Q195" s="198" t="s">
        <v>623</v>
      </c>
      <c r="R195" s="198" t="s">
        <v>624</v>
      </c>
      <c r="S195" s="350"/>
    </row>
    <row r="196" spans="1:19" s="349" customFormat="1" x14ac:dyDescent="0.25">
      <c r="A196" s="469" t="s">
        <v>1</v>
      </c>
      <c r="B196" s="469" t="s">
        <v>623</v>
      </c>
      <c r="C196" s="469" t="s">
        <v>1207</v>
      </c>
      <c r="D196" s="198" t="s">
        <v>1208</v>
      </c>
      <c r="E196" s="198"/>
      <c r="F196" s="198">
        <v>102</v>
      </c>
      <c r="G196" s="198" t="s">
        <v>637</v>
      </c>
      <c r="H196" s="198">
        <v>0</v>
      </c>
      <c r="I196" s="198" t="s">
        <v>621</v>
      </c>
      <c r="J196" s="198"/>
      <c r="K196" s="198" t="s">
        <v>959</v>
      </c>
      <c r="L196" s="198" t="s">
        <v>960</v>
      </c>
      <c r="M196" s="198" t="s">
        <v>623</v>
      </c>
      <c r="N196" s="198" t="s">
        <v>630</v>
      </c>
      <c r="O196" s="198" t="s">
        <v>630</v>
      </c>
      <c r="P196" s="198" t="s">
        <v>630</v>
      </c>
      <c r="Q196" s="198" t="s">
        <v>623</v>
      </c>
      <c r="R196" s="198" t="s">
        <v>631</v>
      </c>
      <c r="S196" s="350"/>
    </row>
    <row r="197" spans="1:19" s="349" customFormat="1" x14ac:dyDescent="0.25">
      <c r="A197" s="469" t="s">
        <v>1</v>
      </c>
      <c r="B197" s="469" t="s">
        <v>623</v>
      </c>
      <c r="C197" s="469" t="s">
        <v>1209</v>
      </c>
      <c r="D197" s="198" t="s">
        <v>1210</v>
      </c>
      <c r="E197" s="198" t="s">
        <v>1211</v>
      </c>
      <c r="F197" s="198">
        <v>101</v>
      </c>
      <c r="G197" s="198" t="s">
        <v>639</v>
      </c>
      <c r="H197" s="198">
        <v>0</v>
      </c>
      <c r="I197" s="198" t="s">
        <v>621</v>
      </c>
      <c r="J197" s="198">
        <v>51.7</v>
      </c>
      <c r="K197" s="198" t="s">
        <v>654</v>
      </c>
      <c r="L197" s="198" t="s">
        <v>43</v>
      </c>
      <c r="M197" s="198" t="s">
        <v>623</v>
      </c>
      <c r="N197" s="198" t="s">
        <v>623</v>
      </c>
      <c r="O197" s="198" t="s">
        <v>623</v>
      </c>
      <c r="P197" s="198" t="s">
        <v>623</v>
      </c>
      <c r="Q197" s="198" t="s">
        <v>623</v>
      </c>
      <c r="R197" s="198" t="s">
        <v>624</v>
      </c>
      <c r="S197" s="350"/>
    </row>
    <row r="198" spans="1:19" s="349" customFormat="1" x14ac:dyDescent="0.25">
      <c r="A198" s="469" t="s">
        <v>1</v>
      </c>
      <c r="B198" s="469" t="s">
        <v>623</v>
      </c>
      <c r="C198" s="469" t="s">
        <v>1212</v>
      </c>
      <c r="D198" s="198" t="s">
        <v>1213</v>
      </c>
      <c r="E198" s="198" t="s">
        <v>1214</v>
      </c>
      <c r="F198" s="198">
        <v>109</v>
      </c>
      <c r="G198" s="198" t="s">
        <v>645</v>
      </c>
      <c r="H198" s="198">
        <v>1</v>
      </c>
      <c r="I198" s="198" t="s">
        <v>634</v>
      </c>
      <c r="J198" s="198">
        <v>319</v>
      </c>
      <c r="K198" s="198" t="s">
        <v>622</v>
      </c>
      <c r="L198" s="198" t="s">
        <v>42</v>
      </c>
      <c r="M198" s="198" t="s">
        <v>623</v>
      </c>
      <c r="N198" s="198" t="s">
        <v>623</v>
      </c>
      <c r="O198" s="198" t="s">
        <v>623</v>
      </c>
      <c r="P198" s="198" t="s">
        <v>623</v>
      </c>
      <c r="Q198" s="198" t="s">
        <v>623</v>
      </c>
      <c r="R198" s="198" t="s">
        <v>624</v>
      </c>
      <c r="S198" s="350"/>
    </row>
    <row r="199" spans="1:19" s="349" customFormat="1" x14ac:dyDescent="0.25">
      <c r="A199" s="469" t="s">
        <v>1</v>
      </c>
      <c r="B199" s="469" t="s">
        <v>623</v>
      </c>
      <c r="C199" s="469" t="s">
        <v>1215</v>
      </c>
      <c r="D199" s="198" t="s">
        <v>1216</v>
      </c>
      <c r="E199" s="198" t="s">
        <v>1217</v>
      </c>
      <c r="F199" s="198">
        <v>114</v>
      </c>
      <c r="G199" s="198" t="s">
        <v>648</v>
      </c>
      <c r="H199" s="198">
        <v>2</v>
      </c>
      <c r="I199" s="198" t="s">
        <v>669</v>
      </c>
      <c r="J199" s="198">
        <v>24.1</v>
      </c>
      <c r="K199" s="198" t="s">
        <v>661</v>
      </c>
      <c r="L199" s="198" t="s">
        <v>44</v>
      </c>
      <c r="M199" s="198" t="s">
        <v>623</v>
      </c>
      <c r="N199" s="198" t="s">
        <v>623</v>
      </c>
      <c r="O199" s="198" t="s">
        <v>623</v>
      </c>
      <c r="P199" s="198" t="s">
        <v>623</v>
      </c>
      <c r="Q199" s="198" t="s">
        <v>623</v>
      </c>
      <c r="R199" s="198" t="s">
        <v>631</v>
      </c>
      <c r="S199" s="350"/>
    </row>
    <row r="200" spans="1:19" s="349" customFormat="1" x14ac:dyDescent="0.25">
      <c r="A200" s="469" t="s">
        <v>1</v>
      </c>
      <c r="B200" s="469" t="s">
        <v>623</v>
      </c>
      <c r="C200" s="469" t="s">
        <v>1218</v>
      </c>
      <c r="D200" s="198" t="s">
        <v>1219</v>
      </c>
      <c r="E200" s="198" t="s">
        <v>1220</v>
      </c>
      <c r="F200" s="198">
        <v>111</v>
      </c>
      <c r="G200" s="198" t="s">
        <v>646</v>
      </c>
      <c r="H200" s="198">
        <v>0</v>
      </c>
      <c r="I200" s="198" t="s">
        <v>621</v>
      </c>
      <c r="J200" s="198">
        <v>256.2</v>
      </c>
      <c r="K200" s="198" t="s">
        <v>622</v>
      </c>
      <c r="L200" s="198" t="s">
        <v>42</v>
      </c>
      <c r="M200" s="198" t="s">
        <v>623</v>
      </c>
      <c r="N200" s="198" t="s">
        <v>623</v>
      </c>
      <c r="O200" s="198" t="s">
        <v>623</v>
      </c>
      <c r="P200" s="198" t="s">
        <v>623</v>
      </c>
      <c r="Q200" s="198" t="s">
        <v>623</v>
      </c>
      <c r="R200" s="198" t="s">
        <v>624</v>
      </c>
      <c r="S200" s="350"/>
    </row>
    <row r="201" spans="1:19" s="349" customFormat="1" x14ac:dyDescent="0.25">
      <c r="A201" s="469" t="s">
        <v>1</v>
      </c>
      <c r="B201" s="469" t="s">
        <v>623</v>
      </c>
      <c r="C201" s="469" t="s">
        <v>1221</v>
      </c>
      <c r="D201" s="198" t="s">
        <v>1222</v>
      </c>
      <c r="E201" s="198"/>
      <c r="F201" s="198">
        <v>102</v>
      </c>
      <c r="G201" s="198" t="s">
        <v>637</v>
      </c>
      <c r="H201" s="198">
        <v>0</v>
      </c>
      <c r="I201" s="198" t="s">
        <v>621</v>
      </c>
      <c r="J201" s="198">
        <v>15.9</v>
      </c>
      <c r="K201" s="198" t="s">
        <v>832</v>
      </c>
      <c r="L201" s="198" t="s">
        <v>47</v>
      </c>
      <c r="M201" s="198" t="s">
        <v>623</v>
      </c>
      <c r="N201" s="198" t="s">
        <v>623</v>
      </c>
      <c r="O201" s="198" t="s">
        <v>630</v>
      </c>
      <c r="P201" s="198" t="s">
        <v>630</v>
      </c>
      <c r="Q201" s="198" t="s">
        <v>630</v>
      </c>
      <c r="R201" s="198" t="s">
        <v>631</v>
      </c>
      <c r="S201" s="350"/>
    </row>
    <row r="202" spans="1:19" s="349" customFormat="1" x14ac:dyDescent="0.25">
      <c r="A202" s="469" t="s">
        <v>1</v>
      </c>
      <c r="B202" s="469" t="s">
        <v>623</v>
      </c>
      <c r="C202" s="469" t="s">
        <v>1223</v>
      </c>
      <c r="D202" s="198" t="s">
        <v>1224</v>
      </c>
      <c r="E202" s="198" t="s">
        <v>1225</v>
      </c>
      <c r="F202" s="198">
        <v>115</v>
      </c>
      <c r="G202" s="198" t="s">
        <v>650</v>
      </c>
      <c r="H202" s="198">
        <v>4</v>
      </c>
      <c r="I202" s="198" t="s">
        <v>221</v>
      </c>
      <c r="J202" s="198"/>
      <c r="K202" s="198" t="s">
        <v>899</v>
      </c>
      <c r="L202" s="198" t="s">
        <v>900</v>
      </c>
      <c r="M202" s="198" t="s">
        <v>623</v>
      </c>
      <c r="N202" s="198" t="s">
        <v>630</v>
      </c>
      <c r="O202" s="198" t="s">
        <v>623</v>
      </c>
      <c r="P202" s="198" t="s">
        <v>630</v>
      </c>
      <c r="Q202" s="198" t="s">
        <v>623</v>
      </c>
      <c r="R202" s="198" t="s">
        <v>631</v>
      </c>
      <c r="S202" s="350"/>
    </row>
    <row r="203" spans="1:19" s="349" customFormat="1" x14ac:dyDescent="0.25">
      <c r="A203" s="469" t="s">
        <v>1</v>
      </c>
      <c r="B203" s="469" t="s">
        <v>623</v>
      </c>
      <c r="C203" s="469" t="s">
        <v>1226</v>
      </c>
      <c r="D203" s="198" t="s">
        <v>1227</v>
      </c>
      <c r="E203" s="198" t="s">
        <v>1228</v>
      </c>
      <c r="F203" s="198">
        <v>109</v>
      </c>
      <c r="G203" s="198" t="s">
        <v>645</v>
      </c>
      <c r="H203" s="198">
        <v>2</v>
      </c>
      <c r="I203" s="198" t="s">
        <v>669</v>
      </c>
      <c r="J203" s="198">
        <v>9</v>
      </c>
      <c r="K203" s="198" t="s">
        <v>899</v>
      </c>
      <c r="L203" s="198" t="s">
        <v>900</v>
      </c>
      <c r="M203" s="198" t="s">
        <v>623</v>
      </c>
      <c r="N203" s="198" t="s">
        <v>630</v>
      </c>
      <c r="O203" s="198" t="s">
        <v>623</v>
      </c>
      <c r="P203" s="198" t="s">
        <v>630</v>
      </c>
      <c r="Q203" s="198" t="s">
        <v>623</v>
      </c>
      <c r="R203" s="198" t="s">
        <v>631</v>
      </c>
      <c r="S203" s="350"/>
    </row>
    <row r="204" spans="1:19" s="349" customFormat="1" x14ac:dyDescent="0.25">
      <c r="A204" s="469" t="s">
        <v>1</v>
      </c>
      <c r="B204" s="469" t="s">
        <v>623</v>
      </c>
      <c r="C204" s="469" t="s">
        <v>1229</v>
      </c>
      <c r="D204" s="198" t="s">
        <v>1230</v>
      </c>
      <c r="E204" s="198" t="s">
        <v>1231</v>
      </c>
      <c r="F204" s="198">
        <v>114</v>
      </c>
      <c r="G204" s="198" t="s">
        <v>648</v>
      </c>
      <c r="H204" s="198">
        <v>1</v>
      </c>
      <c r="I204" s="198" t="s">
        <v>634</v>
      </c>
      <c r="J204" s="198">
        <v>6</v>
      </c>
      <c r="K204" s="198" t="s">
        <v>665</v>
      </c>
      <c r="L204" s="198" t="s">
        <v>45</v>
      </c>
      <c r="M204" s="198" t="s">
        <v>623</v>
      </c>
      <c r="N204" s="198" t="s">
        <v>623</v>
      </c>
      <c r="O204" s="198" t="s">
        <v>623</v>
      </c>
      <c r="P204" s="198" t="s">
        <v>630</v>
      </c>
      <c r="Q204" s="198" t="s">
        <v>623</v>
      </c>
      <c r="R204" s="198" t="s">
        <v>631</v>
      </c>
      <c r="S204" s="350"/>
    </row>
    <row r="205" spans="1:19" s="349" customFormat="1" x14ac:dyDescent="0.25">
      <c r="A205" s="469" t="s">
        <v>1</v>
      </c>
      <c r="B205" s="469" t="s">
        <v>623</v>
      </c>
      <c r="C205" s="469" t="s">
        <v>1232</v>
      </c>
      <c r="D205" s="198" t="s">
        <v>1233</v>
      </c>
      <c r="E205" s="198" t="s">
        <v>1234</v>
      </c>
      <c r="F205" s="198">
        <v>109</v>
      </c>
      <c r="G205" s="198" t="s">
        <v>645</v>
      </c>
      <c r="H205" s="198">
        <v>1</v>
      </c>
      <c r="I205" s="198" t="s">
        <v>634</v>
      </c>
      <c r="J205" s="198">
        <v>14</v>
      </c>
      <c r="K205" s="198" t="s">
        <v>665</v>
      </c>
      <c r="L205" s="198" t="s">
        <v>45</v>
      </c>
      <c r="M205" s="198" t="s">
        <v>623</v>
      </c>
      <c r="N205" s="198" t="s">
        <v>623</v>
      </c>
      <c r="O205" s="198" t="s">
        <v>623</v>
      </c>
      <c r="P205" s="198" t="s">
        <v>630</v>
      </c>
      <c r="Q205" s="198" t="s">
        <v>623</v>
      </c>
      <c r="R205" s="198" t="s">
        <v>631</v>
      </c>
      <c r="S205" s="350"/>
    </row>
    <row r="206" spans="1:19" s="349" customFormat="1" x14ac:dyDescent="0.25">
      <c r="A206" s="469" t="s">
        <v>1</v>
      </c>
      <c r="B206" s="469" t="s">
        <v>623</v>
      </c>
      <c r="C206" s="469" t="s">
        <v>1235</v>
      </c>
      <c r="D206" s="198" t="s">
        <v>1236</v>
      </c>
      <c r="E206" s="198" t="s">
        <v>1237</v>
      </c>
      <c r="F206" s="198">
        <v>112</v>
      </c>
      <c r="G206" s="198" t="s">
        <v>649</v>
      </c>
      <c r="H206" s="198">
        <v>3</v>
      </c>
      <c r="I206" s="198" t="s">
        <v>12</v>
      </c>
      <c r="J206" s="198">
        <v>9.4</v>
      </c>
      <c r="K206" s="198" t="s">
        <v>692</v>
      </c>
      <c r="L206" s="198" t="s">
        <v>46</v>
      </c>
      <c r="M206" s="198" t="s">
        <v>623</v>
      </c>
      <c r="N206" s="198" t="s">
        <v>623</v>
      </c>
      <c r="O206" s="198" t="s">
        <v>623</v>
      </c>
      <c r="P206" s="198" t="s">
        <v>630</v>
      </c>
      <c r="Q206" s="198" t="s">
        <v>623</v>
      </c>
      <c r="R206" s="198" t="s">
        <v>631</v>
      </c>
      <c r="S206" s="350"/>
    </row>
    <row r="207" spans="1:19" s="349" customFormat="1" x14ac:dyDescent="0.25">
      <c r="A207" s="469" t="s">
        <v>1</v>
      </c>
      <c r="B207" s="469" t="s">
        <v>623</v>
      </c>
      <c r="C207" s="469" t="s">
        <v>1238</v>
      </c>
      <c r="D207" s="198" t="s">
        <v>1239</v>
      </c>
      <c r="E207" s="198" t="s">
        <v>1240</v>
      </c>
      <c r="F207" s="198">
        <v>112</v>
      </c>
      <c r="G207" s="198" t="s">
        <v>649</v>
      </c>
      <c r="H207" s="198">
        <v>2</v>
      </c>
      <c r="I207" s="198" t="s">
        <v>669</v>
      </c>
      <c r="J207" s="198">
        <v>20</v>
      </c>
      <c r="K207" s="198" t="s">
        <v>692</v>
      </c>
      <c r="L207" s="198" t="s">
        <v>46</v>
      </c>
      <c r="M207" s="198" t="s">
        <v>623</v>
      </c>
      <c r="N207" s="198" t="s">
        <v>623</v>
      </c>
      <c r="O207" s="198" t="s">
        <v>623</v>
      </c>
      <c r="P207" s="198" t="s">
        <v>630</v>
      </c>
      <c r="Q207" s="198" t="s">
        <v>623</v>
      </c>
      <c r="R207" s="198" t="s">
        <v>631</v>
      </c>
      <c r="S207" s="350"/>
    </row>
    <row r="208" spans="1:19" s="349" customFormat="1" x14ac:dyDescent="0.25">
      <c r="A208" s="469" t="s">
        <v>1</v>
      </c>
      <c r="B208" s="469" t="s">
        <v>623</v>
      </c>
      <c r="C208" s="469" t="s">
        <v>1241</v>
      </c>
      <c r="D208" s="198" t="s">
        <v>1242</v>
      </c>
      <c r="E208" s="198" t="s">
        <v>1243</v>
      </c>
      <c r="F208" s="198">
        <v>102</v>
      </c>
      <c r="G208" s="198" t="s">
        <v>637</v>
      </c>
      <c r="H208" s="198">
        <v>0</v>
      </c>
      <c r="I208" s="198" t="s">
        <v>621</v>
      </c>
      <c r="J208" s="198">
        <v>69.400000000000006</v>
      </c>
      <c r="K208" s="198" t="s">
        <v>629</v>
      </c>
      <c r="L208" s="198" t="s">
        <v>181</v>
      </c>
      <c r="M208" s="198" t="s">
        <v>623</v>
      </c>
      <c r="N208" s="198" t="s">
        <v>623</v>
      </c>
      <c r="O208" s="198" t="s">
        <v>630</v>
      </c>
      <c r="P208" s="198" t="s">
        <v>630</v>
      </c>
      <c r="Q208" s="198" t="s">
        <v>623</v>
      </c>
      <c r="R208" s="198" t="s">
        <v>631</v>
      </c>
      <c r="S208" s="350"/>
    </row>
    <row r="209" spans="1:19" s="349" customFormat="1" x14ac:dyDescent="0.25">
      <c r="A209" s="469" t="s">
        <v>1</v>
      </c>
      <c r="B209" s="469" t="s">
        <v>623</v>
      </c>
      <c r="C209" s="469" t="s">
        <v>1244</v>
      </c>
      <c r="D209" s="198" t="s">
        <v>1245</v>
      </c>
      <c r="E209" s="198" t="s">
        <v>1246</v>
      </c>
      <c r="F209" s="198">
        <v>112</v>
      </c>
      <c r="G209" s="198" t="s">
        <v>649</v>
      </c>
      <c r="H209" s="198">
        <v>2</v>
      </c>
      <c r="I209" s="198" t="s">
        <v>669</v>
      </c>
      <c r="J209" s="198">
        <v>11</v>
      </c>
      <c r="K209" s="198" t="s">
        <v>692</v>
      </c>
      <c r="L209" s="198" t="s">
        <v>46</v>
      </c>
      <c r="M209" s="198" t="s">
        <v>623</v>
      </c>
      <c r="N209" s="198" t="s">
        <v>623</v>
      </c>
      <c r="O209" s="198" t="s">
        <v>623</v>
      </c>
      <c r="P209" s="198" t="s">
        <v>630</v>
      </c>
      <c r="Q209" s="198" t="s">
        <v>623</v>
      </c>
      <c r="R209" s="198" t="s">
        <v>631</v>
      </c>
      <c r="S209" s="350"/>
    </row>
    <row r="210" spans="1:19" s="349" customFormat="1" x14ac:dyDescent="0.25">
      <c r="A210" s="469" t="s">
        <v>1</v>
      </c>
      <c r="B210" s="469" t="s">
        <v>623</v>
      </c>
      <c r="C210" s="469" t="s">
        <v>1247</v>
      </c>
      <c r="D210" s="198" t="s">
        <v>1248</v>
      </c>
      <c r="E210" s="198" t="s">
        <v>1249</v>
      </c>
      <c r="F210" s="198">
        <v>112</v>
      </c>
      <c r="G210" s="198" t="s">
        <v>649</v>
      </c>
      <c r="H210" s="198">
        <v>2</v>
      </c>
      <c r="I210" s="198" t="s">
        <v>669</v>
      </c>
      <c r="J210" s="198">
        <v>15.9</v>
      </c>
      <c r="K210" s="198" t="s">
        <v>692</v>
      </c>
      <c r="L210" s="198" t="s">
        <v>46</v>
      </c>
      <c r="M210" s="198" t="s">
        <v>623</v>
      </c>
      <c r="N210" s="198" t="s">
        <v>623</v>
      </c>
      <c r="O210" s="198" t="s">
        <v>623</v>
      </c>
      <c r="P210" s="198" t="s">
        <v>630</v>
      </c>
      <c r="Q210" s="198" t="s">
        <v>623</v>
      </c>
      <c r="R210" s="198" t="s">
        <v>631</v>
      </c>
      <c r="S210" s="350"/>
    </row>
    <row r="211" spans="1:19" s="349" customFormat="1" x14ac:dyDescent="0.25">
      <c r="A211" s="469" t="s">
        <v>1</v>
      </c>
      <c r="B211" s="469" t="s">
        <v>623</v>
      </c>
      <c r="C211" s="469" t="s">
        <v>1250</v>
      </c>
      <c r="D211" s="198" t="s">
        <v>1251</v>
      </c>
      <c r="E211" s="198" t="s">
        <v>1252</v>
      </c>
      <c r="F211" s="198">
        <v>114</v>
      </c>
      <c r="G211" s="198" t="s">
        <v>648</v>
      </c>
      <c r="H211" s="198">
        <v>2</v>
      </c>
      <c r="I211" s="198" t="s">
        <v>669</v>
      </c>
      <c r="J211" s="198">
        <v>36.6</v>
      </c>
      <c r="K211" s="198" t="s">
        <v>665</v>
      </c>
      <c r="L211" s="198" t="s">
        <v>45</v>
      </c>
      <c r="M211" s="198" t="s">
        <v>623</v>
      </c>
      <c r="N211" s="198" t="s">
        <v>623</v>
      </c>
      <c r="O211" s="198" t="s">
        <v>623</v>
      </c>
      <c r="P211" s="198" t="s">
        <v>630</v>
      </c>
      <c r="Q211" s="198" t="s">
        <v>623</v>
      </c>
      <c r="R211" s="198" t="s">
        <v>631</v>
      </c>
      <c r="S211" s="350"/>
    </row>
    <row r="212" spans="1:19" s="349" customFormat="1" x14ac:dyDescent="0.25">
      <c r="A212" s="469" t="s">
        <v>1</v>
      </c>
      <c r="B212" s="469" t="s">
        <v>623</v>
      </c>
      <c r="C212" s="469" t="s">
        <v>1253</v>
      </c>
      <c r="D212" s="198" t="s">
        <v>1254</v>
      </c>
      <c r="E212" s="198" t="s">
        <v>1255</v>
      </c>
      <c r="F212" s="198">
        <v>114</v>
      </c>
      <c r="G212" s="198" t="s">
        <v>648</v>
      </c>
      <c r="H212" s="198">
        <v>1</v>
      </c>
      <c r="I212" s="198" t="s">
        <v>634</v>
      </c>
      <c r="J212" s="198">
        <v>25.9</v>
      </c>
      <c r="K212" s="198" t="s">
        <v>661</v>
      </c>
      <c r="L212" s="198" t="s">
        <v>44</v>
      </c>
      <c r="M212" s="198" t="s">
        <v>623</v>
      </c>
      <c r="N212" s="198" t="s">
        <v>623</v>
      </c>
      <c r="O212" s="198" t="s">
        <v>623</v>
      </c>
      <c r="P212" s="198" t="s">
        <v>623</v>
      </c>
      <c r="Q212" s="198" t="s">
        <v>623</v>
      </c>
      <c r="R212" s="198" t="s">
        <v>631</v>
      </c>
      <c r="S212" s="350"/>
    </row>
    <row r="213" spans="1:19" s="349" customFormat="1" x14ac:dyDescent="0.25">
      <c r="A213" s="469" t="s">
        <v>1</v>
      </c>
      <c r="B213" s="469" t="s">
        <v>623</v>
      </c>
      <c r="C213" s="469" t="s">
        <v>1256</v>
      </c>
      <c r="D213" s="198" t="s">
        <v>1257</v>
      </c>
      <c r="E213" s="198" t="s">
        <v>1258</v>
      </c>
      <c r="F213" s="198">
        <v>114</v>
      </c>
      <c r="G213" s="198" t="s">
        <v>648</v>
      </c>
      <c r="H213" s="198">
        <v>2</v>
      </c>
      <c r="I213" s="198" t="s">
        <v>669</v>
      </c>
      <c r="J213" s="198">
        <v>22</v>
      </c>
      <c r="K213" s="198" t="s">
        <v>692</v>
      </c>
      <c r="L213" s="198" t="s">
        <v>46</v>
      </c>
      <c r="M213" s="198" t="s">
        <v>623</v>
      </c>
      <c r="N213" s="198" t="s">
        <v>623</v>
      </c>
      <c r="O213" s="198" t="s">
        <v>623</v>
      </c>
      <c r="P213" s="198" t="s">
        <v>630</v>
      </c>
      <c r="Q213" s="198" t="s">
        <v>623</v>
      </c>
      <c r="R213" s="198" t="s">
        <v>631</v>
      </c>
      <c r="S213" s="350"/>
    </row>
    <row r="214" spans="1:19" s="349" customFormat="1" x14ac:dyDescent="0.25">
      <c r="A214" s="469" t="s">
        <v>1</v>
      </c>
      <c r="B214" s="469" t="s">
        <v>623</v>
      </c>
      <c r="C214" s="469" t="s">
        <v>1259</v>
      </c>
      <c r="D214" s="198" t="s">
        <v>1260</v>
      </c>
      <c r="E214" s="198" t="s">
        <v>1261</v>
      </c>
      <c r="F214" s="198">
        <v>111</v>
      </c>
      <c r="G214" s="198" t="s">
        <v>646</v>
      </c>
      <c r="H214" s="198">
        <v>2</v>
      </c>
      <c r="I214" s="198" t="s">
        <v>669</v>
      </c>
      <c r="J214" s="198">
        <v>22</v>
      </c>
      <c r="K214" s="198" t="s">
        <v>692</v>
      </c>
      <c r="L214" s="198" t="s">
        <v>46</v>
      </c>
      <c r="M214" s="198" t="s">
        <v>623</v>
      </c>
      <c r="N214" s="198" t="s">
        <v>623</v>
      </c>
      <c r="O214" s="198" t="s">
        <v>623</v>
      </c>
      <c r="P214" s="198" t="s">
        <v>630</v>
      </c>
      <c r="Q214" s="198" t="s">
        <v>623</v>
      </c>
      <c r="R214" s="198" t="s">
        <v>631</v>
      </c>
      <c r="S214" s="350"/>
    </row>
    <row r="215" spans="1:19" s="349" customFormat="1" x14ac:dyDescent="0.25">
      <c r="A215" s="469" t="s">
        <v>1</v>
      </c>
      <c r="B215" s="469" t="s">
        <v>623</v>
      </c>
      <c r="C215" s="469" t="s">
        <v>1262</v>
      </c>
      <c r="D215" s="198" t="s">
        <v>1263</v>
      </c>
      <c r="E215" s="198" t="s">
        <v>1264</v>
      </c>
      <c r="F215" s="198">
        <v>109</v>
      </c>
      <c r="G215" s="198" t="s">
        <v>645</v>
      </c>
      <c r="H215" s="198">
        <v>2</v>
      </c>
      <c r="I215" s="198" t="s">
        <v>669</v>
      </c>
      <c r="J215" s="198">
        <v>17</v>
      </c>
      <c r="K215" s="198" t="s">
        <v>692</v>
      </c>
      <c r="L215" s="198" t="s">
        <v>46</v>
      </c>
      <c r="M215" s="198" t="s">
        <v>623</v>
      </c>
      <c r="N215" s="198" t="s">
        <v>623</v>
      </c>
      <c r="O215" s="198" t="s">
        <v>623</v>
      </c>
      <c r="P215" s="198" t="s">
        <v>630</v>
      </c>
      <c r="Q215" s="198" t="s">
        <v>623</v>
      </c>
      <c r="R215" s="198" t="s">
        <v>631</v>
      </c>
      <c r="S215" s="350"/>
    </row>
    <row r="216" spans="1:19" s="349" customFormat="1" x14ac:dyDescent="0.25">
      <c r="A216" s="469" t="s">
        <v>1</v>
      </c>
      <c r="B216" s="469" t="s">
        <v>623</v>
      </c>
      <c r="C216" s="469" t="s">
        <v>1265</v>
      </c>
      <c r="D216" s="198" t="s">
        <v>1266</v>
      </c>
      <c r="E216" s="198" t="s">
        <v>1267</v>
      </c>
      <c r="F216" s="198">
        <v>114</v>
      </c>
      <c r="G216" s="198" t="s">
        <v>648</v>
      </c>
      <c r="H216" s="198">
        <v>1</v>
      </c>
      <c r="I216" s="198" t="s">
        <v>634</v>
      </c>
      <c r="J216" s="198">
        <v>303.2</v>
      </c>
      <c r="K216" s="198" t="s">
        <v>622</v>
      </c>
      <c r="L216" s="198" t="s">
        <v>42</v>
      </c>
      <c r="M216" s="198" t="s">
        <v>623</v>
      </c>
      <c r="N216" s="198" t="s">
        <v>623</v>
      </c>
      <c r="O216" s="198" t="s">
        <v>623</v>
      </c>
      <c r="P216" s="198" t="s">
        <v>623</v>
      </c>
      <c r="Q216" s="198" t="s">
        <v>623</v>
      </c>
      <c r="R216" s="198" t="s">
        <v>624</v>
      </c>
      <c r="S216" s="350"/>
    </row>
    <row r="217" spans="1:19" s="349" customFormat="1" x14ac:dyDescent="0.25">
      <c r="A217" s="469" t="s">
        <v>1</v>
      </c>
      <c r="B217" s="469" t="s">
        <v>623</v>
      </c>
      <c r="C217" s="469" t="s">
        <v>1268</v>
      </c>
      <c r="D217" s="198" t="s">
        <v>1269</v>
      </c>
      <c r="E217" s="198" t="s">
        <v>1270</v>
      </c>
      <c r="F217" s="198">
        <v>109</v>
      </c>
      <c r="G217" s="198" t="s">
        <v>645</v>
      </c>
      <c r="H217" s="198">
        <v>2</v>
      </c>
      <c r="I217" s="198" t="s">
        <v>669</v>
      </c>
      <c r="J217" s="198">
        <v>24</v>
      </c>
      <c r="K217" s="198" t="s">
        <v>665</v>
      </c>
      <c r="L217" s="198" t="s">
        <v>45</v>
      </c>
      <c r="M217" s="198" t="s">
        <v>623</v>
      </c>
      <c r="N217" s="198" t="s">
        <v>623</v>
      </c>
      <c r="O217" s="198" t="s">
        <v>623</v>
      </c>
      <c r="P217" s="198" t="s">
        <v>630</v>
      </c>
      <c r="Q217" s="198" t="s">
        <v>623</v>
      </c>
      <c r="R217" s="198" t="s">
        <v>631</v>
      </c>
      <c r="S217" s="350"/>
    </row>
    <row r="218" spans="1:19" s="349" customFormat="1" x14ac:dyDescent="0.25">
      <c r="A218" s="469" t="s">
        <v>1</v>
      </c>
      <c r="B218" s="469" t="s">
        <v>623</v>
      </c>
      <c r="C218" s="469" t="s">
        <v>1271</v>
      </c>
      <c r="D218" s="198" t="s">
        <v>1272</v>
      </c>
      <c r="E218" s="198" t="s">
        <v>1273</v>
      </c>
      <c r="F218" s="198">
        <v>112</v>
      </c>
      <c r="G218" s="198" t="s">
        <v>649</v>
      </c>
      <c r="H218" s="198">
        <v>3</v>
      </c>
      <c r="I218" s="198" t="s">
        <v>12</v>
      </c>
      <c r="J218" s="198">
        <v>16.7</v>
      </c>
      <c r="K218" s="198" t="s">
        <v>665</v>
      </c>
      <c r="L218" s="198" t="s">
        <v>45</v>
      </c>
      <c r="M218" s="198" t="s">
        <v>623</v>
      </c>
      <c r="N218" s="198" t="s">
        <v>623</v>
      </c>
      <c r="O218" s="198" t="s">
        <v>623</v>
      </c>
      <c r="P218" s="198" t="s">
        <v>630</v>
      </c>
      <c r="Q218" s="198" t="s">
        <v>623</v>
      </c>
      <c r="R218" s="198" t="s">
        <v>631</v>
      </c>
      <c r="S218" s="350"/>
    </row>
    <row r="219" spans="1:19" s="349" customFormat="1" x14ac:dyDescent="0.25">
      <c r="A219" s="469" t="s">
        <v>1</v>
      </c>
      <c r="B219" s="469" t="s">
        <v>623</v>
      </c>
      <c r="C219" s="469" t="s">
        <v>1274</v>
      </c>
      <c r="D219" s="198" t="s">
        <v>1275</v>
      </c>
      <c r="E219" s="198" t="s">
        <v>1276</v>
      </c>
      <c r="F219" s="198">
        <v>109</v>
      </c>
      <c r="G219" s="198" t="s">
        <v>645</v>
      </c>
      <c r="H219" s="198">
        <v>2</v>
      </c>
      <c r="I219" s="198" t="s">
        <v>669</v>
      </c>
      <c r="J219" s="198">
        <v>25</v>
      </c>
      <c r="K219" s="198" t="s">
        <v>665</v>
      </c>
      <c r="L219" s="198" t="s">
        <v>45</v>
      </c>
      <c r="M219" s="198" t="s">
        <v>623</v>
      </c>
      <c r="N219" s="198" t="s">
        <v>623</v>
      </c>
      <c r="O219" s="198" t="s">
        <v>623</v>
      </c>
      <c r="P219" s="198" t="s">
        <v>630</v>
      </c>
      <c r="Q219" s="198" t="s">
        <v>623</v>
      </c>
      <c r="R219" s="198" t="s">
        <v>631</v>
      </c>
      <c r="S219" s="350"/>
    </row>
    <row r="220" spans="1:19" s="349" customFormat="1" x14ac:dyDescent="0.25">
      <c r="A220" s="469" t="s">
        <v>1</v>
      </c>
      <c r="B220" s="469" t="s">
        <v>623</v>
      </c>
      <c r="C220" s="469" t="s">
        <v>1277</v>
      </c>
      <c r="D220" s="198" t="s">
        <v>1278</v>
      </c>
      <c r="E220" s="198" t="s">
        <v>1279</v>
      </c>
      <c r="F220" s="198">
        <v>112</v>
      </c>
      <c r="G220" s="198" t="s">
        <v>649</v>
      </c>
      <c r="H220" s="198">
        <v>2</v>
      </c>
      <c r="I220" s="198" t="s">
        <v>669</v>
      </c>
      <c r="J220" s="198">
        <v>40.799999999999997</v>
      </c>
      <c r="K220" s="198" t="s">
        <v>665</v>
      </c>
      <c r="L220" s="198" t="s">
        <v>45</v>
      </c>
      <c r="M220" s="198" t="s">
        <v>623</v>
      </c>
      <c r="N220" s="198" t="s">
        <v>623</v>
      </c>
      <c r="O220" s="198" t="s">
        <v>623</v>
      </c>
      <c r="P220" s="198" t="s">
        <v>630</v>
      </c>
      <c r="Q220" s="198" t="s">
        <v>623</v>
      </c>
      <c r="R220" s="198" t="s">
        <v>631</v>
      </c>
      <c r="S220" s="350"/>
    </row>
    <row r="221" spans="1:19" s="349" customFormat="1" x14ac:dyDescent="0.25">
      <c r="A221" s="469" t="s">
        <v>1</v>
      </c>
      <c r="B221" s="469" t="s">
        <v>623</v>
      </c>
      <c r="C221" s="469" t="s">
        <v>1280</v>
      </c>
      <c r="D221" s="198" t="s">
        <v>1281</v>
      </c>
      <c r="E221" s="198" t="s">
        <v>1282</v>
      </c>
      <c r="F221" s="198">
        <v>110</v>
      </c>
      <c r="G221" s="198" t="s">
        <v>647</v>
      </c>
      <c r="H221" s="198">
        <v>1</v>
      </c>
      <c r="I221" s="198" t="s">
        <v>634</v>
      </c>
      <c r="J221" s="198">
        <v>22.1</v>
      </c>
      <c r="K221" s="198" t="s">
        <v>661</v>
      </c>
      <c r="L221" s="198" t="s">
        <v>44</v>
      </c>
      <c r="M221" s="198" t="s">
        <v>623</v>
      </c>
      <c r="N221" s="198" t="s">
        <v>623</v>
      </c>
      <c r="O221" s="198" t="s">
        <v>630</v>
      </c>
      <c r="P221" s="198" t="s">
        <v>623</v>
      </c>
      <c r="Q221" s="198" t="s">
        <v>623</v>
      </c>
      <c r="R221" s="198" t="s">
        <v>631</v>
      </c>
      <c r="S221" s="350"/>
    </row>
    <row r="222" spans="1:19" s="349" customFormat="1" x14ac:dyDescent="0.25">
      <c r="A222" s="469" t="s">
        <v>1</v>
      </c>
      <c r="B222" s="469" t="s">
        <v>623</v>
      </c>
      <c r="C222" s="469" t="s">
        <v>1283</v>
      </c>
      <c r="D222" s="198" t="s">
        <v>1284</v>
      </c>
      <c r="E222" s="198" t="s">
        <v>1285</v>
      </c>
      <c r="F222" s="198">
        <v>101</v>
      </c>
      <c r="G222" s="198" t="s">
        <v>639</v>
      </c>
      <c r="H222" s="198">
        <v>0</v>
      </c>
      <c r="I222" s="198" t="s">
        <v>621</v>
      </c>
      <c r="J222" s="198">
        <v>35</v>
      </c>
      <c r="K222" s="198" t="s">
        <v>763</v>
      </c>
      <c r="L222" s="198" t="s">
        <v>764</v>
      </c>
      <c r="M222" s="198" t="s">
        <v>623</v>
      </c>
      <c r="N222" s="198" t="s">
        <v>623</v>
      </c>
      <c r="O222" s="198" t="s">
        <v>630</v>
      </c>
      <c r="P222" s="198" t="s">
        <v>630</v>
      </c>
      <c r="Q222" s="198" t="s">
        <v>623</v>
      </c>
      <c r="R222" s="198" t="s">
        <v>624</v>
      </c>
      <c r="S222" s="350"/>
    </row>
    <row r="223" spans="1:19" s="349" customFormat="1" x14ac:dyDescent="0.25">
      <c r="A223" s="469" t="s">
        <v>1</v>
      </c>
      <c r="B223" s="469" t="s">
        <v>623</v>
      </c>
      <c r="C223" s="469" t="s">
        <v>1286</v>
      </c>
      <c r="D223" s="198" t="s">
        <v>1287</v>
      </c>
      <c r="E223" s="198" t="s">
        <v>1288</v>
      </c>
      <c r="F223" s="198">
        <v>109</v>
      </c>
      <c r="G223" s="198" t="s">
        <v>645</v>
      </c>
      <c r="H223" s="198">
        <v>2</v>
      </c>
      <c r="I223" s="198" t="s">
        <v>669</v>
      </c>
      <c r="J223" s="198">
        <v>15.2</v>
      </c>
      <c r="K223" s="198" t="s">
        <v>665</v>
      </c>
      <c r="L223" s="198" t="s">
        <v>45</v>
      </c>
      <c r="M223" s="198" t="s">
        <v>623</v>
      </c>
      <c r="N223" s="198" t="s">
        <v>623</v>
      </c>
      <c r="O223" s="198" t="s">
        <v>623</v>
      </c>
      <c r="P223" s="198" t="s">
        <v>630</v>
      </c>
      <c r="Q223" s="198" t="s">
        <v>623</v>
      </c>
      <c r="R223" s="198" t="s">
        <v>631</v>
      </c>
      <c r="S223" s="350"/>
    </row>
    <row r="224" spans="1:19" s="349" customFormat="1" x14ac:dyDescent="0.25">
      <c r="A224" s="469" t="s">
        <v>1</v>
      </c>
      <c r="B224" s="469" t="s">
        <v>623</v>
      </c>
      <c r="C224" s="469" t="s">
        <v>1289</v>
      </c>
      <c r="D224" s="198" t="s">
        <v>1290</v>
      </c>
      <c r="E224" s="198" t="s">
        <v>1291</v>
      </c>
      <c r="F224" s="198">
        <v>112</v>
      </c>
      <c r="G224" s="198" t="s">
        <v>649</v>
      </c>
      <c r="H224" s="198">
        <v>2</v>
      </c>
      <c r="I224" s="198" t="s">
        <v>669</v>
      </c>
      <c r="J224" s="198">
        <v>12.1</v>
      </c>
      <c r="K224" s="198" t="s">
        <v>665</v>
      </c>
      <c r="L224" s="198" t="s">
        <v>45</v>
      </c>
      <c r="M224" s="198" t="s">
        <v>623</v>
      </c>
      <c r="N224" s="198" t="s">
        <v>623</v>
      </c>
      <c r="O224" s="198" t="s">
        <v>623</v>
      </c>
      <c r="P224" s="198" t="s">
        <v>630</v>
      </c>
      <c r="Q224" s="198" t="s">
        <v>623</v>
      </c>
      <c r="R224" s="198" t="s">
        <v>631</v>
      </c>
      <c r="S224" s="350"/>
    </row>
    <row r="225" spans="1:19" s="349" customFormat="1" x14ac:dyDescent="0.25">
      <c r="A225" s="469" t="s">
        <v>1</v>
      </c>
      <c r="B225" s="469" t="s">
        <v>623</v>
      </c>
      <c r="C225" s="469" t="s">
        <v>1292</v>
      </c>
      <c r="D225" s="198" t="s">
        <v>1293</v>
      </c>
      <c r="E225" s="198" t="s">
        <v>1294</v>
      </c>
      <c r="F225" s="198">
        <v>115</v>
      </c>
      <c r="G225" s="198" t="s">
        <v>650</v>
      </c>
      <c r="H225" s="198">
        <v>2</v>
      </c>
      <c r="I225" s="198" t="s">
        <v>669</v>
      </c>
      <c r="J225" s="198">
        <v>11.7</v>
      </c>
      <c r="K225" s="198" t="s">
        <v>692</v>
      </c>
      <c r="L225" s="198" t="s">
        <v>46</v>
      </c>
      <c r="M225" s="198" t="s">
        <v>623</v>
      </c>
      <c r="N225" s="198" t="s">
        <v>623</v>
      </c>
      <c r="O225" s="198" t="s">
        <v>630</v>
      </c>
      <c r="P225" s="198" t="s">
        <v>630</v>
      </c>
      <c r="Q225" s="198" t="s">
        <v>623</v>
      </c>
      <c r="R225" s="198" t="s">
        <v>631</v>
      </c>
      <c r="S225" s="350"/>
    </row>
    <row r="226" spans="1:19" s="349" customFormat="1" x14ac:dyDescent="0.25">
      <c r="A226" s="469" t="s">
        <v>1</v>
      </c>
      <c r="B226" s="469" t="s">
        <v>623</v>
      </c>
      <c r="C226" s="469" t="s">
        <v>1295</v>
      </c>
      <c r="D226" s="198" t="s">
        <v>1296</v>
      </c>
      <c r="E226" s="198"/>
      <c r="F226" s="198">
        <v>105</v>
      </c>
      <c r="G226" s="198" t="s">
        <v>642</v>
      </c>
      <c r="H226" s="198">
        <v>0</v>
      </c>
      <c r="I226" s="198" t="s">
        <v>621</v>
      </c>
      <c r="J226" s="198">
        <v>11</v>
      </c>
      <c r="K226" s="198" t="s">
        <v>959</v>
      </c>
      <c r="L226" s="198" t="s">
        <v>960</v>
      </c>
      <c r="M226" s="198" t="s">
        <v>623</v>
      </c>
      <c r="N226" s="198" t="s">
        <v>630</v>
      </c>
      <c r="O226" s="198" t="s">
        <v>630</v>
      </c>
      <c r="P226" s="198" t="s">
        <v>630</v>
      </c>
      <c r="Q226" s="198" t="s">
        <v>630</v>
      </c>
      <c r="R226" s="198" t="s">
        <v>631</v>
      </c>
      <c r="S226" s="350"/>
    </row>
    <row r="227" spans="1:19" s="349" customFormat="1" x14ac:dyDescent="0.25">
      <c r="A227" s="469" t="s">
        <v>1</v>
      </c>
      <c r="B227" s="469" t="s">
        <v>623</v>
      </c>
      <c r="C227" s="469" t="s">
        <v>1297</v>
      </c>
      <c r="D227" s="198" t="s">
        <v>1298</v>
      </c>
      <c r="E227" s="198" t="s">
        <v>1299</v>
      </c>
      <c r="F227" s="198">
        <v>109</v>
      </c>
      <c r="G227" s="198" t="s">
        <v>645</v>
      </c>
      <c r="H227" s="198">
        <v>1</v>
      </c>
      <c r="I227" s="198" t="s">
        <v>634</v>
      </c>
      <c r="J227" s="198">
        <v>16</v>
      </c>
      <c r="K227" s="198" t="s">
        <v>692</v>
      </c>
      <c r="L227" s="198" t="s">
        <v>46</v>
      </c>
      <c r="M227" s="198" t="s">
        <v>623</v>
      </c>
      <c r="N227" s="198" t="s">
        <v>623</v>
      </c>
      <c r="O227" s="198" t="s">
        <v>623</v>
      </c>
      <c r="P227" s="198" t="s">
        <v>630</v>
      </c>
      <c r="Q227" s="198" t="s">
        <v>623</v>
      </c>
      <c r="R227" s="198" t="s">
        <v>631</v>
      </c>
      <c r="S227" s="350"/>
    </row>
    <row r="228" spans="1:19" s="349" customFormat="1" x14ac:dyDescent="0.25">
      <c r="A228" s="469" t="s">
        <v>1</v>
      </c>
      <c r="B228" s="469" t="s">
        <v>623</v>
      </c>
      <c r="C228" s="469" t="s">
        <v>1300</v>
      </c>
      <c r="D228" s="198" t="s">
        <v>1301</v>
      </c>
      <c r="E228" s="198" t="s">
        <v>1302</v>
      </c>
      <c r="F228" s="198">
        <v>104</v>
      </c>
      <c r="G228" s="198" t="s">
        <v>641</v>
      </c>
      <c r="H228" s="198">
        <v>0</v>
      </c>
      <c r="I228" s="198" t="s">
        <v>621</v>
      </c>
      <c r="J228" s="198">
        <v>767.4</v>
      </c>
      <c r="K228" s="198" t="s">
        <v>626</v>
      </c>
      <c r="L228" s="198" t="s">
        <v>41</v>
      </c>
      <c r="M228" s="198" t="s">
        <v>623</v>
      </c>
      <c r="N228" s="198" t="s">
        <v>623</v>
      </c>
      <c r="O228" s="198" t="s">
        <v>623</v>
      </c>
      <c r="P228" s="198" t="s">
        <v>623</v>
      </c>
      <c r="Q228" s="198" t="s">
        <v>623</v>
      </c>
      <c r="R228" s="198" t="s">
        <v>624</v>
      </c>
      <c r="S228" s="350"/>
    </row>
    <row r="229" spans="1:19" s="349" customFormat="1" x14ac:dyDescent="0.25">
      <c r="A229" s="469" t="s">
        <v>1</v>
      </c>
      <c r="B229" s="469" t="s">
        <v>623</v>
      </c>
      <c r="C229" s="469" t="s">
        <v>1303</v>
      </c>
      <c r="D229" s="198" t="s">
        <v>1304</v>
      </c>
      <c r="E229" s="198" t="s">
        <v>1305</v>
      </c>
      <c r="F229" s="198">
        <v>115</v>
      </c>
      <c r="G229" s="198" t="s">
        <v>650</v>
      </c>
      <c r="H229" s="198">
        <v>4</v>
      </c>
      <c r="I229" s="198" t="s">
        <v>221</v>
      </c>
      <c r="J229" s="198">
        <v>8</v>
      </c>
      <c r="K229" s="198" t="s">
        <v>692</v>
      </c>
      <c r="L229" s="198" t="s">
        <v>46</v>
      </c>
      <c r="M229" s="198" t="s">
        <v>623</v>
      </c>
      <c r="N229" s="198" t="s">
        <v>630</v>
      </c>
      <c r="O229" s="198" t="s">
        <v>623</v>
      </c>
      <c r="P229" s="198" t="s">
        <v>630</v>
      </c>
      <c r="Q229" s="198" t="s">
        <v>623</v>
      </c>
      <c r="R229" s="198" t="s">
        <v>631</v>
      </c>
      <c r="S229" s="350"/>
    </row>
    <row r="230" spans="1:19" s="349" customFormat="1" x14ac:dyDescent="0.25">
      <c r="A230" s="469" t="s">
        <v>1</v>
      </c>
      <c r="B230" s="469" t="s">
        <v>623</v>
      </c>
      <c r="C230" s="469" t="s">
        <v>1306</v>
      </c>
      <c r="D230" s="198" t="s">
        <v>1307</v>
      </c>
      <c r="E230" s="198" t="s">
        <v>1308</v>
      </c>
      <c r="F230" s="198">
        <v>109</v>
      </c>
      <c r="G230" s="198" t="s">
        <v>645</v>
      </c>
      <c r="H230" s="198">
        <v>1</v>
      </c>
      <c r="I230" s="198" t="s">
        <v>634</v>
      </c>
      <c r="J230" s="198">
        <v>17.8</v>
      </c>
      <c r="K230" s="198" t="s">
        <v>763</v>
      </c>
      <c r="L230" s="198" t="s">
        <v>764</v>
      </c>
      <c r="M230" s="198" t="s">
        <v>623</v>
      </c>
      <c r="N230" s="198" t="s">
        <v>623</v>
      </c>
      <c r="O230" s="198" t="s">
        <v>630</v>
      </c>
      <c r="P230" s="198" t="s">
        <v>630</v>
      </c>
      <c r="Q230" s="198" t="s">
        <v>623</v>
      </c>
      <c r="R230" s="198" t="s">
        <v>631</v>
      </c>
      <c r="S230" s="350"/>
    </row>
    <row r="231" spans="1:19" s="349" customFormat="1" x14ac:dyDescent="0.25">
      <c r="A231" s="469" t="s">
        <v>1</v>
      </c>
      <c r="B231" s="469" t="s">
        <v>623</v>
      </c>
      <c r="C231" s="469" t="s">
        <v>1309</v>
      </c>
      <c r="D231" s="198" t="s">
        <v>1310</v>
      </c>
      <c r="E231" s="198" t="s">
        <v>1311</v>
      </c>
      <c r="F231" s="198">
        <v>108</v>
      </c>
      <c r="G231" s="198" t="s">
        <v>640</v>
      </c>
      <c r="H231" s="198">
        <v>0</v>
      </c>
      <c r="I231" s="198" t="s">
        <v>621</v>
      </c>
      <c r="J231" s="198">
        <v>496.2</v>
      </c>
      <c r="K231" s="198" t="s">
        <v>626</v>
      </c>
      <c r="L231" s="198" t="s">
        <v>41</v>
      </c>
      <c r="M231" s="198" t="s">
        <v>623</v>
      </c>
      <c r="N231" s="198" t="s">
        <v>623</v>
      </c>
      <c r="O231" s="198" t="s">
        <v>623</v>
      </c>
      <c r="P231" s="198" t="s">
        <v>623</v>
      </c>
      <c r="Q231" s="198" t="s">
        <v>623</v>
      </c>
      <c r="R231" s="198" t="s">
        <v>624</v>
      </c>
      <c r="S231" s="350"/>
    </row>
    <row r="232" spans="1:19" s="349" customFormat="1" x14ac:dyDescent="0.25">
      <c r="A232" s="469" t="s">
        <v>1</v>
      </c>
      <c r="B232" s="469" t="s">
        <v>623</v>
      </c>
      <c r="C232" s="469" t="s">
        <v>1312</v>
      </c>
      <c r="D232" s="198" t="s">
        <v>1313</v>
      </c>
      <c r="E232" s="198" t="s">
        <v>1314</v>
      </c>
      <c r="F232" s="198">
        <v>107</v>
      </c>
      <c r="G232" s="198" t="s">
        <v>644</v>
      </c>
      <c r="H232" s="198">
        <v>0</v>
      </c>
      <c r="I232" s="198" t="s">
        <v>621</v>
      </c>
      <c r="J232" s="198">
        <v>49.3</v>
      </c>
      <c r="K232" s="198" t="s">
        <v>735</v>
      </c>
      <c r="L232" s="198" t="s">
        <v>736</v>
      </c>
      <c r="M232" s="198" t="s">
        <v>623</v>
      </c>
      <c r="N232" s="198" t="s">
        <v>623</v>
      </c>
      <c r="O232" s="198" t="s">
        <v>630</v>
      </c>
      <c r="P232" s="198" t="s">
        <v>630</v>
      </c>
      <c r="Q232" s="198" t="s">
        <v>623</v>
      </c>
      <c r="R232" s="198" t="s">
        <v>624</v>
      </c>
      <c r="S232" s="350"/>
    </row>
    <row r="233" spans="1:19" s="349" customFormat="1" x14ac:dyDescent="0.25">
      <c r="A233" s="469" t="s">
        <v>1</v>
      </c>
      <c r="B233" s="469" t="s">
        <v>623</v>
      </c>
      <c r="C233" s="469" t="s">
        <v>1315</v>
      </c>
      <c r="D233" s="198" t="s">
        <v>1316</v>
      </c>
      <c r="E233" s="198" t="s">
        <v>1317</v>
      </c>
      <c r="F233" s="198">
        <v>114</v>
      </c>
      <c r="G233" s="198" t="s">
        <v>648</v>
      </c>
      <c r="H233" s="198">
        <v>2</v>
      </c>
      <c r="I233" s="198" t="s">
        <v>669</v>
      </c>
      <c r="J233" s="198">
        <v>22</v>
      </c>
      <c r="K233" s="198" t="s">
        <v>665</v>
      </c>
      <c r="L233" s="198" t="s">
        <v>45</v>
      </c>
      <c r="M233" s="198" t="s">
        <v>623</v>
      </c>
      <c r="N233" s="198" t="s">
        <v>623</v>
      </c>
      <c r="O233" s="198" t="s">
        <v>623</v>
      </c>
      <c r="P233" s="198" t="s">
        <v>630</v>
      </c>
      <c r="Q233" s="198" t="s">
        <v>623</v>
      </c>
      <c r="R233" s="198" t="s">
        <v>631</v>
      </c>
      <c r="S233" s="350"/>
    </row>
    <row r="234" spans="1:19" s="349" customFormat="1" x14ac:dyDescent="0.25">
      <c r="A234" s="469" t="s">
        <v>1</v>
      </c>
      <c r="B234" s="469" t="s">
        <v>623</v>
      </c>
      <c r="C234" s="469" t="s">
        <v>1318</v>
      </c>
      <c r="D234" s="198" t="s">
        <v>1319</v>
      </c>
      <c r="E234" s="198" t="s">
        <v>1320</v>
      </c>
      <c r="F234" s="198">
        <v>107</v>
      </c>
      <c r="G234" s="198" t="s">
        <v>644</v>
      </c>
      <c r="H234" s="198">
        <v>0</v>
      </c>
      <c r="I234" s="198" t="s">
        <v>621</v>
      </c>
      <c r="J234" s="198">
        <v>321.10000000000002</v>
      </c>
      <c r="K234" s="198" t="s">
        <v>622</v>
      </c>
      <c r="L234" s="198" t="s">
        <v>42</v>
      </c>
      <c r="M234" s="198" t="s">
        <v>623</v>
      </c>
      <c r="N234" s="198" t="s">
        <v>623</v>
      </c>
      <c r="O234" s="198" t="s">
        <v>623</v>
      </c>
      <c r="P234" s="198" t="s">
        <v>623</v>
      </c>
      <c r="Q234" s="198" t="s">
        <v>623</v>
      </c>
      <c r="R234" s="198" t="s">
        <v>624</v>
      </c>
      <c r="S234" s="350"/>
    </row>
    <row r="235" spans="1:19" s="349" customFormat="1" x14ac:dyDescent="0.25">
      <c r="A235" s="469" t="s">
        <v>1</v>
      </c>
      <c r="B235" s="469" t="s">
        <v>623</v>
      </c>
      <c r="C235" s="469" t="s">
        <v>1321</v>
      </c>
      <c r="D235" s="198" t="s">
        <v>1322</v>
      </c>
      <c r="E235" s="198" t="s">
        <v>1323</v>
      </c>
      <c r="F235" s="198">
        <v>113</v>
      </c>
      <c r="G235" s="198" t="s">
        <v>685</v>
      </c>
      <c r="H235" s="198">
        <v>1</v>
      </c>
      <c r="I235" s="198" t="s">
        <v>634</v>
      </c>
      <c r="J235" s="198">
        <v>10</v>
      </c>
      <c r="K235" s="198" t="s">
        <v>665</v>
      </c>
      <c r="L235" s="198" t="s">
        <v>45</v>
      </c>
      <c r="M235" s="198" t="s">
        <v>623</v>
      </c>
      <c r="N235" s="198" t="s">
        <v>623</v>
      </c>
      <c r="O235" s="198" t="s">
        <v>623</v>
      </c>
      <c r="P235" s="198" t="s">
        <v>630</v>
      </c>
      <c r="Q235" s="198" t="s">
        <v>623</v>
      </c>
      <c r="R235" s="198" t="s">
        <v>631</v>
      </c>
      <c r="S235" s="350"/>
    </row>
    <row r="236" spans="1:19" s="349" customFormat="1" x14ac:dyDescent="0.25">
      <c r="A236" s="469" t="s">
        <v>1</v>
      </c>
      <c r="B236" s="469" t="s">
        <v>623</v>
      </c>
      <c r="C236" s="469" t="s">
        <v>1324</v>
      </c>
      <c r="D236" s="198" t="s">
        <v>1325</v>
      </c>
      <c r="E236" s="198" t="s">
        <v>1326</v>
      </c>
      <c r="F236" s="198">
        <v>114</v>
      </c>
      <c r="G236" s="198" t="s">
        <v>648</v>
      </c>
      <c r="H236" s="198">
        <v>1</v>
      </c>
      <c r="I236" s="198" t="s">
        <v>634</v>
      </c>
      <c r="J236" s="198">
        <v>27.3</v>
      </c>
      <c r="K236" s="198" t="s">
        <v>661</v>
      </c>
      <c r="L236" s="198" t="s">
        <v>44</v>
      </c>
      <c r="M236" s="198" t="s">
        <v>623</v>
      </c>
      <c r="N236" s="198" t="s">
        <v>623</v>
      </c>
      <c r="O236" s="198" t="s">
        <v>623</v>
      </c>
      <c r="P236" s="198" t="s">
        <v>623</v>
      </c>
      <c r="Q236" s="198" t="s">
        <v>623</v>
      </c>
      <c r="R236" s="198" t="s">
        <v>631</v>
      </c>
      <c r="S236" s="350"/>
    </row>
    <row r="237" spans="1:19" s="349" customFormat="1" x14ac:dyDescent="0.25">
      <c r="A237" s="469" t="s">
        <v>8</v>
      </c>
      <c r="B237" s="469" t="s">
        <v>623</v>
      </c>
      <c r="C237" s="469" t="s">
        <v>1327</v>
      </c>
      <c r="D237" s="198">
        <v>717100072</v>
      </c>
      <c r="E237" s="198"/>
      <c r="F237" s="198">
        <v>702</v>
      </c>
      <c r="G237" s="198" t="s">
        <v>1328</v>
      </c>
      <c r="H237" s="198">
        <v>3</v>
      </c>
      <c r="I237" s="198" t="s">
        <v>12</v>
      </c>
      <c r="J237" s="198">
        <v>319</v>
      </c>
      <c r="K237" s="198" t="s">
        <v>622</v>
      </c>
      <c r="L237" s="198" t="s">
        <v>42</v>
      </c>
      <c r="M237" s="198" t="s">
        <v>623</v>
      </c>
      <c r="N237" s="198" t="s">
        <v>623</v>
      </c>
      <c r="O237" s="198" t="s">
        <v>623</v>
      </c>
      <c r="P237" s="198" t="s">
        <v>623</v>
      </c>
      <c r="Q237" s="198" t="s">
        <v>623</v>
      </c>
      <c r="R237" s="198" t="s">
        <v>624</v>
      </c>
      <c r="S237" s="350"/>
    </row>
    <row r="238" spans="1:19" s="349" customFormat="1" x14ac:dyDescent="0.25">
      <c r="A238" s="469" t="s">
        <v>8</v>
      </c>
      <c r="B238" s="469" t="s">
        <v>623</v>
      </c>
      <c r="C238" s="469" t="s">
        <v>1329</v>
      </c>
      <c r="D238" s="198">
        <v>717100075</v>
      </c>
      <c r="E238" s="198"/>
      <c r="F238" s="198">
        <v>701</v>
      </c>
      <c r="G238" s="198" t="s">
        <v>1330</v>
      </c>
      <c r="H238" s="198">
        <v>4</v>
      </c>
      <c r="I238" s="198" t="s">
        <v>221</v>
      </c>
      <c r="J238" s="198">
        <v>30</v>
      </c>
      <c r="K238" s="198" t="s">
        <v>661</v>
      </c>
      <c r="L238" s="198" t="s">
        <v>44</v>
      </c>
      <c r="M238" s="198" t="s">
        <v>623</v>
      </c>
      <c r="N238" s="198" t="s">
        <v>623</v>
      </c>
      <c r="O238" s="198" t="s">
        <v>623</v>
      </c>
      <c r="P238" s="198" t="s">
        <v>623</v>
      </c>
      <c r="Q238" s="198" t="s">
        <v>623</v>
      </c>
      <c r="R238" s="198" t="s">
        <v>631</v>
      </c>
      <c r="S238" s="350"/>
    </row>
    <row r="239" spans="1:19" s="349" customFormat="1" x14ac:dyDescent="0.25">
      <c r="A239" s="469" t="s">
        <v>8</v>
      </c>
      <c r="B239" s="469" t="s">
        <v>623</v>
      </c>
      <c r="C239" s="469" t="s">
        <v>1331</v>
      </c>
      <c r="D239" s="198">
        <v>717100074</v>
      </c>
      <c r="E239" s="198"/>
      <c r="F239" s="198">
        <v>701</v>
      </c>
      <c r="G239" s="198" t="s">
        <v>1330</v>
      </c>
      <c r="H239" s="198">
        <v>3</v>
      </c>
      <c r="I239" s="198" t="s">
        <v>12</v>
      </c>
      <c r="J239" s="198">
        <v>82</v>
      </c>
      <c r="K239" s="198" t="s">
        <v>661</v>
      </c>
      <c r="L239" s="198" t="s">
        <v>44</v>
      </c>
      <c r="M239" s="198" t="s">
        <v>623</v>
      </c>
      <c r="N239" s="198" t="s">
        <v>623</v>
      </c>
      <c r="O239" s="198" t="s">
        <v>623</v>
      </c>
      <c r="P239" s="198" t="s">
        <v>623</v>
      </c>
      <c r="Q239" s="198" t="s">
        <v>623</v>
      </c>
      <c r="R239" s="198" t="s">
        <v>624</v>
      </c>
      <c r="S239" s="350"/>
    </row>
    <row r="240" spans="1:19" s="349" customFormat="1" x14ac:dyDescent="0.25">
      <c r="A240" s="469" t="s">
        <v>8</v>
      </c>
      <c r="B240" s="469" t="s">
        <v>623</v>
      </c>
      <c r="C240" s="469" t="s">
        <v>1332</v>
      </c>
      <c r="D240" s="198">
        <v>717100076</v>
      </c>
      <c r="E240" s="198"/>
      <c r="F240" s="198">
        <v>701</v>
      </c>
      <c r="G240" s="198" t="s">
        <v>1330</v>
      </c>
      <c r="H240" s="198">
        <v>2</v>
      </c>
      <c r="I240" s="198" t="s">
        <v>669</v>
      </c>
      <c r="J240" s="198">
        <v>66</v>
      </c>
      <c r="K240" s="198" t="s">
        <v>661</v>
      </c>
      <c r="L240" s="198" t="s">
        <v>44</v>
      </c>
      <c r="M240" s="198" t="s">
        <v>623</v>
      </c>
      <c r="N240" s="198" t="s">
        <v>623</v>
      </c>
      <c r="O240" s="198" t="s">
        <v>623</v>
      </c>
      <c r="P240" s="198" t="s">
        <v>623</v>
      </c>
      <c r="Q240" s="198" t="s">
        <v>623</v>
      </c>
      <c r="R240" s="198" t="s">
        <v>624</v>
      </c>
      <c r="S240" s="350"/>
    </row>
    <row r="241" spans="1:19" s="349" customFormat="1" x14ac:dyDescent="0.25">
      <c r="A241" s="469" t="s">
        <v>8</v>
      </c>
      <c r="B241" s="469" t="s">
        <v>623</v>
      </c>
      <c r="C241" s="469" t="s">
        <v>1333</v>
      </c>
      <c r="D241" s="198">
        <v>717100071</v>
      </c>
      <c r="E241" s="198"/>
      <c r="F241" s="198">
        <v>701</v>
      </c>
      <c r="G241" s="198" t="s">
        <v>1330</v>
      </c>
      <c r="H241" s="198">
        <v>2</v>
      </c>
      <c r="I241" s="198" t="s">
        <v>669</v>
      </c>
      <c r="J241" s="198">
        <v>437</v>
      </c>
      <c r="K241" s="198" t="s">
        <v>626</v>
      </c>
      <c r="L241" s="198" t="s">
        <v>41</v>
      </c>
      <c r="M241" s="198" t="s">
        <v>623</v>
      </c>
      <c r="N241" s="198" t="s">
        <v>623</v>
      </c>
      <c r="O241" s="198" t="s">
        <v>623</v>
      </c>
      <c r="P241" s="198" t="s">
        <v>623</v>
      </c>
      <c r="Q241" s="198" t="s">
        <v>623</v>
      </c>
      <c r="R241" s="198" t="s">
        <v>624</v>
      </c>
      <c r="S241" s="350"/>
    </row>
    <row r="242" spans="1:19" s="349" customFormat="1" x14ac:dyDescent="0.25">
      <c r="A242" s="469" t="s">
        <v>8</v>
      </c>
      <c r="B242" s="469" t="s">
        <v>623</v>
      </c>
      <c r="C242" s="469" t="s">
        <v>1334</v>
      </c>
      <c r="D242" s="198">
        <v>717100073</v>
      </c>
      <c r="E242" s="198"/>
      <c r="F242" s="198">
        <v>702</v>
      </c>
      <c r="G242" s="198" t="s">
        <v>1328</v>
      </c>
      <c r="H242" s="198">
        <v>4</v>
      </c>
      <c r="I242" s="198" t="s">
        <v>221</v>
      </c>
      <c r="J242" s="198">
        <v>43</v>
      </c>
      <c r="K242" s="198" t="s">
        <v>661</v>
      </c>
      <c r="L242" s="198" t="s">
        <v>44</v>
      </c>
      <c r="M242" s="198" t="s">
        <v>623</v>
      </c>
      <c r="N242" s="198" t="s">
        <v>623</v>
      </c>
      <c r="O242" s="198" t="s">
        <v>623</v>
      </c>
      <c r="P242" s="198" t="s">
        <v>623</v>
      </c>
      <c r="Q242" s="198" t="s">
        <v>623</v>
      </c>
      <c r="R242" s="198" t="s">
        <v>624</v>
      </c>
      <c r="S242" s="350"/>
    </row>
    <row r="243" spans="1:19" s="349" customFormat="1" x14ac:dyDescent="0.25">
      <c r="A243" s="469" t="s">
        <v>1335</v>
      </c>
      <c r="B243" s="469" t="s">
        <v>623</v>
      </c>
      <c r="C243" s="469" t="s">
        <v>1336</v>
      </c>
      <c r="D243" s="198">
        <v>310000131</v>
      </c>
      <c r="E243" s="198"/>
      <c r="F243" s="198">
        <v>317</v>
      </c>
      <c r="G243" s="198" t="s">
        <v>1337</v>
      </c>
      <c r="H243" s="198">
        <v>4</v>
      </c>
      <c r="I243" s="198" t="s">
        <v>221</v>
      </c>
      <c r="J243" s="198">
        <v>4</v>
      </c>
      <c r="K243" s="198" t="s">
        <v>692</v>
      </c>
      <c r="L243" s="198" t="s">
        <v>46</v>
      </c>
      <c r="M243" s="198" t="s">
        <v>623</v>
      </c>
      <c r="N243" s="198" t="s">
        <v>623</v>
      </c>
      <c r="O243" s="198" t="s">
        <v>630</v>
      </c>
      <c r="P243" s="198" t="s">
        <v>630</v>
      </c>
      <c r="Q243" s="198" t="s">
        <v>623</v>
      </c>
      <c r="R243" s="198" t="s">
        <v>631</v>
      </c>
      <c r="S243" s="350"/>
    </row>
    <row r="244" spans="1:19" s="349" customFormat="1" x14ac:dyDescent="0.25">
      <c r="A244" s="469" t="s">
        <v>1335</v>
      </c>
      <c r="B244" s="469" t="s">
        <v>623</v>
      </c>
      <c r="C244" s="469" t="s">
        <v>1338</v>
      </c>
      <c r="D244" s="198">
        <v>310000211</v>
      </c>
      <c r="E244" s="198"/>
      <c r="F244" s="198">
        <v>312</v>
      </c>
      <c r="G244" s="198" t="s">
        <v>1339</v>
      </c>
      <c r="H244" s="198">
        <v>2</v>
      </c>
      <c r="I244" s="198" t="s">
        <v>669</v>
      </c>
      <c r="J244" s="198">
        <v>64</v>
      </c>
      <c r="K244" s="198" t="s">
        <v>661</v>
      </c>
      <c r="L244" s="198" t="s">
        <v>44</v>
      </c>
      <c r="M244" s="198" t="s">
        <v>623</v>
      </c>
      <c r="N244" s="198" t="s">
        <v>623</v>
      </c>
      <c r="O244" s="198" t="s">
        <v>630</v>
      </c>
      <c r="P244" s="198" t="s">
        <v>623</v>
      </c>
      <c r="Q244" s="198" t="s">
        <v>623</v>
      </c>
      <c r="R244" s="198" t="s">
        <v>624</v>
      </c>
      <c r="S244" s="350"/>
    </row>
    <row r="245" spans="1:19" s="349" customFormat="1" x14ac:dyDescent="0.25">
      <c r="A245" s="469" t="s">
        <v>1335</v>
      </c>
      <c r="B245" s="469" t="s">
        <v>623</v>
      </c>
      <c r="C245" s="469" t="s">
        <v>1340</v>
      </c>
      <c r="D245" s="198">
        <v>310000111</v>
      </c>
      <c r="E245" s="198"/>
      <c r="F245" s="198">
        <v>326</v>
      </c>
      <c r="G245" s="198" t="s">
        <v>1341</v>
      </c>
      <c r="H245" s="198">
        <v>4</v>
      </c>
      <c r="I245" s="198" t="s">
        <v>221</v>
      </c>
      <c r="J245" s="198">
        <v>4</v>
      </c>
      <c r="K245" s="198" t="s">
        <v>692</v>
      </c>
      <c r="L245" s="198" t="s">
        <v>46</v>
      </c>
      <c r="M245" s="198" t="s">
        <v>623</v>
      </c>
      <c r="N245" s="198" t="s">
        <v>623</v>
      </c>
      <c r="O245" s="198" t="s">
        <v>630</v>
      </c>
      <c r="P245" s="198" t="s">
        <v>630</v>
      </c>
      <c r="Q245" s="198" t="s">
        <v>623</v>
      </c>
      <c r="R245" s="198" t="s">
        <v>631</v>
      </c>
      <c r="S245" s="350"/>
    </row>
    <row r="246" spans="1:19" s="349" customFormat="1" x14ac:dyDescent="0.25">
      <c r="A246" s="469" t="s">
        <v>1335</v>
      </c>
      <c r="B246" s="469" t="s">
        <v>623</v>
      </c>
      <c r="C246" s="469" t="s">
        <v>1342</v>
      </c>
      <c r="D246" s="198">
        <v>310000191</v>
      </c>
      <c r="E246" s="198"/>
      <c r="F246" s="198">
        <v>313</v>
      </c>
      <c r="G246" s="198" t="s">
        <v>1343</v>
      </c>
      <c r="H246" s="198">
        <v>2</v>
      </c>
      <c r="I246" s="198" t="s">
        <v>669</v>
      </c>
      <c r="J246" s="198">
        <v>31</v>
      </c>
      <c r="K246" s="198" t="s">
        <v>661</v>
      </c>
      <c r="L246" s="198" t="s">
        <v>44</v>
      </c>
      <c r="M246" s="198" t="s">
        <v>623</v>
      </c>
      <c r="N246" s="198" t="s">
        <v>623</v>
      </c>
      <c r="O246" s="198" t="s">
        <v>630</v>
      </c>
      <c r="P246" s="198" t="s">
        <v>623</v>
      </c>
      <c r="Q246" s="198" t="s">
        <v>623</v>
      </c>
      <c r="R246" s="198" t="s">
        <v>631</v>
      </c>
      <c r="S246" s="350"/>
    </row>
    <row r="247" spans="1:19" s="349" customFormat="1" x14ac:dyDescent="0.25">
      <c r="A247" s="469" t="s">
        <v>1335</v>
      </c>
      <c r="B247" s="469" t="s">
        <v>623</v>
      </c>
      <c r="C247" s="469" t="s">
        <v>1344</v>
      </c>
      <c r="D247" s="198">
        <v>310000212</v>
      </c>
      <c r="E247" s="198"/>
      <c r="F247" s="198">
        <v>312</v>
      </c>
      <c r="G247" s="198" t="s">
        <v>1339</v>
      </c>
      <c r="H247" s="198">
        <v>2</v>
      </c>
      <c r="I247" s="198" t="s">
        <v>669</v>
      </c>
      <c r="J247" s="198">
        <v>11</v>
      </c>
      <c r="K247" s="198" t="s">
        <v>665</v>
      </c>
      <c r="L247" s="198" t="s">
        <v>45</v>
      </c>
      <c r="M247" s="198" t="s">
        <v>623</v>
      </c>
      <c r="N247" s="198" t="s">
        <v>623</v>
      </c>
      <c r="O247" s="198" t="s">
        <v>630</v>
      </c>
      <c r="P247" s="198" t="s">
        <v>630</v>
      </c>
      <c r="Q247" s="198" t="s">
        <v>623</v>
      </c>
      <c r="R247" s="198" t="s">
        <v>631</v>
      </c>
      <c r="S247" s="350"/>
    </row>
    <row r="248" spans="1:19" s="349" customFormat="1" x14ac:dyDescent="0.25">
      <c r="A248" s="469" t="s">
        <v>1335</v>
      </c>
      <c r="B248" s="469" t="s">
        <v>623</v>
      </c>
      <c r="C248" s="469" t="s">
        <v>1345</v>
      </c>
      <c r="D248" s="198">
        <v>340000701</v>
      </c>
      <c r="E248" s="198"/>
      <c r="F248" s="198">
        <v>325</v>
      </c>
      <c r="G248" s="198" t="s">
        <v>1346</v>
      </c>
      <c r="H248" s="198">
        <v>1</v>
      </c>
      <c r="I248" s="198" t="s">
        <v>634</v>
      </c>
      <c r="J248" s="198">
        <v>108</v>
      </c>
      <c r="K248" s="198" t="s">
        <v>832</v>
      </c>
      <c r="L248" s="198" t="s">
        <v>47</v>
      </c>
      <c r="M248" s="198" t="s">
        <v>623</v>
      </c>
      <c r="N248" s="198" t="s">
        <v>623</v>
      </c>
      <c r="O248" s="198" t="s">
        <v>630</v>
      </c>
      <c r="P248" s="198" t="s">
        <v>630</v>
      </c>
      <c r="Q248" s="198" t="s">
        <v>630</v>
      </c>
      <c r="R248" s="198" t="s">
        <v>631</v>
      </c>
      <c r="S248" s="350"/>
    </row>
    <row r="249" spans="1:19" s="349" customFormat="1" x14ac:dyDescent="0.25">
      <c r="A249" s="469" t="s">
        <v>1335</v>
      </c>
      <c r="B249" s="469" t="s">
        <v>623</v>
      </c>
      <c r="C249" s="469" t="s">
        <v>1347</v>
      </c>
      <c r="D249" s="198">
        <v>310000213</v>
      </c>
      <c r="E249" s="198"/>
      <c r="F249" s="198">
        <v>327</v>
      </c>
      <c r="G249" s="198" t="s">
        <v>1348</v>
      </c>
      <c r="H249" s="198">
        <v>4</v>
      </c>
      <c r="I249" s="198" t="s">
        <v>221</v>
      </c>
      <c r="J249" s="198">
        <v>16</v>
      </c>
      <c r="K249" s="198" t="s">
        <v>665</v>
      </c>
      <c r="L249" s="198" t="s">
        <v>45</v>
      </c>
      <c r="M249" s="198" t="s">
        <v>623</v>
      </c>
      <c r="N249" s="198" t="s">
        <v>623</v>
      </c>
      <c r="O249" s="198" t="s">
        <v>630</v>
      </c>
      <c r="P249" s="198" t="s">
        <v>630</v>
      </c>
      <c r="Q249" s="198" t="s">
        <v>623</v>
      </c>
      <c r="R249" s="198" t="s">
        <v>631</v>
      </c>
      <c r="S249" s="350"/>
    </row>
    <row r="250" spans="1:19" s="349" customFormat="1" x14ac:dyDescent="0.25">
      <c r="A250" s="469" t="s">
        <v>1335</v>
      </c>
      <c r="B250" s="469" t="s">
        <v>623</v>
      </c>
      <c r="C250" s="469" t="s">
        <v>1349</v>
      </c>
      <c r="D250" s="198">
        <v>310000132</v>
      </c>
      <c r="E250" s="198"/>
      <c r="F250" s="198">
        <v>316</v>
      </c>
      <c r="G250" s="198" t="s">
        <v>1350</v>
      </c>
      <c r="H250" s="198">
        <v>2</v>
      </c>
      <c r="I250" s="198" t="s">
        <v>669</v>
      </c>
      <c r="J250" s="198">
        <v>5</v>
      </c>
      <c r="K250" s="198" t="s">
        <v>692</v>
      </c>
      <c r="L250" s="198" t="s">
        <v>46</v>
      </c>
      <c r="M250" s="198" t="s">
        <v>623</v>
      </c>
      <c r="N250" s="198" t="s">
        <v>623</v>
      </c>
      <c r="O250" s="198" t="s">
        <v>630</v>
      </c>
      <c r="P250" s="198" t="s">
        <v>630</v>
      </c>
      <c r="Q250" s="198" t="s">
        <v>623</v>
      </c>
      <c r="R250" s="198" t="s">
        <v>631</v>
      </c>
      <c r="S250" s="350"/>
    </row>
    <row r="251" spans="1:19" s="349" customFormat="1" x14ac:dyDescent="0.25">
      <c r="A251" s="469" t="s">
        <v>1335</v>
      </c>
      <c r="B251" s="469" t="s">
        <v>623</v>
      </c>
      <c r="C251" s="469" t="s">
        <v>1351</v>
      </c>
      <c r="D251" s="198">
        <v>310000152</v>
      </c>
      <c r="E251" s="198"/>
      <c r="F251" s="198">
        <v>317</v>
      </c>
      <c r="G251" s="198" t="s">
        <v>1337</v>
      </c>
      <c r="H251" s="198">
        <v>4</v>
      </c>
      <c r="I251" s="198" t="s">
        <v>221</v>
      </c>
      <c r="J251" s="198">
        <v>12</v>
      </c>
      <c r="K251" s="198" t="s">
        <v>665</v>
      </c>
      <c r="L251" s="198" t="s">
        <v>45</v>
      </c>
      <c r="M251" s="198" t="s">
        <v>623</v>
      </c>
      <c r="N251" s="198" t="s">
        <v>623</v>
      </c>
      <c r="O251" s="198" t="s">
        <v>630</v>
      </c>
      <c r="P251" s="198" t="s">
        <v>630</v>
      </c>
      <c r="Q251" s="198" t="s">
        <v>623</v>
      </c>
      <c r="R251" s="198" t="s">
        <v>631</v>
      </c>
      <c r="S251" s="350"/>
    </row>
    <row r="252" spans="1:19" s="349" customFormat="1" x14ac:dyDescent="0.25">
      <c r="A252" s="469" t="s">
        <v>1335</v>
      </c>
      <c r="B252" s="469" t="s">
        <v>623</v>
      </c>
      <c r="C252" s="469" t="s">
        <v>1352</v>
      </c>
      <c r="D252" s="198">
        <v>310000041</v>
      </c>
      <c r="E252" s="198"/>
      <c r="F252" s="198">
        <v>322</v>
      </c>
      <c r="G252" s="198" t="s">
        <v>1353</v>
      </c>
      <c r="H252" s="198">
        <v>1</v>
      </c>
      <c r="I252" s="198" t="s">
        <v>634</v>
      </c>
      <c r="J252" s="198">
        <v>34</v>
      </c>
      <c r="K252" s="198" t="s">
        <v>665</v>
      </c>
      <c r="L252" s="198" t="s">
        <v>45</v>
      </c>
      <c r="M252" s="198" t="s">
        <v>623</v>
      </c>
      <c r="N252" s="198" t="s">
        <v>623</v>
      </c>
      <c r="O252" s="198" t="s">
        <v>630</v>
      </c>
      <c r="P252" s="198" t="s">
        <v>623</v>
      </c>
      <c r="Q252" s="198" t="s">
        <v>623</v>
      </c>
      <c r="R252" s="198" t="s">
        <v>624</v>
      </c>
      <c r="S252" s="350"/>
    </row>
    <row r="253" spans="1:19" s="349" customFormat="1" x14ac:dyDescent="0.25">
      <c r="A253" s="469" t="s">
        <v>1335</v>
      </c>
      <c r="B253" s="469" t="s">
        <v>623</v>
      </c>
      <c r="C253" s="469" t="s">
        <v>1354</v>
      </c>
      <c r="D253" s="198">
        <v>310000061</v>
      </c>
      <c r="E253" s="198"/>
      <c r="F253" s="198">
        <v>318</v>
      </c>
      <c r="G253" s="198" t="s">
        <v>1355</v>
      </c>
      <c r="H253" s="198">
        <v>2</v>
      </c>
      <c r="I253" s="198" t="s">
        <v>669</v>
      </c>
      <c r="J253" s="198">
        <v>7</v>
      </c>
      <c r="K253" s="198" t="s">
        <v>665</v>
      </c>
      <c r="L253" s="198" t="s">
        <v>45</v>
      </c>
      <c r="M253" s="198" t="s">
        <v>623</v>
      </c>
      <c r="N253" s="198" t="s">
        <v>623</v>
      </c>
      <c r="O253" s="198" t="s">
        <v>630</v>
      </c>
      <c r="P253" s="198" t="s">
        <v>630</v>
      </c>
      <c r="Q253" s="198" t="s">
        <v>623</v>
      </c>
      <c r="R253" s="198" t="s">
        <v>631</v>
      </c>
      <c r="S253" s="350"/>
    </row>
    <row r="254" spans="1:19" s="349" customFormat="1" x14ac:dyDescent="0.25">
      <c r="A254" s="469" t="s">
        <v>1335</v>
      </c>
      <c r="B254" s="469" t="s">
        <v>623</v>
      </c>
      <c r="C254" s="469" t="s">
        <v>1356</v>
      </c>
      <c r="D254" s="198">
        <v>310000133</v>
      </c>
      <c r="E254" s="198"/>
      <c r="F254" s="198">
        <v>316</v>
      </c>
      <c r="G254" s="198" t="s">
        <v>1350</v>
      </c>
      <c r="H254" s="198">
        <v>2</v>
      </c>
      <c r="I254" s="198" t="s">
        <v>669</v>
      </c>
      <c r="J254" s="198">
        <v>24</v>
      </c>
      <c r="K254" s="198" t="s">
        <v>661</v>
      </c>
      <c r="L254" s="198" t="s">
        <v>44</v>
      </c>
      <c r="M254" s="198" t="s">
        <v>623</v>
      </c>
      <c r="N254" s="198" t="s">
        <v>623</v>
      </c>
      <c r="O254" s="198" t="s">
        <v>630</v>
      </c>
      <c r="P254" s="198" t="s">
        <v>623</v>
      </c>
      <c r="Q254" s="198" t="s">
        <v>623</v>
      </c>
      <c r="R254" s="198" t="s">
        <v>631</v>
      </c>
      <c r="S254" s="350"/>
    </row>
    <row r="255" spans="1:19" s="349" customFormat="1" x14ac:dyDescent="0.25">
      <c r="A255" s="469" t="s">
        <v>1335</v>
      </c>
      <c r="B255" s="469" t="s">
        <v>623</v>
      </c>
      <c r="C255" s="469" t="s">
        <v>1357</v>
      </c>
      <c r="D255" s="198">
        <v>310000153</v>
      </c>
      <c r="E255" s="198"/>
      <c r="F255" s="198">
        <v>317</v>
      </c>
      <c r="G255" s="198" t="s">
        <v>1337</v>
      </c>
      <c r="H255" s="198">
        <v>4</v>
      </c>
      <c r="I255" s="198" t="s">
        <v>221</v>
      </c>
      <c r="J255" s="198">
        <v>18</v>
      </c>
      <c r="K255" s="198" t="s">
        <v>665</v>
      </c>
      <c r="L255" s="198" t="s">
        <v>45</v>
      </c>
      <c r="M255" s="198" t="s">
        <v>623</v>
      </c>
      <c r="N255" s="198" t="s">
        <v>623</v>
      </c>
      <c r="O255" s="198" t="s">
        <v>630</v>
      </c>
      <c r="P255" s="198" t="s">
        <v>630</v>
      </c>
      <c r="Q255" s="198" t="s">
        <v>623</v>
      </c>
      <c r="R255" s="198" t="s">
        <v>631</v>
      </c>
      <c r="S255" s="350"/>
    </row>
    <row r="256" spans="1:19" s="349" customFormat="1" x14ac:dyDescent="0.25">
      <c r="A256" s="469" t="s">
        <v>1335</v>
      </c>
      <c r="B256" s="469" t="s">
        <v>623</v>
      </c>
      <c r="C256" s="469" t="s">
        <v>1358</v>
      </c>
      <c r="D256" s="198">
        <v>310000134</v>
      </c>
      <c r="E256" s="198"/>
      <c r="F256" s="198">
        <v>316</v>
      </c>
      <c r="G256" s="198" t="s">
        <v>1350</v>
      </c>
      <c r="H256" s="198">
        <v>2</v>
      </c>
      <c r="I256" s="198" t="s">
        <v>669</v>
      </c>
      <c r="J256" s="198">
        <v>10</v>
      </c>
      <c r="K256" s="198" t="s">
        <v>665</v>
      </c>
      <c r="L256" s="198" t="s">
        <v>45</v>
      </c>
      <c r="M256" s="198" t="s">
        <v>623</v>
      </c>
      <c r="N256" s="198" t="s">
        <v>623</v>
      </c>
      <c r="O256" s="198" t="s">
        <v>630</v>
      </c>
      <c r="P256" s="198" t="s">
        <v>630</v>
      </c>
      <c r="Q256" s="198" t="s">
        <v>623</v>
      </c>
      <c r="R256" s="198" t="s">
        <v>631</v>
      </c>
      <c r="S256" s="350"/>
    </row>
    <row r="257" spans="1:19" s="349" customFormat="1" x14ac:dyDescent="0.25">
      <c r="A257" s="469" t="s">
        <v>1335</v>
      </c>
      <c r="B257" s="469" t="s">
        <v>623</v>
      </c>
      <c r="C257" s="469" t="s">
        <v>1359</v>
      </c>
      <c r="D257" s="198">
        <v>310000042</v>
      </c>
      <c r="E257" s="198"/>
      <c r="F257" s="198">
        <v>324</v>
      </c>
      <c r="G257" s="198" t="s">
        <v>1360</v>
      </c>
      <c r="H257" s="198">
        <v>1</v>
      </c>
      <c r="I257" s="198" t="s">
        <v>634</v>
      </c>
      <c r="J257" s="198">
        <v>22</v>
      </c>
      <c r="K257" s="198" t="s">
        <v>665</v>
      </c>
      <c r="L257" s="198" t="s">
        <v>45</v>
      </c>
      <c r="M257" s="198" t="s">
        <v>623</v>
      </c>
      <c r="N257" s="198" t="s">
        <v>623</v>
      </c>
      <c r="O257" s="198" t="s">
        <v>630</v>
      </c>
      <c r="P257" s="198" t="s">
        <v>630</v>
      </c>
      <c r="Q257" s="198" t="s">
        <v>623</v>
      </c>
      <c r="R257" s="198" t="s">
        <v>631</v>
      </c>
      <c r="S257" s="350"/>
    </row>
    <row r="258" spans="1:19" s="349" customFormat="1" x14ac:dyDescent="0.25">
      <c r="A258" s="469" t="s">
        <v>1335</v>
      </c>
      <c r="B258" s="469" t="s">
        <v>623</v>
      </c>
      <c r="C258" s="469" t="s">
        <v>1361</v>
      </c>
      <c r="D258" s="198">
        <v>310000192</v>
      </c>
      <c r="E258" s="198"/>
      <c r="F258" s="198">
        <v>314</v>
      </c>
      <c r="G258" s="198" t="s">
        <v>1362</v>
      </c>
      <c r="H258" s="198">
        <v>2</v>
      </c>
      <c r="I258" s="198" t="s">
        <v>669</v>
      </c>
      <c r="J258" s="198">
        <v>27</v>
      </c>
      <c r="K258" s="198" t="s">
        <v>661</v>
      </c>
      <c r="L258" s="198" t="s">
        <v>44</v>
      </c>
      <c r="M258" s="198" t="s">
        <v>623</v>
      </c>
      <c r="N258" s="198" t="s">
        <v>623</v>
      </c>
      <c r="O258" s="198" t="s">
        <v>630</v>
      </c>
      <c r="P258" s="198" t="s">
        <v>630</v>
      </c>
      <c r="Q258" s="198" t="s">
        <v>623</v>
      </c>
      <c r="R258" s="198" t="s">
        <v>631</v>
      </c>
      <c r="S258" s="350"/>
    </row>
    <row r="259" spans="1:19" s="349" customFormat="1" x14ac:dyDescent="0.25">
      <c r="A259" s="469" t="s">
        <v>1335</v>
      </c>
      <c r="B259" s="469" t="s">
        <v>623</v>
      </c>
      <c r="C259" s="469" t="s">
        <v>1363</v>
      </c>
      <c r="D259" s="198">
        <v>310000062</v>
      </c>
      <c r="E259" s="198"/>
      <c r="F259" s="198">
        <v>318</v>
      </c>
      <c r="G259" s="198" t="s">
        <v>1355</v>
      </c>
      <c r="H259" s="198">
        <v>1</v>
      </c>
      <c r="I259" s="198" t="s">
        <v>634</v>
      </c>
      <c r="J259" s="198">
        <v>249</v>
      </c>
      <c r="K259" s="198" t="s">
        <v>622</v>
      </c>
      <c r="L259" s="198" t="s">
        <v>42</v>
      </c>
      <c r="M259" s="198" t="s">
        <v>623</v>
      </c>
      <c r="N259" s="198" t="s">
        <v>623</v>
      </c>
      <c r="O259" s="198" t="s">
        <v>623</v>
      </c>
      <c r="P259" s="198" t="s">
        <v>623</v>
      </c>
      <c r="Q259" s="198" t="s">
        <v>623</v>
      </c>
      <c r="R259" s="198" t="s">
        <v>624</v>
      </c>
      <c r="S259" s="350"/>
    </row>
    <row r="260" spans="1:19" s="349" customFormat="1" x14ac:dyDescent="0.25">
      <c r="A260" s="469" t="s">
        <v>1335</v>
      </c>
      <c r="B260" s="469" t="s">
        <v>623</v>
      </c>
      <c r="C260" s="469" t="s">
        <v>1364</v>
      </c>
      <c r="D260" s="198">
        <v>310000030</v>
      </c>
      <c r="E260" s="198"/>
      <c r="F260" s="198">
        <v>320</v>
      </c>
      <c r="G260" s="198" t="s">
        <v>1365</v>
      </c>
      <c r="H260" s="198">
        <v>0</v>
      </c>
      <c r="I260" s="198" t="s">
        <v>621</v>
      </c>
      <c r="J260" s="198">
        <v>281</v>
      </c>
      <c r="K260" s="198" t="s">
        <v>654</v>
      </c>
      <c r="L260" s="198" t="s">
        <v>43</v>
      </c>
      <c r="M260" s="198" t="s">
        <v>623</v>
      </c>
      <c r="N260" s="198" t="s">
        <v>623</v>
      </c>
      <c r="O260" s="198" t="s">
        <v>623</v>
      </c>
      <c r="P260" s="198" t="s">
        <v>623</v>
      </c>
      <c r="Q260" s="198" t="s">
        <v>623</v>
      </c>
      <c r="R260" s="198" t="s">
        <v>624</v>
      </c>
      <c r="S260" s="350"/>
    </row>
    <row r="261" spans="1:19" s="349" customFormat="1" x14ac:dyDescent="0.25">
      <c r="A261" s="469" t="s">
        <v>1335</v>
      </c>
      <c r="B261" s="469" t="s">
        <v>623</v>
      </c>
      <c r="C261" s="469" t="s">
        <v>1366</v>
      </c>
      <c r="D261" s="198">
        <v>310000214</v>
      </c>
      <c r="E261" s="198"/>
      <c r="F261" s="198">
        <v>312</v>
      </c>
      <c r="G261" s="198" t="s">
        <v>1339</v>
      </c>
      <c r="H261" s="198">
        <v>2</v>
      </c>
      <c r="I261" s="198" t="s">
        <v>669</v>
      </c>
      <c r="J261" s="198">
        <v>663</v>
      </c>
      <c r="K261" s="198" t="s">
        <v>622</v>
      </c>
      <c r="L261" s="198" t="s">
        <v>42</v>
      </c>
      <c r="M261" s="198" t="s">
        <v>623</v>
      </c>
      <c r="N261" s="198" t="s">
        <v>623</v>
      </c>
      <c r="O261" s="198" t="s">
        <v>623</v>
      </c>
      <c r="P261" s="198" t="s">
        <v>623</v>
      </c>
      <c r="Q261" s="198" t="s">
        <v>623</v>
      </c>
      <c r="R261" s="198" t="s">
        <v>624</v>
      </c>
      <c r="S261" s="350"/>
    </row>
    <row r="262" spans="1:19" s="349" customFormat="1" x14ac:dyDescent="0.25">
      <c r="A262" s="469" t="s">
        <v>1335</v>
      </c>
      <c r="B262" s="469" t="s">
        <v>623</v>
      </c>
      <c r="C262" s="469" t="s">
        <v>1367</v>
      </c>
      <c r="D262" s="198">
        <v>310000043</v>
      </c>
      <c r="E262" s="198"/>
      <c r="F262" s="198">
        <v>319</v>
      </c>
      <c r="G262" s="198" t="s">
        <v>1368</v>
      </c>
      <c r="H262" s="198">
        <v>0</v>
      </c>
      <c r="I262" s="198" t="s">
        <v>621</v>
      </c>
      <c r="J262" s="198">
        <v>36</v>
      </c>
      <c r="K262" s="198" t="s">
        <v>654</v>
      </c>
      <c r="L262" s="198" t="s">
        <v>43</v>
      </c>
      <c r="M262" s="198" t="s">
        <v>623</v>
      </c>
      <c r="N262" s="198" t="s">
        <v>623</v>
      </c>
      <c r="O262" s="198" t="s">
        <v>630</v>
      </c>
      <c r="P262" s="198" t="s">
        <v>623</v>
      </c>
      <c r="Q262" s="198" t="s">
        <v>623</v>
      </c>
      <c r="R262" s="198" t="s">
        <v>624</v>
      </c>
      <c r="S262" s="350"/>
    </row>
    <row r="263" spans="1:19" s="349" customFormat="1" x14ac:dyDescent="0.25">
      <c r="A263" s="469" t="s">
        <v>1335</v>
      </c>
      <c r="B263" s="469" t="s">
        <v>623</v>
      </c>
      <c r="C263" s="469" t="s">
        <v>1369</v>
      </c>
      <c r="D263" s="198">
        <v>310000144</v>
      </c>
      <c r="E263" s="198"/>
      <c r="F263" s="198">
        <v>316</v>
      </c>
      <c r="G263" s="198" t="s">
        <v>1350</v>
      </c>
      <c r="H263" s="198">
        <v>1</v>
      </c>
      <c r="I263" s="198" t="s">
        <v>634</v>
      </c>
      <c r="J263" s="198">
        <v>22</v>
      </c>
      <c r="K263" s="198" t="s">
        <v>661</v>
      </c>
      <c r="L263" s="198" t="s">
        <v>44</v>
      </c>
      <c r="M263" s="198" t="s">
        <v>623</v>
      </c>
      <c r="N263" s="198" t="s">
        <v>623</v>
      </c>
      <c r="O263" s="198" t="s">
        <v>630</v>
      </c>
      <c r="P263" s="198" t="s">
        <v>630</v>
      </c>
      <c r="Q263" s="198" t="s">
        <v>623</v>
      </c>
      <c r="R263" s="198" t="s">
        <v>631</v>
      </c>
      <c r="S263" s="350"/>
    </row>
    <row r="264" spans="1:19" s="349" customFormat="1" x14ac:dyDescent="0.25">
      <c r="A264" s="469" t="s">
        <v>1335</v>
      </c>
      <c r="B264" s="469" t="s">
        <v>623</v>
      </c>
      <c r="C264" s="469" t="s">
        <v>1370</v>
      </c>
      <c r="D264" s="198">
        <v>310000112</v>
      </c>
      <c r="E264" s="198"/>
      <c r="F264" s="198">
        <v>326</v>
      </c>
      <c r="G264" s="198" t="s">
        <v>1341</v>
      </c>
      <c r="H264" s="198">
        <v>4</v>
      </c>
      <c r="I264" s="198" t="s">
        <v>221</v>
      </c>
      <c r="J264" s="198">
        <v>21</v>
      </c>
      <c r="K264" s="198" t="s">
        <v>661</v>
      </c>
      <c r="L264" s="198" t="s">
        <v>44</v>
      </c>
      <c r="M264" s="198" t="s">
        <v>623</v>
      </c>
      <c r="N264" s="198" t="s">
        <v>623</v>
      </c>
      <c r="O264" s="198" t="s">
        <v>630</v>
      </c>
      <c r="P264" s="198" t="s">
        <v>623</v>
      </c>
      <c r="Q264" s="198" t="s">
        <v>623</v>
      </c>
      <c r="R264" s="198" t="s">
        <v>631</v>
      </c>
      <c r="S264" s="350"/>
    </row>
    <row r="265" spans="1:19" s="349" customFormat="1" x14ac:dyDescent="0.25">
      <c r="A265" s="469" t="s">
        <v>1335</v>
      </c>
      <c r="B265" s="469" t="s">
        <v>623</v>
      </c>
      <c r="C265" s="469" t="s">
        <v>1371</v>
      </c>
      <c r="D265" s="198">
        <v>310000193</v>
      </c>
      <c r="E265" s="198"/>
      <c r="F265" s="198">
        <v>313</v>
      </c>
      <c r="G265" s="198" t="s">
        <v>1343</v>
      </c>
      <c r="H265" s="198">
        <v>2</v>
      </c>
      <c r="I265" s="198" t="s">
        <v>669</v>
      </c>
      <c r="J265" s="198">
        <v>27</v>
      </c>
      <c r="K265" s="198" t="s">
        <v>665</v>
      </c>
      <c r="L265" s="198" t="s">
        <v>45</v>
      </c>
      <c r="M265" s="198" t="s">
        <v>623</v>
      </c>
      <c r="N265" s="198" t="s">
        <v>623</v>
      </c>
      <c r="O265" s="198" t="s">
        <v>630</v>
      </c>
      <c r="P265" s="198" t="s">
        <v>630</v>
      </c>
      <c r="Q265" s="198" t="s">
        <v>623</v>
      </c>
      <c r="R265" s="198" t="s">
        <v>631</v>
      </c>
      <c r="S265" s="350"/>
    </row>
    <row r="266" spans="1:19" s="349" customFormat="1" x14ac:dyDescent="0.25">
      <c r="A266" s="469" t="s">
        <v>1335</v>
      </c>
      <c r="B266" s="469" t="s">
        <v>623</v>
      </c>
      <c r="C266" s="469" t="s">
        <v>1372</v>
      </c>
      <c r="D266" s="198">
        <v>340000703</v>
      </c>
      <c r="E266" s="198"/>
      <c r="F266" s="198">
        <v>313</v>
      </c>
      <c r="G266" s="198" t="s">
        <v>1343</v>
      </c>
      <c r="H266" s="198">
        <v>2</v>
      </c>
      <c r="I266" s="198" t="s">
        <v>669</v>
      </c>
      <c r="J266" s="198">
        <v>25</v>
      </c>
      <c r="K266" s="198" t="s">
        <v>832</v>
      </c>
      <c r="L266" s="198" t="s">
        <v>47</v>
      </c>
      <c r="M266" s="198" t="s">
        <v>623</v>
      </c>
      <c r="N266" s="198" t="s">
        <v>623</v>
      </c>
      <c r="O266" s="198" t="s">
        <v>630</v>
      </c>
      <c r="P266" s="198" t="s">
        <v>630</v>
      </c>
      <c r="Q266" s="198" t="s">
        <v>630</v>
      </c>
      <c r="R266" s="198" t="s">
        <v>631</v>
      </c>
      <c r="S266" s="350"/>
    </row>
    <row r="267" spans="1:19" s="349" customFormat="1" x14ac:dyDescent="0.25">
      <c r="A267" s="469" t="s">
        <v>1335</v>
      </c>
      <c r="B267" s="469" t="s">
        <v>623</v>
      </c>
      <c r="C267" s="469" t="s">
        <v>1373</v>
      </c>
      <c r="D267" s="198">
        <v>310000063</v>
      </c>
      <c r="E267" s="198"/>
      <c r="F267" s="198">
        <v>325</v>
      </c>
      <c r="G267" s="198" t="s">
        <v>1346</v>
      </c>
      <c r="H267" s="198">
        <v>1</v>
      </c>
      <c r="I267" s="198" t="s">
        <v>634</v>
      </c>
      <c r="J267" s="198">
        <v>17</v>
      </c>
      <c r="K267" s="198" t="s">
        <v>661</v>
      </c>
      <c r="L267" s="198" t="s">
        <v>44</v>
      </c>
      <c r="M267" s="198" t="s">
        <v>623</v>
      </c>
      <c r="N267" s="198" t="s">
        <v>623</v>
      </c>
      <c r="O267" s="198" t="s">
        <v>630</v>
      </c>
      <c r="P267" s="198" t="s">
        <v>630</v>
      </c>
      <c r="Q267" s="198" t="s">
        <v>623</v>
      </c>
      <c r="R267" s="198" t="s">
        <v>631</v>
      </c>
      <c r="S267" s="350"/>
    </row>
    <row r="268" spans="1:19" s="349" customFormat="1" x14ac:dyDescent="0.25">
      <c r="A268" s="469" t="s">
        <v>1335</v>
      </c>
      <c r="B268" s="469" t="s">
        <v>623</v>
      </c>
      <c r="C268" s="469" t="s">
        <v>1374</v>
      </c>
      <c r="D268" s="198">
        <v>310000064</v>
      </c>
      <c r="E268" s="198"/>
      <c r="F268" s="198">
        <v>318</v>
      </c>
      <c r="G268" s="198" t="s">
        <v>1355</v>
      </c>
      <c r="H268" s="198">
        <v>1</v>
      </c>
      <c r="I268" s="198" t="s">
        <v>634</v>
      </c>
      <c r="J268" s="198">
        <v>16</v>
      </c>
      <c r="K268" s="198" t="s">
        <v>665</v>
      </c>
      <c r="L268" s="198" t="s">
        <v>45</v>
      </c>
      <c r="M268" s="198" t="s">
        <v>623</v>
      </c>
      <c r="N268" s="198" t="s">
        <v>623</v>
      </c>
      <c r="O268" s="198" t="s">
        <v>630</v>
      </c>
      <c r="P268" s="198" t="s">
        <v>630</v>
      </c>
      <c r="Q268" s="198" t="s">
        <v>623</v>
      </c>
      <c r="R268" s="198" t="s">
        <v>631</v>
      </c>
      <c r="S268" s="350"/>
    </row>
    <row r="269" spans="1:19" s="349" customFormat="1" x14ac:dyDescent="0.25">
      <c r="A269" s="469" t="s">
        <v>1335</v>
      </c>
      <c r="B269" s="469" t="s">
        <v>623</v>
      </c>
      <c r="C269" s="469" t="s">
        <v>1375</v>
      </c>
      <c r="D269" s="198">
        <v>310000091</v>
      </c>
      <c r="E269" s="198"/>
      <c r="F269" s="198">
        <v>325</v>
      </c>
      <c r="G269" s="198" t="s">
        <v>1346</v>
      </c>
      <c r="H269" s="198">
        <v>2</v>
      </c>
      <c r="I269" s="198" t="s">
        <v>669</v>
      </c>
      <c r="J269" s="198">
        <v>16</v>
      </c>
      <c r="K269" s="198" t="s">
        <v>661</v>
      </c>
      <c r="L269" s="198" t="s">
        <v>44</v>
      </c>
      <c r="M269" s="198" t="s">
        <v>623</v>
      </c>
      <c r="N269" s="198" t="s">
        <v>623</v>
      </c>
      <c r="O269" s="198" t="s">
        <v>630</v>
      </c>
      <c r="P269" s="198" t="s">
        <v>623</v>
      </c>
      <c r="Q269" s="198" t="s">
        <v>623</v>
      </c>
      <c r="R269" s="198" t="s">
        <v>631</v>
      </c>
      <c r="S269" s="350"/>
    </row>
    <row r="270" spans="1:19" s="349" customFormat="1" x14ac:dyDescent="0.25">
      <c r="A270" s="469" t="s">
        <v>1335</v>
      </c>
      <c r="B270" s="469" t="s">
        <v>623</v>
      </c>
      <c r="C270" s="469" t="s">
        <v>1376</v>
      </c>
      <c r="D270" s="198">
        <v>310000171</v>
      </c>
      <c r="E270" s="198"/>
      <c r="F270" s="198">
        <v>314</v>
      </c>
      <c r="G270" s="198" t="s">
        <v>1362</v>
      </c>
      <c r="H270" s="198">
        <v>3</v>
      </c>
      <c r="I270" s="198" t="s">
        <v>12</v>
      </c>
      <c r="J270" s="198">
        <v>10</v>
      </c>
      <c r="K270" s="198" t="s">
        <v>665</v>
      </c>
      <c r="L270" s="198" t="s">
        <v>45</v>
      </c>
      <c r="M270" s="198" t="s">
        <v>623</v>
      </c>
      <c r="N270" s="198" t="s">
        <v>623</v>
      </c>
      <c r="O270" s="198" t="s">
        <v>630</v>
      </c>
      <c r="P270" s="198" t="s">
        <v>630</v>
      </c>
      <c r="Q270" s="198" t="s">
        <v>623</v>
      </c>
      <c r="R270" s="198" t="s">
        <v>631</v>
      </c>
      <c r="S270" s="350"/>
    </row>
    <row r="271" spans="1:19" s="349" customFormat="1" x14ac:dyDescent="0.25">
      <c r="A271" s="469" t="s">
        <v>1335</v>
      </c>
      <c r="B271" s="469" t="s">
        <v>623</v>
      </c>
      <c r="C271" s="469" t="s">
        <v>1377</v>
      </c>
      <c r="D271" s="198">
        <v>310000243</v>
      </c>
      <c r="E271" s="198"/>
      <c r="F271" s="198">
        <v>315</v>
      </c>
      <c r="G271" s="198" t="s">
        <v>1378</v>
      </c>
      <c r="H271" s="198">
        <v>3</v>
      </c>
      <c r="I271" s="198" t="s">
        <v>12</v>
      </c>
      <c r="J271" s="198">
        <v>15</v>
      </c>
      <c r="K271" s="198" t="s">
        <v>665</v>
      </c>
      <c r="L271" s="198" t="s">
        <v>45</v>
      </c>
      <c r="M271" s="198" t="s">
        <v>623</v>
      </c>
      <c r="N271" s="198" t="s">
        <v>623</v>
      </c>
      <c r="O271" s="198" t="s">
        <v>630</v>
      </c>
      <c r="P271" s="198" t="s">
        <v>630</v>
      </c>
      <c r="Q271" s="198" t="s">
        <v>623</v>
      </c>
      <c r="R271" s="198" t="s">
        <v>631</v>
      </c>
      <c r="S271" s="350"/>
    </row>
    <row r="272" spans="1:19" s="349" customFormat="1" x14ac:dyDescent="0.25">
      <c r="A272" s="469" t="s">
        <v>1335</v>
      </c>
      <c r="B272" s="469" t="s">
        <v>623</v>
      </c>
      <c r="C272" s="469" t="s">
        <v>1379</v>
      </c>
      <c r="D272" s="198">
        <v>310000194</v>
      </c>
      <c r="E272" s="198"/>
      <c r="F272" s="198">
        <v>314</v>
      </c>
      <c r="G272" s="198" t="s">
        <v>1362</v>
      </c>
      <c r="H272" s="198">
        <v>3</v>
      </c>
      <c r="I272" s="198" t="s">
        <v>12</v>
      </c>
      <c r="J272" s="198">
        <v>8</v>
      </c>
      <c r="K272" s="198" t="s">
        <v>665</v>
      </c>
      <c r="L272" s="198" t="s">
        <v>45</v>
      </c>
      <c r="M272" s="198" t="s">
        <v>623</v>
      </c>
      <c r="N272" s="198" t="s">
        <v>623</v>
      </c>
      <c r="O272" s="198" t="s">
        <v>630</v>
      </c>
      <c r="P272" s="198" t="s">
        <v>630</v>
      </c>
      <c r="Q272" s="198" t="s">
        <v>623</v>
      </c>
      <c r="R272" s="198" t="s">
        <v>631</v>
      </c>
      <c r="S272" s="350"/>
    </row>
    <row r="273" spans="1:19" s="349" customFormat="1" x14ac:dyDescent="0.25">
      <c r="A273" s="469" t="s">
        <v>1335</v>
      </c>
      <c r="B273" s="469" t="s">
        <v>623</v>
      </c>
      <c r="C273" s="469" t="s">
        <v>1380</v>
      </c>
      <c r="D273" s="198">
        <v>310000216</v>
      </c>
      <c r="E273" s="198"/>
      <c r="F273" s="198">
        <v>327</v>
      </c>
      <c r="G273" s="198" t="s">
        <v>1348</v>
      </c>
      <c r="H273" s="198">
        <v>3</v>
      </c>
      <c r="I273" s="198" t="s">
        <v>12</v>
      </c>
      <c r="J273" s="198">
        <v>24</v>
      </c>
      <c r="K273" s="198" t="s">
        <v>665</v>
      </c>
      <c r="L273" s="198" t="s">
        <v>45</v>
      </c>
      <c r="M273" s="198" t="s">
        <v>623</v>
      </c>
      <c r="N273" s="198" t="s">
        <v>623</v>
      </c>
      <c r="O273" s="198" t="s">
        <v>630</v>
      </c>
      <c r="P273" s="198" t="s">
        <v>623</v>
      </c>
      <c r="Q273" s="198" t="s">
        <v>623</v>
      </c>
      <c r="R273" s="198" t="s">
        <v>631</v>
      </c>
      <c r="S273" s="350"/>
    </row>
    <row r="274" spans="1:19" s="349" customFormat="1" x14ac:dyDescent="0.25">
      <c r="A274" s="469" t="s">
        <v>1335</v>
      </c>
      <c r="B274" s="469" t="s">
        <v>623</v>
      </c>
      <c r="C274" s="469" t="s">
        <v>1381</v>
      </c>
      <c r="D274" s="198">
        <v>310000113</v>
      </c>
      <c r="E274" s="198"/>
      <c r="F274" s="198">
        <v>326</v>
      </c>
      <c r="G274" s="198" t="s">
        <v>1341</v>
      </c>
      <c r="H274" s="198">
        <v>4</v>
      </c>
      <c r="I274" s="198" t="s">
        <v>221</v>
      </c>
      <c r="J274" s="198">
        <v>19</v>
      </c>
      <c r="K274" s="198" t="s">
        <v>665</v>
      </c>
      <c r="L274" s="198" t="s">
        <v>45</v>
      </c>
      <c r="M274" s="198" t="s">
        <v>623</v>
      </c>
      <c r="N274" s="198" t="s">
        <v>623</v>
      </c>
      <c r="O274" s="198" t="s">
        <v>630</v>
      </c>
      <c r="P274" s="198" t="s">
        <v>630</v>
      </c>
      <c r="Q274" s="198" t="s">
        <v>623</v>
      </c>
      <c r="R274" s="198" t="s">
        <v>631</v>
      </c>
      <c r="S274" s="350"/>
    </row>
    <row r="275" spans="1:19" s="349" customFormat="1" x14ac:dyDescent="0.25">
      <c r="A275" s="469" t="s">
        <v>1335</v>
      </c>
      <c r="B275" s="469" t="s">
        <v>623</v>
      </c>
      <c r="C275" s="469" t="s">
        <v>1382</v>
      </c>
      <c r="D275" s="198">
        <v>310000092</v>
      </c>
      <c r="E275" s="198"/>
      <c r="F275" s="198">
        <v>325</v>
      </c>
      <c r="G275" s="198" t="s">
        <v>1346</v>
      </c>
      <c r="H275" s="198">
        <v>1</v>
      </c>
      <c r="I275" s="198" t="s">
        <v>634</v>
      </c>
      <c r="J275" s="198">
        <v>43</v>
      </c>
      <c r="K275" s="198" t="s">
        <v>661</v>
      </c>
      <c r="L275" s="198" t="s">
        <v>44</v>
      </c>
      <c r="M275" s="198" t="s">
        <v>623</v>
      </c>
      <c r="N275" s="198" t="s">
        <v>623</v>
      </c>
      <c r="O275" s="198" t="s">
        <v>630</v>
      </c>
      <c r="P275" s="198" t="s">
        <v>623</v>
      </c>
      <c r="Q275" s="198" t="s">
        <v>623</v>
      </c>
      <c r="R275" s="198" t="s">
        <v>624</v>
      </c>
      <c r="S275" s="350"/>
    </row>
    <row r="276" spans="1:19" s="349" customFormat="1" x14ac:dyDescent="0.25">
      <c r="A276" s="469" t="s">
        <v>1335</v>
      </c>
      <c r="B276" s="469" t="s">
        <v>623</v>
      </c>
      <c r="C276" s="469" t="s">
        <v>1383</v>
      </c>
      <c r="D276" s="198">
        <v>310000114</v>
      </c>
      <c r="E276" s="198"/>
      <c r="F276" s="198">
        <v>326</v>
      </c>
      <c r="G276" s="198" t="s">
        <v>1341</v>
      </c>
      <c r="H276" s="198">
        <v>4</v>
      </c>
      <c r="I276" s="198" t="s">
        <v>221</v>
      </c>
      <c r="J276" s="198">
        <v>7</v>
      </c>
      <c r="K276" s="198" t="s">
        <v>665</v>
      </c>
      <c r="L276" s="198" t="s">
        <v>45</v>
      </c>
      <c r="M276" s="198" t="s">
        <v>623</v>
      </c>
      <c r="N276" s="198" t="s">
        <v>623</v>
      </c>
      <c r="O276" s="198" t="s">
        <v>630</v>
      </c>
      <c r="P276" s="198" t="s">
        <v>630</v>
      </c>
      <c r="Q276" s="198" t="s">
        <v>623</v>
      </c>
      <c r="R276" s="198" t="s">
        <v>631</v>
      </c>
      <c r="S276" s="350"/>
    </row>
    <row r="277" spans="1:19" s="349" customFormat="1" x14ac:dyDescent="0.25">
      <c r="A277" s="469" t="s">
        <v>1335</v>
      </c>
      <c r="B277" s="469" t="s">
        <v>623</v>
      </c>
      <c r="C277" s="469" t="s">
        <v>1384</v>
      </c>
      <c r="D277" s="198">
        <v>310000252</v>
      </c>
      <c r="E277" s="198"/>
      <c r="F277" s="198">
        <v>315</v>
      </c>
      <c r="G277" s="198" t="s">
        <v>1378</v>
      </c>
      <c r="H277" s="198">
        <v>4</v>
      </c>
      <c r="I277" s="198" t="s">
        <v>221</v>
      </c>
      <c r="J277" s="198">
        <v>5</v>
      </c>
      <c r="K277" s="198" t="s">
        <v>665</v>
      </c>
      <c r="L277" s="198" t="s">
        <v>45</v>
      </c>
      <c r="M277" s="198" t="s">
        <v>623</v>
      </c>
      <c r="N277" s="198" t="s">
        <v>623</v>
      </c>
      <c r="O277" s="198" t="s">
        <v>630</v>
      </c>
      <c r="P277" s="198" t="s">
        <v>630</v>
      </c>
      <c r="Q277" s="198" t="s">
        <v>623</v>
      </c>
      <c r="R277" s="198" t="s">
        <v>631</v>
      </c>
      <c r="S277" s="350"/>
    </row>
    <row r="278" spans="1:19" s="349" customFormat="1" x14ac:dyDescent="0.25">
      <c r="A278" s="469" t="s">
        <v>1335</v>
      </c>
      <c r="B278" s="469" t="s">
        <v>623</v>
      </c>
      <c r="C278" s="469" t="s">
        <v>1385</v>
      </c>
      <c r="D278" s="198">
        <v>310000176</v>
      </c>
      <c r="E278" s="198"/>
      <c r="F278" s="198">
        <v>314</v>
      </c>
      <c r="G278" s="198" t="s">
        <v>1362</v>
      </c>
      <c r="H278" s="198">
        <v>2</v>
      </c>
      <c r="I278" s="198" t="s">
        <v>669</v>
      </c>
      <c r="J278" s="198">
        <v>9</v>
      </c>
      <c r="K278" s="198" t="s">
        <v>665</v>
      </c>
      <c r="L278" s="198" t="s">
        <v>45</v>
      </c>
      <c r="M278" s="198" t="s">
        <v>623</v>
      </c>
      <c r="N278" s="198" t="s">
        <v>623</v>
      </c>
      <c r="O278" s="198" t="s">
        <v>630</v>
      </c>
      <c r="P278" s="198" t="s">
        <v>630</v>
      </c>
      <c r="Q278" s="198" t="s">
        <v>623</v>
      </c>
      <c r="R278" s="198" t="s">
        <v>631</v>
      </c>
      <c r="S278" s="350"/>
    </row>
    <row r="279" spans="1:19" s="349" customFormat="1" x14ac:dyDescent="0.25">
      <c r="A279" s="469" t="s">
        <v>1335</v>
      </c>
      <c r="B279" s="469" t="s">
        <v>623</v>
      </c>
      <c r="C279" s="469" t="s">
        <v>1386</v>
      </c>
      <c r="D279" s="198">
        <v>310000065</v>
      </c>
      <c r="E279" s="198"/>
      <c r="F279" s="198">
        <v>318</v>
      </c>
      <c r="G279" s="198" t="s">
        <v>1355</v>
      </c>
      <c r="H279" s="198">
        <v>2</v>
      </c>
      <c r="I279" s="198" t="s">
        <v>669</v>
      </c>
      <c r="J279" s="198">
        <v>4</v>
      </c>
      <c r="K279" s="198" t="s">
        <v>665</v>
      </c>
      <c r="L279" s="198" t="s">
        <v>45</v>
      </c>
      <c r="M279" s="198" t="s">
        <v>623</v>
      </c>
      <c r="N279" s="198" t="s">
        <v>623</v>
      </c>
      <c r="O279" s="198" t="s">
        <v>630</v>
      </c>
      <c r="P279" s="198" t="s">
        <v>630</v>
      </c>
      <c r="Q279" s="198" t="s">
        <v>623</v>
      </c>
      <c r="R279" s="198" t="s">
        <v>631</v>
      </c>
      <c r="S279" s="350"/>
    </row>
    <row r="280" spans="1:19" s="349" customFormat="1" x14ac:dyDescent="0.25">
      <c r="A280" s="469" t="s">
        <v>1335</v>
      </c>
      <c r="B280" s="469" t="s">
        <v>623</v>
      </c>
      <c r="C280" s="469" t="s">
        <v>1387</v>
      </c>
      <c r="D280" s="198">
        <v>310000017</v>
      </c>
      <c r="E280" s="198"/>
      <c r="F280" s="198">
        <v>321</v>
      </c>
      <c r="G280" s="198" t="s">
        <v>1388</v>
      </c>
      <c r="H280" s="198">
        <v>0</v>
      </c>
      <c r="I280" s="198" t="s">
        <v>621</v>
      </c>
      <c r="J280" s="198">
        <v>26</v>
      </c>
      <c r="K280" s="198" t="s">
        <v>629</v>
      </c>
      <c r="L280" s="198" t="s">
        <v>181</v>
      </c>
      <c r="M280" s="198" t="s">
        <v>623</v>
      </c>
      <c r="N280" s="198" t="s">
        <v>623</v>
      </c>
      <c r="O280" s="198" t="s">
        <v>630</v>
      </c>
      <c r="P280" s="198" t="s">
        <v>630</v>
      </c>
      <c r="Q280" s="198" t="s">
        <v>623</v>
      </c>
      <c r="R280" s="198" t="s">
        <v>631</v>
      </c>
      <c r="S280" s="350"/>
    </row>
    <row r="281" spans="1:19" s="349" customFormat="1" x14ac:dyDescent="0.25">
      <c r="A281" s="469" t="s">
        <v>1335</v>
      </c>
      <c r="B281" s="469" t="s">
        <v>623</v>
      </c>
      <c r="C281" s="469" t="s">
        <v>1389</v>
      </c>
      <c r="D281" s="198">
        <v>310000135</v>
      </c>
      <c r="E281" s="198"/>
      <c r="F281" s="198">
        <v>316</v>
      </c>
      <c r="G281" s="198" t="s">
        <v>1350</v>
      </c>
      <c r="H281" s="198">
        <v>2</v>
      </c>
      <c r="I281" s="198" t="s">
        <v>669</v>
      </c>
      <c r="J281" s="198">
        <v>37</v>
      </c>
      <c r="K281" s="198" t="s">
        <v>661</v>
      </c>
      <c r="L281" s="198" t="s">
        <v>44</v>
      </c>
      <c r="M281" s="198" t="s">
        <v>623</v>
      </c>
      <c r="N281" s="198" t="s">
        <v>623</v>
      </c>
      <c r="O281" s="198" t="s">
        <v>630</v>
      </c>
      <c r="P281" s="198" t="s">
        <v>623</v>
      </c>
      <c r="Q281" s="198" t="s">
        <v>623</v>
      </c>
      <c r="R281" s="198" t="s">
        <v>624</v>
      </c>
      <c r="S281" s="350"/>
    </row>
    <row r="282" spans="1:19" s="349" customFormat="1" x14ac:dyDescent="0.25">
      <c r="A282" s="469" t="s">
        <v>1335</v>
      </c>
      <c r="B282" s="469" t="s">
        <v>623</v>
      </c>
      <c r="C282" s="469" t="s">
        <v>1390</v>
      </c>
      <c r="D282" s="198">
        <v>310000044</v>
      </c>
      <c r="E282" s="198"/>
      <c r="F282" s="198">
        <v>324</v>
      </c>
      <c r="G282" s="198" t="s">
        <v>1360</v>
      </c>
      <c r="H282" s="198">
        <v>1</v>
      </c>
      <c r="I282" s="198" t="s">
        <v>634</v>
      </c>
      <c r="J282" s="198">
        <v>20</v>
      </c>
      <c r="K282" s="198" t="s">
        <v>665</v>
      </c>
      <c r="L282" s="198" t="s">
        <v>45</v>
      </c>
      <c r="M282" s="198" t="s">
        <v>623</v>
      </c>
      <c r="N282" s="198" t="s">
        <v>623</v>
      </c>
      <c r="O282" s="198" t="s">
        <v>630</v>
      </c>
      <c r="P282" s="198" t="s">
        <v>630</v>
      </c>
      <c r="Q282" s="198" t="s">
        <v>623</v>
      </c>
      <c r="R282" s="198" t="s">
        <v>631</v>
      </c>
      <c r="S282" s="350"/>
    </row>
    <row r="283" spans="1:19" s="349" customFormat="1" x14ac:dyDescent="0.25">
      <c r="A283" s="469" t="s">
        <v>1335</v>
      </c>
      <c r="B283" s="469" t="s">
        <v>623</v>
      </c>
      <c r="C283" s="469" t="s">
        <v>1391</v>
      </c>
      <c r="D283" s="198">
        <v>310000045</v>
      </c>
      <c r="E283" s="198"/>
      <c r="F283" s="198">
        <v>324</v>
      </c>
      <c r="G283" s="198" t="s">
        <v>1360</v>
      </c>
      <c r="H283" s="198">
        <v>1</v>
      </c>
      <c r="I283" s="198" t="s">
        <v>634</v>
      </c>
      <c r="J283" s="198">
        <v>22</v>
      </c>
      <c r="K283" s="198" t="s">
        <v>665</v>
      </c>
      <c r="L283" s="198" t="s">
        <v>45</v>
      </c>
      <c r="M283" s="198" t="s">
        <v>623</v>
      </c>
      <c r="N283" s="198" t="s">
        <v>623</v>
      </c>
      <c r="O283" s="198" t="s">
        <v>630</v>
      </c>
      <c r="P283" s="198" t="s">
        <v>630</v>
      </c>
      <c r="Q283" s="198" t="s">
        <v>623</v>
      </c>
      <c r="R283" s="198" t="s">
        <v>631</v>
      </c>
      <c r="S283" s="350"/>
    </row>
    <row r="284" spans="1:19" s="349" customFormat="1" x14ac:dyDescent="0.25">
      <c r="A284" s="469" t="s">
        <v>1335</v>
      </c>
      <c r="B284" s="469" t="s">
        <v>623</v>
      </c>
      <c r="C284" s="469" t="s">
        <v>1392</v>
      </c>
      <c r="D284" s="198">
        <v>310000066</v>
      </c>
      <c r="E284" s="198"/>
      <c r="F284" s="198">
        <v>318</v>
      </c>
      <c r="G284" s="198" t="s">
        <v>1355</v>
      </c>
      <c r="H284" s="198">
        <v>2</v>
      </c>
      <c r="I284" s="198" t="s">
        <v>669</v>
      </c>
      <c r="J284" s="198">
        <v>10</v>
      </c>
      <c r="K284" s="198" t="s">
        <v>665</v>
      </c>
      <c r="L284" s="198" t="s">
        <v>45</v>
      </c>
      <c r="M284" s="198" t="s">
        <v>623</v>
      </c>
      <c r="N284" s="198" t="s">
        <v>623</v>
      </c>
      <c r="O284" s="198" t="s">
        <v>630</v>
      </c>
      <c r="P284" s="198" t="s">
        <v>630</v>
      </c>
      <c r="Q284" s="198" t="s">
        <v>623</v>
      </c>
      <c r="R284" s="198" t="s">
        <v>631</v>
      </c>
      <c r="S284" s="350"/>
    </row>
    <row r="285" spans="1:19" s="349" customFormat="1" x14ac:dyDescent="0.25">
      <c r="A285" s="469" t="s">
        <v>1335</v>
      </c>
      <c r="B285" s="469" t="s">
        <v>623</v>
      </c>
      <c r="C285" s="469" t="s">
        <v>1393</v>
      </c>
      <c r="D285" s="198">
        <v>310000067</v>
      </c>
      <c r="E285" s="198"/>
      <c r="F285" s="198">
        <v>318</v>
      </c>
      <c r="G285" s="198" t="s">
        <v>1355</v>
      </c>
      <c r="H285" s="198">
        <v>2</v>
      </c>
      <c r="I285" s="198" t="s">
        <v>669</v>
      </c>
      <c r="J285" s="198">
        <v>6</v>
      </c>
      <c r="K285" s="198" t="s">
        <v>665</v>
      </c>
      <c r="L285" s="198" t="s">
        <v>45</v>
      </c>
      <c r="M285" s="198" t="s">
        <v>623</v>
      </c>
      <c r="N285" s="198" t="s">
        <v>623</v>
      </c>
      <c r="O285" s="198" t="s">
        <v>630</v>
      </c>
      <c r="P285" s="198" t="s">
        <v>630</v>
      </c>
      <c r="Q285" s="198" t="s">
        <v>623</v>
      </c>
      <c r="R285" s="198" t="s">
        <v>631</v>
      </c>
      <c r="S285" s="350"/>
    </row>
    <row r="286" spans="1:19" s="349" customFormat="1" x14ac:dyDescent="0.25">
      <c r="A286" s="469" t="s">
        <v>1335</v>
      </c>
      <c r="B286" s="469" t="s">
        <v>623</v>
      </c>
      <c r="C286" s="469" t="s">
        <v>1394</v>
      </c>
      <c r="D286" s="198">
        <v>310000136</v>
      </c>
      <c r="E286" s="198"/>
      <c r="F286" s="198">
        <v>316</v>
      </c>
      <c r="G286" s="198" t="s">
        <v>1350</v>
      </c>
      <c r="H286" s="198">
        <v>1</v>
      </c>
      <c r="I286" s="198" t="s">
        <v>634</v>
      </c>
      <c r="J286" s="198">
        <v>83</v>
      </c>
      <c r="K286" s="198" t="s">
        <v>654</v>
      </c>
      <c r="L286" s="198" t="s">
        <v>43</v>
      </c>
      <c r="M286" s="198" t="s">
        <v>623</v>
      </c>
      <c r="N286" s="198" t="s">
        <v>623</v>
      </c>
      <c r="O286" s="198" t="s">
        <v>623</v>
      </c>
      <c r="P286" s="198" t="s">
        <v>623</v>
      </c>
      <c r="Q286" s="198" t="s">
        <v>623</v>
      </c>
      <c r="R286" s="198" t="s">
        <v>624</v>
      </c>
      <c r="S286" s="350"/>
    </row>
    <row r="287" spans="1:19" s="349" customFormat="1" x14ac:dyDescent="0.25">
      <c r="A287" s="469" t="s">
        <v>1335</v>
      </c>
      <c r="B287" s="469" t="s">
        <v>623</v>
      </c>
      <c r="C287" s="469" t="s">
        <v>1395</v>
      </c>
      <c r="D287" s="198">
        <v>310000936</v>
      </c>
      <c r="E287" s="198"/>
      <c r="F287" s="198">
        <v>323</v>
      </c>
      <c r="G287" s="198" t="s">
        <v>1396</v>
      </c>
      <c r="H287" s="198">
        <v>0</v>
      </c>
      <c r="I287" s="198" t="s">
        <v>621</v>
      </c>
      <c r="J287" s="198">
        <v>906</v>
      </c>
      <c r="K287" s="198" t="s">
        <v>626</v>
      </c>
      <c r="L287" s="198" t="s">
        <v>41</v>
      </c>
      <c r="M287" s="198" t="s">
        <v>623</v>
      </c>
      <c r="N287" s="198" t="s">
        <v>623</v>
      </c>
      <c r="O287" s="198" t="s">
        <v>623</v>
      </c>
      <c r="P287" s="198" t="s">
        <v>623</v>
      </c>
      <c r="Q287" s="198" t="s">
        <v>623</v>
      </c>
      <c r="R287" s="198" t="s">
        <v>624</v>
      </c>
      <c r="S287" s="350"/>
    </row>
    <row r="288" spans="1:19" s="349" customFormat="1" x14ac:dyDescent="0.25">
      <c r="A288" s="469" t="s">
        <v>1335</v>
      </c>
      <c r="B288" s="469" t="s">
        <v>623</v>
      </c>
      <c r="C288" s="469" t="s">
        <v>1397</v>
      </c>
      <c r="D288" s="198">
        <v>310000093</v>
      </c>
      <c r="E288" s="198"/>
      <c r="F288" s="198">
        <v>325</v>
      </c>
      <c r="G288" s="198" t="s">
        <v>1346</v>
      </c>
      <c r="H288" s="198">
        <v>2</v>
      </c>
      <c r="I288" s="198" t="s">
        <v>669</v>
      </c>
      <c r="J288" s="198">
        <v>32</v>
      </c>
      <c r="K288" s="198" t="s">
        <v>661</v>
      </c>
      <c r="L288" s="198" t="s">
        <v>44</v>
      </c>
      <c r="M288" s="198" t="s">
        <v>623</v>
      </c>
      <c r="N288" s="198" t="s">
        <v>623</v>
      </c>
      <c r="O288" s="198" t="s">
        <v>630</v>
      </c>
      <c r="P288" s="198" t="s">
        <v>623</v>
      </c>
      <c r="Q288" s="198" t="s">
        <v>623</v>
      </c>
      <c r="R288" s="198" t="s">
        <v>631</v>
      </c>
      <c r="S288" s="350"/>
    </row>
    <row r="289" spans="1:19" s="349" customFormat="1" x14ac:dyDescent="0.25">
      <c r="A289" s="469" t="s">
        <v>1335</v>
      </c>
      <c r="B289" s="469" t="s">
        <v>623</v>
      </c>
      <c r="C289" s="469" t="s">
        <v>1398</v>
      </c>
      <c r="D289" s="198">
        <v>310000220</v>
      </c>
      <c r="E289" s="198"/>
      <c r="F289" s="198">
        <v>312</v>
      </c>
      <c r="G289" s="198" t="s">
        <v>1339</v>
      </c>
      <c r="H289" s="198">
        <v>2</v>
      </c>
      <c r="I289" s="198" t="s">
        <v>669</v>
      </c>
      <c r="J289" s="198">
        <v>24</v>
      </c>
      <c r="K289" s="198" t="s">
        <v>735</v>
      </c>
      <c r="L289" s="198" t="s">
        <v>736</v>
      </c>
      <c r="M289" s="198" t="s">
        <v>623</v>
      </c>
      <c r="N289" s="198" t="s">
        <v>623</v>
      </c>
      <c r="O289" s="198" t="s">
        <v>630</v>
      </c>
      <c r="P289" s="198" t="s">
        <v>630</v>
      </c>
      <c r="Q289" s="198" t="s">
        <v>623</v>
      </c>
      <c r="R289" s="198" t="s">
        <v>631</v>
      </c>
      <c r="S289" s="350"/>
    </row>
    <row r="290" spans="1:19" s="349" customFormat="1" x14ac:dyDescent="0.25">
      <c r="A290" s="469" t="s">
        <v>1335</v>
      </c>
      <c r="B290" s="469" t="s">
        <v>623</v>
      </c>
      <c r="C290" s="469" t="s">
        <v>1399</v>
      </c>
      <c r="D290" s="198">
        <v>310000068</v>
      </c>
      <c r="E290" s="198"/>
      <c r="F290" s="198">
        <v>319</v>
      </c>
      <c r="G290" s="198" t="s">
        <v>1368</v>
      </c>
      <c r="H290" s="198">
        <v>1</v>
      </c>
      <c r="I290" s="198" t="s">
        <v>634</v>
      </c>
      <c r="J290" s="198">
        <v>68</v>
      </c>
      <c r="K290" s="198" t="s">
        <v>654</v>
      </c>
      <c r="L290" s="198" t="s">
        <v>43</v>
      </c>
      <c r="M290" s="198" t="s">
        <v>623</v>
      </c>
      <c r="N290" s="198" t="s">
        <v>623</v>
      </c>
      <c r="O290" s="198" t="s">
        <v>623</v>
      </c>
      <c r="P290" s="198" t="s">
        <v>623</v>
      </c>
      <c r="Q290" s="198" t="s">
        <v>623</v>
      </c>
      <c r="R290" s="198" t="s">
        <v>624</v>
      </c>
      <c r="S290" s="350"/>
    </row>
    <row r="291" spans="1:19" s="349" customFormat="1" x14ac:dyDescent="0.25">
      <c r="A291" s="469" t="s">
        <v>1335</v>
      </c>
      <c r="B291" s="469" t="s">
        <v>623</v>
      </c>
      <c r="C291" s="469" t="s">
        <v>1400</v>
      </c>
      <c r="D291" s="198">
        <v>310000221</v>
      </c>
      <c r="E291" s="198"/>
      <c r="F291" s="198">
        <v>312</v>
      </c>
      <c r="G291" s="198" t="s">
        <v>1339</v>
      </c>
      <c r="H291" s="198">
        <v>2</v>
      </c>
      <c r="I291" s="198" t="s">
        <v>669</v>
      </c>
      <c r="J291" s="198">
        <v>38</v>
      </c>
      <c r="K291" s="198" t="s">
        <v>735</v>
      </c>
      <c r="L291" s="198" t="s">
        <v>736</v>
      </c>
      <c r="M291" s="198" t="s">
        <v>623</v>
      </c>
      <c r="N291" s="198" t="s">
        <v>623</v>
      </c>
      <c r="O291" s="198" t="s">
        <v>630</v>
      </c>
      <c r="P291" s="198" t="s">
        <v>630</v>
      </c>
      <c r="Q291" s="198" t="s">
        <v>623</v>
      </c>
      <c r="R291" s="198" t="s">
        <v>631</v>
      </c>
      <c r="S291" s="350"/>
    </row>
    <row r="292" spans="1:19" s="349" customFormat="1" x14ac:dyDescent="0.25">
      <c r="A292" s="469" t="s">
        <v>1335</v>
      </c>
      <c r="B292" s="469" t="s">
        <v>623</v>
      </c>
      <c r="C292" s="469" t="s">
        <v>1401</v>
      </c>
      <c r="D292" s="198">
        <v>310000069</v>
      </c>
      <c r="E292" s="198"/>
      <c r="F292" s="198">
        <v>318</v>
      </c>
      <c r="G292" s="198" t="s">
        <v>1355</v>
      </c>
      <c r="H292" s="198">
        <v>1</v>
      </c>
      <c r="I292" s="198" t="s">
        <v>634</v>
      </c>
      <c r="J292" s="198">
        <v>197</v>
      </c>
      <c r="K292" s="198" t="s">
        <v>622</v>
      </c>
      <c r="L292" s="198" t="s">
        <v>42</v>
      </c>
      <c r="M292" s="198" t="s">
        <v>623</v>
      </c>
      <c r="N292" s="198" t="s">
        <v>623</v>
      </c>
      <c r="O292" s="198" t="s">
        <v>623</v>
      </c>
      <c r="P292" s="198" t="s">
        <v>623</v>
      </c>
      <c r="Q292" s="198" t="s">
        <v>623</v>
      </c>
      <c r="R292" s="198" t="s">
        <v>624</v>
      </c>
      <c r="S292" s="350"/>
    </row>
    <row r="293" spans="1:19" s="349" customFormat="1" x14ac:dyDescent="0.25">
      <c r="A293" s="469" t="s">
        <v>1335</v>
      </c>
      <c r="B293" s="469" t="s">
        <v>623</v>
      </c>
      <c r="C293" s="469" t="s">
        <v>1402</v>
      </c>
      <c r="D293" s="198">
        <v>310000195</v>
      </c>
      <c r="E293" s="198"/>
      <c r="F293" s="198">
        <v>313</v>
      </c>
      <c r="G293" s="198" t="s">
        <v>1343</v>
      </c>
      <c r="H293" s="198">
        <v>2</v>
      </c>
      <c r="I293" s="198" t="s">
        <v>669</v>
      </c>
      <c r="J293" s="198">
        <v>14</v>
      </c>
      <c r="K293" s="198" t="s">
        <v>692</v>
      </c>
      <c r="L293" s="198" t="s">
        <v>46</v>
      </c>
      <c r="M293" s="198" t="s">
        <v>623</v>
      </c>
      <c r="N293" s="198" t="s">
        <v>623</v>
      </c>
      <c r="O293" s="198" t="s">
        <v>630</v>
      </c>
      <c r="P293" s="198" t="s">
        <v>630</v>
      </c>
      <c r="Q293" s="198" t="s">
        <v>623</v>
      </c>
      <c r="R293" s="198" t="s">
        <v>631</v>
      </c>
      <c r="S293" s="350"/>
    </row>
    <row r="294" spans="1:19" s="349" customFormat="1" x14ac:dyDescent="0.25">
      <c r="A294" s="469" t="s">
        <v>1335</v>
      </c>
      <c r="B294" s="469" t="s">
        <v>623</v>
      </c>
      <c r="C294" s="469" t="s">
        <v>1403</v>
      </c>
      <c r="D294" s="198">
        <v>310000244</v>
      </c>
      <c r="E294" s="198"/>
      <c r="F294" s="198">
        <v>313</v>
      </c>
      <c r="G294" s="198" t="s">
        <v>1343</v>
      </c>
      <c r="H294" s="198">
        <v>4</v>
      </c>
      <c r="I294" s="198" t="s">
        <v>221</v>
      </c>
      <c r="J294" s="198">
        <v>9</v>
      </c>
      <c r="K294" s="198" t="s">
        <v>665</v>
      </c>
      <c r="L294" s="198" t="s">
        <v>45</v>
      </c>
      <c r="M294" s="198" t="s">
        <v>623</v>
      </c>
      <c r="N294" s="198" t="s">
        <v>623</v>
      </c>
      <c r="O294" s="198" t="s">
        <v>630</v>
      </c>
      <c r="P294" s="198" t="s">
        <v>630</v>
      </c>
      <c r="Q294" s="198" t="s">
        <v>623</v>
      </c>
      <c r="R294" s="198" t="s">
        <v>631</v>
      </c>
      <c r="S294" s="350"/>
    </row>
    <row r="295" spans="1:19" s="349" customFormat="1" x14ac:dyDescent="0.25">
      <c r="A295" s="469" t="s">
        <v>1335</v>
      </c>
      <c r="B295" s="469" t="s">
        <v>623</v>
      </c>
      <c r="C295" s="469" t="s">
        <v>1404</v>
      </c>
      <c r="D295" s="198">
        <v>310000196</v>
      </c>
      <c r="E295" s="198"/>
      <c r="F295" s="198">
        <v>313</v>
      </c>
      <c r="G295" s="198" t="s">
        <v>1343</v>
      </c>
      <c r="H295" s="198">
        <v>2</v>
      </c>
      <c r="I295" s="198" t="s">
        <v>669</v>
      </c>
      <c r="J295" s="198">
        <v>32</v>
      </c>
      <c r="K295" s="198" t="s">
        <v>665</v>
      </c>
      <c r="L295" s="198" t="s">
        <v>45</v>
      </c>
      <c r="M295" s="198" t="s">
        <v>623</v>
      </c>
      <c r="N295" s="198" t="s">
        <v>623</v>
      </c>
      <c r="O295" s="198" t="s">
        <v>630</v>
      </c>
      <c r="P295" s="198" t="s">
        <v>623</v>
      </c>
      <c r="Q295" s="198" t="s">
        <v>623</v>
      </c>
      <c r="R295" s="198" t="s">
        <v>631</v>
      </c>
      <c r="S295" s="350"/>
    </row>
    <row r="296" spans="1:19" s="349" customFormat="1" x14ac:dyDescent="0.25">
      <c r="A296" s="469" t="s">
        <v>1335</v>
      </c>
      <c r="B296" s="469" t="s">
        <v>623</v>
      </c>
      <c r="C296" s="469" t="s">
        <v>1405</v>
      </c>
      <c r="D296" s="198">
        <v>310000094</v>
      </c>
      <c r="E296" s="198"/>
      <c r="F296" s="198">
        <v>325</v>
      </c>
      <c r="G296" s="198" t="s">
        <v>1346</v>
      </c>
      <c r="H296" s="198">
        <v>2</v>
      </c>
      <c r="I296" s="198" t="s">
        <v>669</v>
      </c>
      <c r="J296" s="198">
        <v>10</v>
      </c>
      <c r="K296" s="198" t="s">
        <v>665</v>
      </c>
      <c r="L296" s="198" t="s">
        <v>45</v>
      </c>
      <c r="M296" s="198" t="s">
        <v>623</v>
      </c>
      <c r="N296" s="198" t="s">
        <v>623</v>
      </c>
      <c r="O296" s="198" t="s">
        <v>630</v>
      </c>
      <c r="P296" s="198" t="s">
        <v>630</v>
      </c>
      <c r="Q296" s="198" t="s">
        <v>623</v>
      </c>
      <c r="R296" s="198" t="s">
        <v>631</v>
      </c>
      <c r="S296" s="350"/>
    </row>
    <row r="297" spans="1:19" s="349" customFormat="1" x14ac:dyDescent="0.25">
      <c r="A297" s="469" t="s">
        <v>1335</v>
      </c>
      <c r="B297" s="469" t="s">
        <v>623</v>
      </c>
      <c r="C297" s="469" t="s">
        <v>1406</v>
      </c>
      <c r="D297" s="198">
        <v>310000115</v>
      </c>
      <c r="E297" s="198"/>
      <c r="F297" s="198">
        <v>326</v>
      </c>
      <c r="G297" s="198" t="s">
        <v>1341</v>
      </c>
      <c r="H297" s="198">
        <v>3</v>
      </c>
      <c r="I297" s="198" t="s">
        <v>12</v>
      </c>
      <c r="J297" s="198">
        <v>7</v>
      </c>
      <c r="K297" s="198" t="s">
        <v>665</v>
      </c>
      <c r="L297" s="198" t="s">
        <v>45</v>
      </c>
      <c r="M297" s="198" t="s">
        <v>623</v>
      </c>
      <c r="N297" s="198" t="s">
        <v>623</v>
      </c>
      <c r="O297" s="198" t="s">
        <v>630</v>
      </c>
      <c r="P297" s="198" t="s">
        <v>630</v>
      </c>
      <c r="Q297" s="198" t="s">
        <v>623</v>
      </c>
      <c r="R297" s="198" t="s">
        <v>631</v>
      </c>
      <c r="S297" s="350"/>
    </row>
    <row r="298" spans="1:19" s="349" customFormat="1" x14ac:dyDescent="0.25">
      <c r="A298" s="469" t="s">
        <v>1335</v>
      </c>
      <c r="B298" s="469" t="s">
        <v>623</v>
      </c>
      <c r="C298" s="469" t="s">
        <v>1407</v>
      </c>
      <c r="D298" s="198">
        <v>310000222</v>
      </c>
      <c r="E298" s="198"/>
      <c r="F298" s="198">
        <v>312</v>
      </c>
      <c r="G298" s="198" t="s">
        <v>1339</v>
      </c>
      <c r="H298" s="198">
        <v>2</v>
      </c>
      <c r="I298" s="198" t="s">
        <v>669</v>
      </c>
      <c r="J298" s="198">
        <v>63</v>
      </c>
      <c r="K298" s="198" t="s">
        <v>661</v>
      </c>
      <c r="L298" s="198" t="s">
        <v>44</v>
      </c>
      <c r="M298" s="198" t="s">
        <v>623</v>
      </c>
      <c r="N298" s="198" t="s">
        <v>623</v>
      </c>
      <c r="O298" s="198" t="s">
        <v>630</v>
      </c>
      <c r="P298" s="198" t="s">
        <v>623</v>
      </c>
      <c r="Q298" s="198" t="s">
        <v>623</v>
      </c>
      <c r="R298" s="198" t="s">
        <v>624</v>
      </c>
      <c r="S298" s="350"/>
    </row>
    <row r="299" spans="1:19" s="349" customFormat="1" x14ac:dyDescent="0.25">
      <c r="A299" s="469" t="s">
        <v>1335</v>
      </c>
      <c r="B299" s="469" t="s">
        <v>623</v>
      </c>
      <c r="C299" s="469" t="s">
        <v>1408</v>
      </c>
      <c r="D299" s="198">
        <v>310000015</v>
      </c>
      <c r="E299" s="198"/>
      <c r="F299" s="198">
        <v>324</v>
      </c>
      <c r="G299" s="198" t="s">
        <v>1360</v>
      </c>
      <c r="H299" s="198">
        <v>0</v>
      </c>
      <c r="I299" s="198" t="s">
        <v>621</v>
      </c>
      <c r="J299" s="198">
        <v>438</v>
      </c>
      <c r="K299" s="198" t="s">
        <v>622</v>
      </c>
      <c r="L299" s="198" t="s">
        <v>42</v>
      </c>
      <c r="M299" s="198" t="s">
        <v>623</v>
      </c>
      <c r="N299" s="198" t="s">
        <v>623</v>
      </c>
      <c r="O299" s="198" t="s">
        <v>623</v>
      </c>
      <c r="P299" s="198" t="s">
        <v>623</v>
      </c>
      <c r="Q299" s="198" t="s">
        <v>623</v>
      </c>
      <c r="R299" s="198" t="s">
        <v>624</v>
      </c>
      <c r="S299" s="350"/>
    </row>
    <row r="300" spans="1:19" s="349" customFormat="1" x14ac:dyDescent="0.25">
      <c r="A300" s="469" t="s">
        <v>1335</v>
      </c>
      <c r="B300" s="469" t="s">
        <v>623</v>
      </c>
      <c r="C300" s="469" t="s">
        <v>1409</v>
      </c>
      <c r="D300" s="198">
        <v>340000752</v>
      </c>
      <c r="E300" s="198"/>
      <c r="F300" s="198">
        <v>321</v>
      </c>
      <c r="G300" s="198" t="s">
        <v>1388</v>
      </c>
      <c r="H300" s="198">
        <v>0</v>
      </c>
      <c r="I300" s="198" t="s">
        <v>621</v>
      </c>
      <c r="J300" s="198">
        <v>124</v>
      </c>
      <c r="K300" s="198"/>
      <c r="L300" s="198" t="s">
        <v>635</v>
      </c>
      <c r="M300" s="198" t="s">
        <v>623</v>
      </c>
      <c r="N300" s="198" t="s">
        <v>623</v>
      </c>
      <c r="O300" s="198" t="s">
        <v>630</v>
      </c>
      <c r="P300" s="198" t="s">
        <v>630</v>
      </c>
      <c r="Q300" s="198" t="s">
        <v>630</v>
      </c>
      <c r="R300" s="198" t="s">
        <v>631</v>
      </c>
      <c r="S300" s="350"/>
    </row>
    <row r="301" spans="1:19" s="349" customFormat="1" x14ac:dyDescent="0.25">
      <c r="A301" s="469" t="s">
        <v>1335</v>
      </c>
      <c r="B301" s="469" t="s">
        <v>623</v>
      </c>
      <c r="C301" s="469" t="s">
        <v>1410</v>
      </c>
      <c r="D301" s="198">
        <v>310000095</v>
      </c>
      <c r="E301" s="198"/>
      <c r="F301" s="198">
        <v>325</v>
      </c>
      <c r="G301" s="198" t="s">
        <v>1346</v>
      </c>
      <c r="H301" s="198">
        <v>2</v>
      </c>
      <c r="I301" s="198" t="s">
        <v>669</v>
      </c>
      <c r="J301" s="198">
        <v>12</v>
      </c>
      <c r="K301" s="198" t="s">
        <v>692</v>
      </c>
      <c r="L301" s="198" t="s">
        <v>46</v>
      </c>
      <c r="M301" s="198" t="s">
        <v>623</v>
      </c>
      <c r="N301" s="198" t="s">
        <v>623</v>
      </c>
      <c r="O301" s="198" t="s">
        <v>630</v>
      </c>
      <c r="P301" s="198" t="s">
        <v>630</v>
      </c>
      <c r="Q301" s="198" t="s">
        <v>623</v>
      </c>
      <c r="R301" s="198" t="s">
        <v>631</v>
      </c>
      <c r="S301" s="350"/>
    </row>
    <row r="302" spans="1:19" s="349" customFormat="1" x14ac:dyDescent="0.25">
      <c r="A302" s="469" t="s">
        <v>1335</v>
      </c>
      <c r="B302" s="469" t="s">
        <v>623</v>
      </c>
      <c r="C302" s="469" t="s">
        <v>1411</v>
      </c>
      <c r="D302" s="198">
        <v>310000197</v>
      </c>
      <c r="E302" s="198"/>
      <c r="F302" s="198">
        <v>313</v>
      </c>
      <c r="G302" s="198" t="s">
        <v>1343</v>
      </c>
      <c r="H302" s="198">
        <v>3</v>
      </c>
      <c r="I302" s="198" t="s">
        <v>12</v>
      </c>
      <c r="J302" s="198">
        <v>11</v>
      </c>
      <c r="K302" s="198" t="s">
        <v>665</v>
      </c>
      <c r="L302" s="198" t="s">
        <v>45</v>
      </c>
      <c r="M302" s="198" t="s">
        <v>623</v>
      </c>
      <c r="N302" s="198" t="s">
        <v>623</v>
      </c>
      <c r="O302" s="198" t="s">
        <v>630</v>
      </c>
      <c r="P302" s="198" t="s">
        <v>630</v>
      </c>
      <c r="Q302" s="198" t="s">
        <v>623</v>
      </c>
      <c r="R302" s="198" t="s">
        <v>631</v>
      </c>
      <c r="S302" s="350"/>
    </row>
    <row r="303" spans="1:19" s="349" customFormat="1" x14ac:dyDescent="0.25">
      <c r="A303" s="469" t="s">
        <v>1335</v>
      </c>
      <c r="B303" s="469" t="s">
        <v>623</v>
      </c>
      <c r="C303" s="469" t="s">
        <v>1412</v>
      </c>
      <c r="D303" s="198">
        <v>310000245</v>
      </c>
      <c r="E303" s="198"/>
      <c r="F303" s="198">
        <v>315</v>
      </c>
      <c r="G303" s="198" t="s">
        <v>1378</v>
      </c>
      <c r="H303" s="198">
        <v>4</v>
      </c>
      <c r="I303" s="198" t="s">
        <v>221</v>
      </c>
      <c r="J303" s="198">
        <v>2</v>
      </c>
      <c r="K303" s="198" t="s">
        <v>665</v>
      </c>
      <c r="L303" s="198" t="s">
        <v>45</v>
      </c>
      <c r="M303" s="198" t="s">
        <v>623</v>
      </c>
      <c r="N303" s="198" t="s">
        <v>623</v>
      </c>
      <c r="O303" s="198" t="s">
        <v>630</v>
      </c>
      <c r="P303" s="198" t="s">
        <v>630</v>
      </c>
      <c r="Q303" s="198" t="s">
        <v>623</v>
      </c>
      <c r="R303" s="198" t="s">
        <v>631</v>
      </c>
      <c r="S303" s="350"/>
    </row>
    <row r="304" spans="1:19" s="349" customFormat="1" x14ac:dyDescent="0.25">
      <c r="A304" s="469" t="s">
        <v>1335</v>
      </c>
      <c r="B304" s="469" t="s">
        <v>623</v>
      </c>
      <c r="C304" s="469" t="s">
        <v>1413</v>
      </c>
      <c r="D304" s="198">
        <v>310000046</v>
      </c>
      <c r="E304" s="198"/>
      <c r="F304" s="198">
        <v>320</v>
      </c>
      <c r="G304" s="198" t="s">
        <v>1365</v>
      </c>
      <c r="H304" s="198">
        <v>1</v>
      </c>
      <c r="I304" s="198" t="s">
        <v>634</v>
      </c>
      <c r="J304" s="198">
        <v>20</v>
      </c>
      <c r="K304" s="198" t="s">
        <v>665</v>
      </c>
      <c r="L304" s="198" t="s">
        <v>45</v>
      </c>
      <c r="M304" s="198" t="s">
        <v>623</v>
      </c>
      <c r="N304" s="198" t="s">
        <v>623</v>
      </c>
      <c r="O304" s="198" t="s">
        <v>630</v>
      </c>
      <c r="P304" s="198" t="s">
        <v>630</v>
      </c>
      <c r="Q304" s="198" t="s">
        <v>623</v>
      </c>
      <c r="R304" s="198" t="s">
        <v>631</v>
      </c>
      <c r="S304" s="350"/>
    </row>
    <row r="305" spans="1:19" s="349" customFormat="1" x14ac:dyDescent="0.25">
      <c r="A305" s="469" t="s">
        <v>1335</v>
      </c>
      <c r="B305" s="469" t="s">
        <v>623</v>
      </c>
      <c r="C305" s="469" t="s">
        <v>1414</v>
      </c>
      <c r="D305" s="198">
        <v>310000070</v>
      </c>
      <c r="E305" s="198"/>
      <c r="F305" s="198">
        <v>325</v>
      </c>
      <c r="G305" s="198" t="s">
        <v>1346</v>
      </c>
      <c r="H305" s="198">
        <v>1</v>
      </c>
      <c r="I305" s="198" t="s">
        <v>634</v>
      </c>
      <c r="J305" s="198">
        <v>50</v>
      </c>
      <c r="K305" s="198" t="s">
        <v>661</v>
      </c>
      <c r="L305" s="198" t="s">
        <v>44</v>
      </c>
      <c r="M305" s="198" t="s">
        <v>623</v>
      </c>
      <c r="N305" s="198" t="s">
        <v>623</v>
      </c>
      <c r="O305" s="198" t="s">
        <v>630</v>
      </c>
      <c r="P305" s="198" t="s">
        <v>623</v>
      </c>
      <c r="Q305" s="198" t="s">
        <v>623</v>
      </c>
      <c r="R305" s="198" t="s">
        <v>624</v>
      </c>
      <c r="S305" s="350"/>
    </row>
    <row r="306" spans="1:19" s="349" customFormat="1" x14ac:dyDescent="0.25">
      <c r="A306" s="469" t="s">
        <v>1335</v>
      </c>
      <c r="B306" s="469" t="s">
        <v>623</v>
      </c>
      <c r="C306" s="469" t="s">
        <v>1415</v>
      </c>
      <c r="D306" s="198">
        <v>340000715</v>
      </c>
      <c r="E306" s="198"/>
      <c r="F306" s="198">
        <v>313</v>
      </c>
      <c r="G306" s="198" t="s">
        <v>1343</v>
      </c>
      <c r="H306" s="198">
        <v>2</v>
      </c>
      <c r="I306" s="198" t="s">
        <v>669</v>
      </c>
      <c r="J306" s="198">
        <v>30</v>
      </c>
      <c r="K306" s="198" t="s">
        <v>832</v>
      </c>
      <c r="L306" s="198" t="s">
        <v>47</v>
      </c>
      <c r="M306" s="198" t="s">
        <v>623</v>
      </c>
      <c r="N306" s="198" t="s">
        <v>623</v>
      </c>
      <c r="O306" s="198" t="s">
        <v>630</v>
      </c>
      <c r="P306" s="198" t="s">
        <v>630</v>
      </c>
      <c r="Q306" s="198" t="s">
        <v>630</v>
      </c>
      <c r="R306" s="198" t="s">
        <v>631</v>
      </c>
      <c r="S306" s="350"/>
    </row>
    <row r="307" spans="1:19" s="349" customFormat="1" x14ac:dyDescent="0.25">
      <c r="A307" s="469" t="s">
        <v>1335</v>
      </c>
      <c r="B307" s="469" t="s">
        <v>623</v>
      </c>
      <c r="C307" s="469" t="s">
        <v>1416</v>
      </c>
      <c r="D307" s="198">
        <v>310000047</v>
      </c>
      <c r="E307" s="198"/>
      <c r="F307" s="198">
        <v>324</v>
      </c>
      <c r="G307" s="198" t="s">
        <v>1360</v>
      </c>
      <c r="H307" s="198">
        <v>1</v>
      </c>
      <c r="I307" s="198" t="s">
        <v>634</v>
      </c>
      <c r="J307" s="198">
        <v>15</v>
      </c>
      <c r="K307" s="198" t="s">
        <v>665</v>
      </c>
      <c r="L307" s="198" t="s">
        <v>45</v>
      </c>
      <c r="M307" s="198" t="s">
        <v>623</v>
      </c>
      <c r="N307" s="198" t="s">
        <v>623</v>
      </c>
      <c r="O307" s="198" t="s">
        <v>630</v>
      </c>
      <c r="P307" s="198" t="s">
        <v>630</v>
      </c>
      <c r="Q307" s="198" t="s">
        <v>623</v>
      </c>
      <c r="R307" s="198" t="s">
        <v>631</v>
      </c>
      <c r="S307" s="350"/>
    </row>
    <row r="308" spans="1:19" s="349" customFormat="1" x14ac:dyDescent="0.25">
      <c r="A308" s="469" t="s">
        <v>1335</v>
      </c>
      <c r="B308" s="469" t="s">
        <v>623</v>
      </c>
      <c r="C308" s="469" t="s">
        <v>1417</v>
      </c>
      <c r="D308" s="198">
        <v>310000029</v>
      </c>
      <c r="E308" s="198"/>
      <c r="F308" s="198">
        <v>322</v>
      </c>
      <c r="G308" s="198" t="s">
        <v>1353</v>
      </c>
      <c r="H308" s="198">
        <v>0</v>
      </c>
      <c r="I308" s="198" t="s">
        <v>621</v>
      </c>
      <c r="J308" s="198">
        <v>485</v>
      </c>
      <c r="K308" s="198" t="s">
        <v>622</v>
      </c>
      <c r="L308" s="198" t="s">
        <v>42</v>
      </c>
      <c r="M308" s="198" t="s">
        <v>623</v>
      </c>
      <c r="N308" s="198" t="s">
        <v>623</v>
      </c>
      <c r="O308" s="198" t="s">
        <v>623</v>
      </c>
      <c r="P308" s="198" t="s">
        <v>623</v>
      </c>
      <c r="Q308" s="198" t="s">
        <v>623</v>
      </c>
      <c r="R308" s="198" t="s">
        <v>624</v>
      </c>
      <c r="S308" s="350"/>
    </row>
    <row r="309" spans="1:19" s="349" customFormat="1" x14ac:dyDescent="0.25">
      <c r="A309" s="469" t="s">
        <v>1335</v>
      </c>
      <c r="B309" s="469" t="s">
        <v>623</v>
      </c>
      <c r="C309" s="469" t="s">
        <v>1418</v>
      </c>
      <c r="D309" s="198">
        <v>310000156</v>
      </c>
      <c r="E309" s="198"/>
      <c r="F309" s="198">
        <v>317</v>
      </c>
      <c r="G309" s="198" t="s">
        <v>1337</v>
      </c>
      <c r="H309" s="198">
        <v>4</v>
      </c>
      <c r="I309" s="198" t="s">
        <v>221</v>
      </c>
      <c r="J309" s="198">
        <v>23</v>
      </c>
      <c r="K309" s="198" t="s">
        <v>661</v>
      </c>
      <c r="L309" s="198" t="s">
        <v>44</v>
      </c>
      <c r="M309" s="198" t="s">
        <v>623</v>
      </c>
      <c r="N309" s="198" t="s">
        <v>623</v>
      </c>
      <c r="O309" s="198" t="s">
        <v>630</v>
      </c>
      <c r="P309" s="198" t="s">
        <v>623</v>
      </c>
      <c r="Q309" s="198" t="s">
        <v>623</v>
      </c>
      <c r="R309" s="198" t="s">
        <v>631</v>
      </c>
      <c r="S309" s="350"/>
    </row>
    <row r="310" spans="1:19" s="349" customFormat="1" x14ac:dyDescent="0.25">
      <c r="A310" s="469" t="s">
        <v>1335</v>
      </c>
      <c r="B310" s="469" t="s">
        <v>623</v>
      </c>
      <c r="C310" s="469" t="s">
        <v>1419</v>
      </c>
      <c r="D310" s="198">
        <v>310000172</v>
      </c>
      <c r="E310" s="198"/>
      <c r="F310" s="198">
        <v>314</v>
      </c>
      <c r="G310" s="198" t="s">
        <v>1362</v>
      </c>
      <c r="H310" s="198">
        <v>1</v>
      </c>
      <c r="I310" s="198" t="s">
        <v>634</v>
      </c>
      <c r="J310" s="198">
        <v>235</v>
      </c>
      <c r="K310" s="198" t="s">
        <v>622</v>
      </c>
      <c r="L310" s="198" t="s">
        <v>42</v>
      </c>
      <c r="M310" s="198" t="s">
        <v>623</v>
      </c>
      <c r="N310" s="198" t="s">
        <v>623</v>
      </c>
      <c r="O310" s="198" t="s">
        <v>623</v>
      </c>
      <c r="P310" s="198" t="s">
        <v>623</v>
      </c>
      <c r="Q310" s="198" t="s">
        <v>623</v>
      </c>
      <c r="R310" s="198" t="s">
        <v>624</v>
      </c>
      <c r="S310" s="350"/>
    </row>
    <row r="311" spans="1:19" s="349" customFormat="1" x14ac:dyDescent="0.25">
      <c r="A311" s="469" t="s">
        <v>1335</v>
      </c>
      <c r="B311" s="469" t="s">
        <v>623</v>
      </c>
      <c r="C311" s="469" t="s">
        <v>1420</v>
      </c>
      <c r="D311" s="198">
        <v>310000048</v>
      </c>
      <c r="E311" s="198"/>
      <c r="F311" s="198">
        <v>319</v>
      </c>
      <c r="G311" s="198" t="s">
        <v>1368</v>
      </c>
      <c r="H311" s="198">
        <v>1</v>
      </c>
      <c r="I311" s="198" t="s">
        <v>634</v>
      </c>
      <c r="J311" s="198">
        <v>20</v>
      </c>
      <c r="K311" s="198" t="s">
        <v>665</v>
      </c>
      <c r="L311" s="198" t="s">
        <v>45</v>
      </c>
      <c r="M311" s="198" t="s">
        <v>623</v>
      </c>
      <c r="N311" s="198" t="s">
        <v>623</v>
      </c>
      <c r="O311" s="198" t="s">
        <v>630</v>
      </c>
      <c r="P311" s="198" t="s">
        <v>630</v>
      </c>
      <c r="Q311" s="198" t="s">
        <v>623</v>
      </c>
      <c r="R311" s="198" t="s">
        <v>631</v>
      </c>
      <c r="S311" s="350"/>
    </row>
    <row r="312" spans="1:19" s="349" customFormat="1" x14ac:dyDescent="0.25">
      <c r="A312" s="469" t="s">
        <v>1335</v>
      </c>
      <c r="B312" s="469" t="s">
        <v>623</v>
      </c>
      <c r="C312" s="469" t="s">
        <v>1421</v>
      </c>
      <c r="D312" s="198">
        <v>310000223</v>
      </c>
      <c r="E312" s="198"/>
      <c r="F312" s="198">
        <v>312</v>
      </c>
      <c r="G312" s="198" t="s">
        <v>1339</v>
      </c>
      <c r="H312" s="198">
        <v>2</v>
      </c>
      <c r="I312" s="198" t="s">
        <v>669</v>
      </c>
      <c r="J312" s="198">
        <v>51</v>
      </c>
      <c r="K312" s="198" t="s">
        <v>661</v>
      </c>
      <c r="L312" s="198" t="s">
        <v>44</v>
      </c>
      <c r="M312" s="198" t="s">
        <v>623</v>
      </c>
      <c r="N312" s="198" t="s">
        <v>623</v>
      </c>
      <c r="O312" s="198" t="s">
        <v>630</v>
      </c>
      <c r="P312" s="198" t="s">
        <v>623</v>
      </c>
      <c r="Q312" s="198" t="s">
        <v>623</v>
      </c>
      <c r="R312" s="198" t="s">
        <v>624</v>
      </c>
      <c r="S312" s="350"/>
    </row>
    <row r="313" spans="1:19" s="349" customFormat="1" x14ac:dyDescent="0.25">
      <c r="A313" s="469" t="s">
        <v>1335</v>
      </c>
      <c r="B313" s="469" t="s">
        <v>623</v>
      </c>
      <c r="C313" s="469" t="s">
        <v>1422</v>
      </c>
      <c r="D313" s="198">
        <v>310000071</v>
      </c>
      <c r="E313" s="198"/>
      <c r="F313" s="198">
        <v>318</v>
      </c>
      <c r="G313" s="198" t="s">
        <v>1355</v>
      </c>
      <c r="H313" s="198">
        <v>1</v>
      </c>
      <c r="I313" s="198" t="s">
        <v>634</v>
      </c>
      <c r="J313" s="198">
        <v>97</v>
      </c>
      <c r="K313" s="198" t="s">
        <v>654</v>
      </c>
      <c r="L313" s="198" t="s">
        <v>43</v>
      </c>
      <c r="M313" s="198" t="s">
        <v>623</v>
      </c>
      <c r="N313" s="198" t="s">
        <v>623</v>
      </c>
      <c r="O313" s="198" t="s">
        <v>623</v>
      </c>
      <c r="P313" s="198" t="s">
        <v>623</v>
      </c>
      <c r="Q313" s="198" t="s">
        <v>623</v>
      </c>
      <c r="R313" s="198" t="s">
        <v>624</v>
      </c>
      <c r="S313" s="350"/>
    </row>
    <row r="314" spans="1:19" s="349" customFormat="1" x14ac:dyDescent="0.25">
      <c r="A314" s="469" t="s">
        <v>1335</v>
      </c>
      <c r="B314" s="469" t="s">
        <v>623</v>
      </c>
      <c r="C314" s="469" t="s">
        <v>1423</v>
      </c>
      <c r="D314" s="198">
        <v>310000001</v>
      </c>
      <c r="E314" s="198"/>
      <c r="F314" s="198">
        <v>997</v>
      </c>
      <c r="G314" s="470" t="s">
        <v>2216</v>
      </c>
      <c r="H314" s="198">
        <v>0</v>
      </c>
      <c r="I314" s="198" t="s">
        <v>621</v>
      </c>
      <c r="J314" s="198">
        <v>343</v>
      </c>
      <c r="K314" s="198" t="s">
        <v>622</v>
      </c>
      <c r="L314" s="198" t="s">
        <v>42</v>
      </c>
      <c r="M314" s="198" t="s">
        <v>623</v>
      </c>
      <c r="N314" s="198" t="s">
        <v>623</v>
      </c>
      <c r="O314" s="198" t="s">
        <v>623</v>
      </c>
      <c r="P314" s="198" t="s">
        <v>623</v>
      </c>
      <c r="Q314" s="198" t="s">
        <v>623</v>
      </c>
      <c r="R314" s="198" t="s">
        <v>624</v>
      </c>
      <c r="S314" s="350"/>
    </row>
    <row r="315" spans="1:19" s="349" customFormat="1" x14ac:dyDescent="0.25">
      <c r="A315" s="469" t="s">
        <v>1335</v>
      </c>
      <c r="B315" s="469" t="s">
        <v>623</v>
      </c>
      <c r="C315" s="469" t="s">
        <v>1424</v>
      </c>
      <c r="D315" s="198">
        <v>310000003</v>
      </c>
      <c r="E315" s="198"/>
      <c r="F315" s="198">
        <v>997</v>
      </c>
      <c r="G315" s="470" t="s">
        <v>2216</v>
      </c>
      <c r="H315" s="198">
        <v>0</v>
      </c>
      <c r="I315" s="198" t="s">
        <v>621</v>
      </c>
      <c r="J315" s="198">
        <v>151</v>
      </c>
      <c r="K315" s="198" t="s">
        <v>1160</v>
      </c>
      <c r="L315" s="198" t="s">
        <v>1161</v>
      </c>
      <c r="M315" s="198" t="s">
        <v>623</v>
      </c>
      <c r="N315" s="198" t="s">
        <v>623</v>
      </c>
      <c r="O315" s="198" t="s">
        <v>630</v>
      </c>
      <c r="P315" s="198" t="s">
        <v>623</v>
      </c>
      <c r="Q315" s="198" t="s">
        <v>623</v>
      </c>
      <c r="R315" s="198" t="s">
        <v>624</v>
      </c>
      <c r="S315" s="350"/>
    </row>
    <row r="316" spans="1:19" s="349" customFormat="1" x14ac:dyDescent="0.25">
      <c r="A316" s="469" t="s">
        <v>1335</v>
      </c>
      <c r="B316" s="469" t="s">
        <v>623</v>
      </c>
      <c r="C316" s="469" t="s">
        <v>1425</v>
      </c>
      <c r="D316" s="198">
        <v>310000097</v>
      </c>
      <c r="E316" s="198"/>
      <c r="F316" s="198">
        <v>325</v>
      </c>
      <c r="G316" s="198" t="s">
        <v>1346</v>
      </c>
      <c r="H316" s="198">
        <v>2</v>
      </c>
      <c r="I316" s="198" t="s">
        <v>669</v>
      </c>
      <c r="J316" s="198">
        <v>13</v>
      </c>
      <c r="K316" s="198" t="s">
        <v>665</v>
      </c>
      <c r="L316" s="198" t="s">
        <v>45</v>
      </c>
      <c r="M316" s="198" t="s">
        <v>623</v>
      </c>
      <c r="N316" s="198" t="s">
        <v>623</v>
      </c>
      <c r="O316" s="198" t="s">
        <v>630</v>
      </c>
      <c r="P316" s="198" t="s">
        <v>630</v>
      </c>
      <c r="Q316" s="198" t="s">
        <v>623</v>
      </c>
      <c r="R316" s="198" t="s">
        <v>631</v>
      </c>
      <c r="S316" s="350"/>
    </row>
    <row r="317" spans="1:19" s="349" customFormat="1" x14ac:dyDescent="0.25">
      <c r="A317" s="469" t="s">
        <v>1335</v>
      </c>
      <c r="B317" s="469" t="s">
        <v>623</v>
      </c>
      <c r="C317" s="469" t="s">
        <v>1426</v>
      </c>
      <c r="D317" s="198">
        <v>310000098</v>
      </c>
      <c r="E317" s="198"/>
      <c r="F317" s="198">
        <v>325</v>
      </c>
      <c r="G317" s="198" t="s">
        <v>1346</v>
      </c>
      <c r="H317" s="198">
        <v>1</v>
      </c>
      <c r="I317" s="198" t="s">
        <v>634</v>
      </c>
      <c r="J317" s="198">
        <v>11</v>
      </c>
      <c r="K317" s="198" t="s">
        <v>665</v>
      </c>
      <c r="L317" s="198" t="s">
        <v>45</v>
      </c>
      <c r="M317" s="198" t="s">
        <v>623</v>
      </c>
      <c r="N317" s="198" t="s">
        <v>623</v>
      </c>
      <c r="O317" s="198" t="s">
        <v>630</v>
      </c>
      <c r="P317" s="198" t="s">
        <v>630</v>
      </c>
      <c r="Q317" s="198" t="s">
        <v>623</v>
      </c>
      <c r="R317" s="198" t="s">
        <v>631</v>
      </c>
      <c r="S317" s="350"/>
    </row>
    <row r="318" spans="1:19" s="349" customFormat="1" x14ac:dyDescent="0.25">
      <c r="A318" s="469" t="s">
        <v>1335</v>
      </c>
      <c r="B318" s="469" t="s">
        <v>623</v>
      </c>
      <c r="C318" s="469" t="s">
        <v>1427</v>
      </c>
      <c r="D318" s="198">
        <v>310000116</v>
      </c>
      <c r="E318" s="198"/>
      <c r="F318" s="198">
        <v>326</v>
      </c>
      <c r="G318" s="198" t="s">
        <v>1341</v>
      </c>
      <c r="H318" s="198">
        <v>4</v>
      </c>
      <c r="I318" s="198" t="s">
        <v>221</v>
      </c>
      <c r="J318" s="198">
        <v>12</v>
      </c>
      <c r="K318" s="198" t="s">
        <v>665</v>
      </c>
      <c r="L318" s="198" t="s">
        <v>45</v>
      </c>
      <c r="M318" s="198" t="s">
        <v>623</v>
      </c>
      <c r="N318" s="198" t="s">
        <v>623</v>
      </c>
      <c r="O318" s="198" t="s">
        <v>630</v>
      </c>
      <c r="P318" s="198" t="s">
        <v>630</v>
      </c>
      <c r="Q318" s="198" t="s">
        <v>623</v>
      </c>
      <c r="R318" s="198" t="s">
        <v>631</v>
      </c>
      <c r="S318" s="350"/>
    </row>
    <row r="319" spans="1:19" s="349" customFormat="1" x14ac:dyDescent="0.25">
      <c r="A319" s="469" t="s">
        <v>1335</v>
      </c>
      <c r="B319" s="469" t="s">
        <v>623</v>
      </c>
      <c r="C319" s="469" t="s">
        <v>1428</v>
      </c>
      <c r="D319" s="198">
        <v>310000072</v>
      </c>
      <c r="E319" s="198"/>
      <c r="F319" s="198">
        <v>318</v>
      </c>
      <c r="G319" s="198" t="s">
        <v>1355</v>
      </c>
      <c r="H319" s="198">
        <v>2</v>
      </c>
      <c r="I319" s="198" t="s">
        <v>669</v>
      </c>
      <c r="J319" s="198">
        <v>14</v>
      </c>
      <c r="K319" s="198" t="s">
        <v>665</v>
      </c>
      <c r="L319" s="198" t="s">
        <v>45</v>
      </c>
      <c r="M319" s="198" t="s">
        <v>623</v>
      </c>
      <c r="N319" s="198" t="s">
        <v>623</v>
      </c>
      <c r="O319" s="198" t="s">
        <v>630</v>
      </c>
      <c r="P319" s="198" t="s">
        <v>630</v>
      </c>
      <c r="Q319" s="198" t="s">
        <v>623</v>
      </c>
      <c r="R319" s="198" t="s">
        <v>631</v>
      </c>
      <c r="S319" s="350"/>
    </row>
    <row r="320" spans="1:19" s="349" customFormat="1" x14ac:dyDescent="0.25">
      <c r="A320" s="469" t="s">
        <v>1335</v>
      </c>
      <c r="B320" s="469" t="s">
        <v>623</v>
      </c>
      <c r="C320" s="469" t="s">
        <v>1429</v>
      </c>
      <c r="D320" s="198">
        <v>310000173</v>
      </c>
      <c r="E320" s="198"/>
      <c r="F320" s="198">
        <v>314</v>
      </c>
      <c r="G320" s="198" t="s">
        <v>1362</v>
      </c>
      <c r="H320" s="198">
        <v>2</v>
      </c>
      <c r="I320" s="198" t="s">
        <v>669</v>
      </c>
      <c r="J320" s="198">
        <v>12</v>
      </c>
      <c r="K320" s="198" t="s">
        <v>665</v>
      </c>
      <c r="L320" s="198" t="s">
        <v>45</v>
      </c>
      <c r="M320" s="198" t="s">
        <v>623</v>
      </c>
      <c r="N320" s="198" t="s">
        <v>623</v>
      </c>
      <c r="O320" s="198" t="s">
        <v>630</v>
      </c>
      <c r="P320" s="198" t="s">
        <v>630</v>
      </c>
      <c r="Q320" s="198" t="s">
        <v>623</v>
      </c>
      <c r="R320" s="198" t="s">
        <v>631</v>
      </c>
      <c r="S320" s="350"/>
    </row>
    <row r="321" spans="1:19" s="349" customFormat="1" x14ac:dyDescent="0.25">
      <c r="A321" s="469" t="s">
        <v>1335</v>
      </c>
      <c r="B321" s="469" t="s">
        <v>623</v>
      </c>
      <c r="C321" s="469" t="s">
        <v>1430</v>
      </c>
      <c r="D321" s="198">
        <v>310000249</v>
      </c>
      <c r="E321" s="198"/>
      <c r="F321" s="198">
        <v>315</v>
      </c>
      <c r="G321" s="198" t="s">
        <v>1378</v>
      </c>
      <c r="H321" s="198">
        <v>4</v>
      </c>
      <c r="I321" s="198" t="s">
        <v>221</v>
      </c>
      <c r="J321" s="198">
        <v>10</v>
      </c>
      <c r="K321" s="198" t="s">
        <v>665</v>
      </c>
      <c r="L321" s="198" t="s">
        <v>45</v>
      </c>
      <c r="M321" s="198" t="s">
        <v>623</v>
      </c>
      <c r="N321" s="198" t="s">
        <v>623</v>
      </c>
      <c r="O321" s="198" t="s">
        <v>630</v>
      </c>
      <c r="P321" s="198" t="s">
        <v>630</v>
      </c>
      <c r="Q321" s="198" t="s">
        <v>623</v>
      </c>
      <c r="R321" s="198" t="s">
        <v>631</v>
      </c>
      <c r="S321" s="350"/>
    </row>
    <row r="322" spans="1:19" s="349" customFormat="1" x14ac:dyDescent="0.25">
      <c r="A322" s="469" t="s">
        <v>1335</v>
      </c>
      <c r="B322" s="469" t="s">
        <v>623</v>
      </c>
      <c r="C322" s="469" t="s">
        <v>1431</v>
      </c>
      <c r="D322" s="198">
        <v>310000224</v>
      </c>
      <c r="E322" s="198"/>
      <c r="F322" s="198">
        <v>312</v>
      </c>
      <c r="G322" s="198" t="s">
        <v>1339</v>
      </c>
      <c r="H322" s="198">
        <v>2</v>
      </c>
      <c r="I322" s="198" t="s">
        <v>669</v>
      </c>
      <c r="J322" s="198">
        <v>24</v>
      </c>
      <c r="K322" s="198" t="s">
        <v>661</v>
      </c>
      <c r="L322" s="198" t="s">
        <v>44</v>
      </c>
      <c r="M322" s="198" t="s">
        <v>623</v>
      </c>
      <c r="N322" s="198" t="s">
        <v>623</v>
      </c>
      <c r="O322" s="198" t="s">
        <v>630</v>
      </c>
      <c r="P322" s="198" t="s">
        <v>630</v>
      </c>
      <c r="Q322" s="198" t="s">
        <v>623</v>
      </c>
      <c r="R322" s="198" t="s">
        <v>631</v>
      </c>
      <c r="S322" s="350"/>
    </row>
    <row r="323" spans="1:19" s="349" customFormat="1" x14ac:dyDescent="0.25">
      <c r="A323" s="469" t="s">
        <v>1335</v>
      </c>
      <c r="B323" s="469" t="s">
        <v>623</v>
      </c>
      <c r="C323" s="469" t="s">
        <v>1432</v>
      </c>
      <c r="D323" s="198">
        <v>310000246</v>
      </c>
      <c r="E323" s="198"/>
      <c r="F323" s="198">
        <v>315</v>
      </c>
      <c r="G323" s="198" t="s">
        <v>1378</v>
      </c>
      <c r="H323" s="198">
        <v>3</v>
      </c>
      <c r="I323" s="198" t="s">
        <v>12</v>
      </c>
      <c r="J323" s="198">
        <v>81</v>
      </c>
      <c r="K323" s="198" t="s">
        <v>654</v>
      </c>
      <c r="L323" s="198" t="s">
        <v>43</v>
      </c>
      <c r="M323" s="198" t="s">
        <v>623</v>
      </c>
      <c r="N323" s="198" t="s">
        <v>623</v>
      </c>
      <c r="O323" s="198" t="s">
        <v>623</v>
      </c>
      <c r="P323" s="198" t="s">
        <v>623</v>
      </c>
      <c r="Q323" s="198" t="s">
        <v>623</v>
      </c>
      <c r="R323" s="198" t="s">
        <v>624</v>
      </c>
      <c r="S323" s="350"/>
    </row>
    <row r="324" spans="1:19" s="349" customFormat="1" x14ac:dyDescent="0.25">
      <c r="A324" s="469" t="s">
        <v>1335</v>
      </c>
      <c r="B324" s="469" t="s">
        <v>623</v>
      </c>
      <c r="C324" s="469" t="s">
        <v>1433</v>
      </c>
      <c r="D324" s="198">
        <v>310000139</v>
      </c>
      <c r="E324" s="198"/>
      <c r="F324" s="198">
        <v>316</v>
      </c>
      <c r="G324" s="198" t="s">
        <v>1350</v>
      </c>
      <c r="H324" s="198">
        <v>1</v>
      </c>
      <c r="I324" s="198" t="s">
        <v>634</v>
      </c>
      <c r="J324" s="198">
        <v>9</v>
      </c>
      <c r="K324" s="198" t="s">
        <v>665</v>
      </c>
      <c r="L324" s="198" t="s">
        <v>45</v>
      </c>
      <c r="M324" s="198" t="s">
        <v>623</v>
      </c>
      <c r="N324" s="198" t="s">
        <v>623</v>
      </c>
      <c r="O324" s="198" t="s">
        <v>630</v>
      </c>
      <c r="P324" s="198" t="s">
        <v>630</v>
      </c>
      <c r="Q324" s="198" t="s">
        <v>623</v>
      </c>
      <c r="R324" s="198" t="s">
        <v>631</v>
      </c>
      <c r="S324" s="350"/>
    </row>
    <row r="325" spans="1:19" s="349" customFormat="1" x14ac:dyDescent="0.25">
      <c r="A325" s="469" t="s">
        <v>1335</v>
      </c>
      <c r="B325" s="469" t="s">
        <v>623</v>
      </c>
      <c r="C325" s="469" t="s">
        <v>1434</v>
      </c>
      <c r="D325" s="198">
        <v>310000140</v>
      </c>
      <c r="E325" s="198"/>
      <c r="F325" s="198">
        <v>316</v>
      </c>
      <c r="G325" s="198" t="s">
        <v>1350</v>
      </c>
      <c r="H325" s="198">
        <v>2</v>
      </c>
      <c r="I325" s="198" t="s">
        <v>669</v>
      </c>
      <c r="J325" s="198">
        <v>3</v>
      </c>
      <c r="K325" s="198" t="s">
        <v>665</v>
      </c>
      <c r="L325" s="198" t="s">
        <v>45</v>
      </c>
      <c r="M325" s="198" t="s">
        <v>623</v>
      </c>
      <c r="N325" s="198" t="s">
        <v>623</v>
      </c>
      <c r="O325" s="198" t="s">
        <v>630</v>
      </c>
      <c r="P325" s="198" t="s">
        <v>630</v>
      </c>
      <c r="Q325" s="198" t="s">
        <v>623</v>
      </c>
      <c r="R325" s="198" t="s">
        <v>631</v>
      </c>
      <c r="S325" s="350"/>
    </row>
    <row r="326" spans="1:19" s="349" customFormat="1" x14ac:dyDescent="0.25">
      <c r="A326" s="469" t="s">
        <v>1335</v>
      </c>
      <c r="B326" s="469" t="s">
        <v>623</v>
      </c>
      <c r="C326" s="469" t="s">
        <v>1435</v>
      </c>
      <c r="D326" s="198">
        <v>310000074</v>
      </c>
      <c r="E326" s="198"/>
      <c r="F326" s="198">
        <v>318</v>
      </c>
      <c r="G326" s="198" t="s">
        <v>1355</v>
      </c>
      <c r="H326" s="198">
        <v>2</v>
      </c>
      <c r="I326" s="198" t="s">
        <v>669</v>
      </c>
      <c r="J326" s="198">
        <v>4</v>
      </c>
      <c r="K326" s="198" t="s">
        <v>665</v>
      </c>
      <c r="L326" s="198" t="s">
        <v>45</v>
      </c>
      <c r="M326" s="198" t="s">
        <v>623</v>
      </c>
      <c r="N326" s="198" t="s">
        <v>623</v>
      </c>
      <c r="O326" s="198" t="s">
        <v>630</v>
      </c>
      <c r="P326" s="198" t="s">
        <v>630</v>
      </c>
      <c r="Q326" s="198" t="s">
        <v>623</v>
      </c>
      <c r="R326" s="198" t="s">
        <v>631</v>
      </c>
      <c r="S326" s="350"/>
    </row>
    <row r="327" spans="1:19" s="349" customFormat="1" x14ac:dyDescent="0.25">
      <c r="A327" s="469" t="s">
        <v>1335</v>
      </c>
      <c r="B327" s="469" t="s">
        <v>623</v>
      </c>
      <c r="C327" s="469" t="s">
        <v>1436</v>
      </c>
      <c r="D327" s="198">
        <v>310000117</v>
      </c>
      <c r="E327" s="198"/>
      <c r="F327" s="198">
        <v>326</v>
      </c>
      <c r="G327" s="198" t="s">
        <v>1341</v>
      </c>
      <c r="H327" s="198">
        <v>3</v>
      </c>
      <c r="I327" s="198" t="s">
        <v>12</v>
      </c>
      <c r="J327" s="198">
        <v>3</v>
      </c>
      <c r="K327" s="198" t="s">
        <v>665</v>
      </c>
      <c r="L327" s="198" t="s">
        <v>45</v>
      </c>
      <c r="M327" s="198" t="s">
        <v>623</v>
      </c>
      <c r="N327" s="198" t="s">
        <v>623</v>
      </c>
      <c r="O327" s="198" t="s">
        <v>630</v>
      </c>
      <c r="P327" s="198" t="s">
        <v>630</v>
      </c>
      <c r="Q327" s="198" t="s">
        <v>623</v>
      </c>
      <c r="R327" s="198" t="s">
        <v>631</v>
      </c>
      <c r="S327" s="350"/>
    </row>
    <row r="328" spans="1:19" s="349" customFormat="1" x14ac:dyDescent="0.25">
      <c r="A328" s="469" t="s">
        <v>1335</v>
      </c>
      <c r="B328" s="469" t="s">
        <v>623</v>
      </c>
      <c r="C328" s="469" t="s">
        <v>1437</v>
      </c>
      <c r="D328" s="198">
        <v>310000075</v>
      </c>
      <c r="E328" s="198"/>
      <c r="F328" s="198">
        <v>325</v>
      </c>
      <c r="G328" s="198" t="s">
        <v>1346</v>
      </c>
      <c r="H328" s="198">
        <v>1</v>
      </c>
      <c r="I328" s="198" t="s">
        <v>634</v>
      </c>
      <c r="J328" s="198">
        <v>15</v>
      </c>
      <c r="K328" s="198" t="s">
        <v>665</v>
      </c>
      <c r="L328" s="198" t="s">
        <v>45</v>
      </c>
      <c r="M328" s="198" t="s">
        <v>623</v>
      </c>
      <c r="N328" s="198" t="s">
        <v>623</v>
      </c>
      <c r="O328" s="198" t="s">
        <v>630</v>
      </c>
      <c r="P328" s="198" t="s">
        <v>630</v>
      </c>
      <c r="Q328" s="198" t="s">
        <v>623</v>
      </c>
      <c r="R328" s="198" t="s">
        <v>631</v>
      </c>
      <c r="S328" s="350"/>
    </row>
    <row r="329" spans="1:19" s="349" customFormat="1" x14ac:dyDescent="0.25">
      <c r="A329" s="469" t="s">
        <v>1335</v>
      </c>
      <c r="B329" s="469" t="s">
        <v>623</v>
      </c>
      <c r="C329" s="469" t="s">
        <v>1438</v>
      </c>
      <c r="D329" s="198">
        <v>310000049</v>
      </c>
      <c r="E329" s="198"/>
      <c r="F329" s="198">
        <v>319</v>
      </c>
      <c r="G329" s="198" t="s">
        <v>1368</v>
      </c>
      <c r="H329" s="198">
        <v>0</v>
      </c>
      <c r="I329" s="198" t="s">
        <v>621</v>
      </c>
      <c r="J329" s="198">
        <v>150</v>
      </c>
      <c r="K329" s="198" t="s">
        <v>622</v>
      </c>
      <c r="L329" s="198" t="s">
        <v>42</v>
      </c>
      <c r="M329" s="198" t="s">
        <v>623</v>
      </c>
      <c r="N329" s="198" t="s">
        <v>623</v>
      </c>
      <c r="O329" s="198" t="s">
        <v>623</v>
      </c>
      <c r="P329" s="198" t="s">
        <v>623</v>
      </c>
      <c r="Q329" s="198" t="s">
        <v>623</v>
      </c>
      <c r="R329" s="198" t="s">
        <v>624</v>
      </c>
      <c r="S329" s="350"/>
    </row>
    <row r="330" spans="1:19" s="349" customFormat="1" x14ac:dyDescent="0.25">
      <c r="A330" s="469" t="s">
        <v>1335</v>
      </c>
      <c r="B330" s="469" t="s">
        <v>623</v>
      </c>
      <c r="C330" s="469" t="s">
        <v>1439</v>
      </c>
      <c r="D330" s="198">
        <v>310000076</v>
      </c>
      <c r="E330" s="198"/>
      <c r="F330" s="198">
        <v>325</v>
      </c>
      <c r="G330" s="198" t="s">
        <v>1346</v>
      </c>
      <c r="H330" s="198">
        <v>1</v>
      </c>
      <c r="I330" s="198" t="s">
        <v>634</v>
      </c>
      <c r="J330" s="198">
        <v>10</v>
      </c>
      <c r="K330" s="198" t="s">
        <v>665</v>
      </c>
      <c r="L330" s="198" t="s">
        <v>45</v>
      </c>
      <c r="M330" s="198" t="s">
        <v>623</v>
      </c>
      <c r="N330" s="198" t="s">
        <v>623</v>
      </c>
      <c r="O330" s="198" t="s">
        <v>630</v>
      </c>
      <c r="P330" s="198" t="s">
        <v>630</v>
      </c>
      <c r="Q330" s="198" t="s">
        <v>623</v>
      </c>
      <c r="R330" s="198" t="s">
        <v>631</v>
      </c>
      <c r="S330" s="350"/>
    </row>
    <row r="331" spans="1:19" s="349" customFormat="1" x14ac:dyDescent="0.25">
      <c r="A331" s="469" t="s">
        <v>1335</v>
      </c>
      <c r="B331" s="469" t="s">
        <v>623</v>
      </c>
      <c r="C331" s="469" t="s">
        <v>1440</v>
      </c>
      <c r="D331" s="198">
        <v>310000247</v>
      </c>
      <c r="E331" s="198"/>
      <c r="F331" s="198">
        <v>315</v>
      </c>
      <c r="G331" s="198" t="s">
        <v>1378</v>
      </c>
      <c r="H331" s="198">
        <v>4</v>
      </c>
      <c r="I331" s="198" t="s">
        <v>221</v>
      </c>
      <c r="J331" s="198">
        <v>14</v>
      </c>
      <c r="K331" s="198" t="s">
        <v>665</v>
      </c>
      <c r="L331" s="198" t="s">
        <v>45</v>
      </c>
      <c r="M331" s="198" t="s">
        <v>623</v>
      </c>
      <c r="N331" s="198" t="s">
        <v>623</v>
      </c>
      <c r="O331" s="198" t="s">
        <v>630</v>
      </c>
      <c r="P331" s="198" t="s">
        <v>630</v>
      </c>
      <c r="Q331" s="198" t="s">
        <v>623</v>
      </c>
      <c r="R331" s="198" t="s">
        <v>631</v>
      </c>
      <c r="S331" s="350"/>
    </row>
    <row r="332" spans="1:19" s="349" customFormat="1" x14ac:dyDescent="0.25">
      <c r="A332" s="469" t="s">
        <v>1335</v>
      </c>
      <c r="B332" s="469" t="s">
        <v>623</v>
      </c>
      <c r="C332" s="469" t="s">
        <v>1441</v>
      </c>
      <c r="D332" s="198">
        <v>310000099</v>
      </c>
      <c r="E332" s="198"/>
      <c r="F332" s="198">
        <v>325</v>
      </c>
      <c r="G332" s="198" t="s">
        <v>1346</v>
      </c>
      <c r="H332" s="198">
        <v>1</v>
      </c>
      <c r="I332" s="198" t="s">
        <v>634</v>
      </c>
      <c r="J332" s="198">
        <v>10</v>
      </c>
      <c r="K332" s="198" t="s">
        <v>665</v>
      </c>
      <c r="L332" s="198" t="s">
        <v>45</v>
      </c>
      <c r="M332" s="198" t="s">
        <v>623</v>
      </c>
      <c r="N332" s="198" t="s">
        <v>623</v>
      </c>
      <c r="O332" s="198" t="s">
        <v>630</v>
      </c>
      <c r="P332" s="198" t="s">
        <v>630</v>
      </c>
      <c r="Q332" s="198" t="s">
        <v>623</v>
      </c>
      <c r="R332" s="198" t="s">
        <v>631</v>
      </c>
      <c r="S332" s="350"/>
    </row>
    <row r="333" spans="1:19" s="349" customFormat="1" x14ac:dyDescent="0.25">
      <c r="A333" s="469" t="s">
        <v>1335</v>
      </c>
      <c r="B333" s="469" t="s">
        <v>623</v>
      </c>
      <c r="C333" s="469" t="s">
        <v>1442</v>
      </c>
      <c r="D333" s="198">
        <v>310000011</v>
      </c>
      <c r="E333" s="198"/>
      <c r="F333" s="198">
        <v>322</v>
      </c>
      <c r="G333" s="198" t="s">
        <v>1353</v>
      </c>
      <c r="H333" s="198">
        <v>0</v>
      </c>
      <c r="I333" s="198" t="s">
        <v>621</v>
      </c>
      <c r="J333" s="198">
        <v>1054</v>
      </c>
      <c r="K333" s="198" t="s">
        <v>626</v>
      </c>
      <c r="L333" s="198" t="s">
        <v>41</v>
      </c>
      <c r="M333" s="198" t="s">
        <v>623</v>
      </c>
      <c r="N333" s="198" t="s">
        <v>623</v>
      </c>
      <c r="O333" s="198" t="s">
        <v>623</v>
      </c>
      <c r="P333" s="198" t="s">
        <v>623</v>
      </c>
      <c r="Q333" s="198" t="s">
        <v>623</v>
      </c>
      <c r="R333" s="198" t="s">
        <v>624</v>
      </c>
      <c r="S333" s="350"/>
    </row>
    <row r="334" spans="1:19" s="349" customFormat="1" x14ac:dyDescent="0.25">
      <c r="A334" s="469" t="s">
        <v>1335</v>
      </c>
      <c r="B334" s="469" t="s">
        <v>623</v>
      </c>
      <c r="C334" s="469" t="s">
        <v>1443</v>
      </c>
      <c r="D334" s="198">
        <v>310000174</v>
      </c>
      <c r="E334" s="198"/>
      <c r="F334" s="198">
        <v>314</v>
      </c>
      <c r="G334" s="198" t="s">
        <v>1362</v>
      </c>
      <c r="H334" s="198">
        <v>2</v>
      </c>
      <c r="I334" s="198" t="s">
        <v>669</v>
      </c>
      <c r="J334" s="198">
        <v>33</v>
      </c>
      <c r="K334" s="198" t="s">
        <v>661</v>
      </c>
      <c r="L334" s="198" t="s">
        <v>44</v>
      </c>
      <c r="M334" s="198" t="s">
        <v>623</v>
      </c>
      <c r="N334" s="198" t="s">
        <v>623</v>
      </c>
      <c r="O334" s="198" t="s">
        <v>630</v>
      </c>
      <c r="P334" s="198" t="s">
        <v>623</v>
      </c>
      <c r="Q334" s="198" t="s">
        <v>623</v>
      </c>
      <c r="R334" s="198" t="s">
        <v>624</v>
      </c>
      <c r="S334" s="350"/>
    </row>
    <row r="335" spans="1:19" s="349" customFormat="1" x14ac:dyDescent="0.25">
      <c r="A335" s="469" t="s">
        <v>1335</v>
      </c>
      <c r="B335" s="469" t="s">
        <v>623</v>
      </c>
      <c r="C335" s="469" t="s">
        <v>1444</v>
      </c>
      <c r="D335" s="198">
        <v>310000022</v>
      </c>
      <c r="E335" s="198"/>
      <c r="F335" s="198">
        <v>322</v>
      </c>
      <c r="G335" s="198" t="s">
        <v>1353</v>
      </c>
      <c r="H335" s="198">
        <v>0</v>
      </c>
      <c r="I335" s="198" t="s">
        <v>621</v>
      </c>
      <c r="J335" s="198">
        <v>221</v>
      </c>
      <c r="K335" s="198" t="s">
        <v>622</v>
      </c>
      <c r="L335" s="198" t="s">
        <v>42</v>
      </c>
      <c r="M335" s="198" t="s">
        <v>623</v>
      </c>
      <c r="N335" s="198" t="s">
        <v>623</v>
      </c>
      <c r="O335" s="198" t="s">
        <v>623</v>
      </c>
      <c r="P335" s="198" t="s">
        <v>623</v>
      </c>
      <c r="Q335" s="198" t="s">
        <v>623</v>
      </c>
      <c r="R335" s="198" t="s">
        <v>624</v>
      </c>
      <c r="S335" s="350"/>
    </row>
    <row r="336" spans="1:19" s="349" customFormat="1" x14ac:dyDescent="0.25">
      <c r="A336" s="469" t="s">
        <v>1335</v>
      </c>
      <c r="B336" s="469" t="s">
        <v>623</v>
      </c>
      <c r="C336" s="469" t="s">
        <v>1445</v>
      </c>
      <c r="D336" s="198">
        <v>310000202</v>
      </c>
      <c r="E336" s="198"/>
      <c r="F336" s="198">
        <v>321</v>
      </c>
      <c r="G336" s="198" t="s">
        <v>1388</v>
      </c>
      <c r="H336" s="198">
        <v>0</v>
      </c>
      <c r="I336" s="198" t="s">
        <v>621</v>
      </c>
      <c r="J336" s="198">
        <v>341</v>
      </c>
      <c r="K336" s="198" t="s">
        <v>792</v>
      </c>
      <c r="L336" s="198" t="s">
        <v>793</v>
      </c>
      <c r="M336" s="198" t="s">
        <v>623</v>
      </c>
      <c r="N336" s="198" t="s">
        <v>623</v>
      </c>
      <c r="O336" s="198" t="s">
        <v>623</v>
      </c>
      <c r="P336" s="198" t="s">
        <v>623</v>
      </c>
      <c r="Q336" s="198" t="s">
        <v>623</v>
      </c>
      <c r="R336" s="198" t="s">
        <v>624</v>
      </c>
      <c r="S336" s="350"/>
    </row>
    <row r="337" spans="1:19" s="349" customFormat="1" x14ac:dyDescent="0.25">
      <c r="A337" s="469" t="s">
        <v>1335</v>
      </c>
      <c r="B337" s="469" t="s">
        <v>623</v>
      </c>
      <c r="C337" s="469" t="s">
        <v>1446</v>
      </c>
      <c r="D337" s="198">
        <v>310000118</v>
      </c>
      <c r="E337" s="198"/>
      <c r="F337" s="198">
        <v>326</v>
      </c>
      <c r="G337" s="198" t="s">
        <v>1341</v>
      </c>
      <c r="H337" s="198">
        <v>4</v>
      </c>
      <c r="I337" s="198" t="s">
        <v>221</v>
      </c>
      <c r="J337" s="198">
        <v>6</v>
      </c>
      <c r="K337" s="198" t="s">
        <v>692</v>
      </c>
      <c r="L337" s="198" t="s">
        <v>46</v>
      </c>
      <c r="M337" s="198" t="s">
        <v>623</v>
      </c>
      <c r="N337" s="198" t="s">
        <v>623</v>
      </c>
      <c r="O337" s="198" t="s">
        <v>630</v>
      </c>
      <c r="P337" s="198" t="s">
        <v>630</v>
      </c>
      <c r="Q337" s="198" t="s">
        <v>623</v>
      </c>
      <c r="R337" s="198" t="s">
        <v>631</v>
      </c>
      <c r="S337" s="350"/>
    </row>
    <row r="338" spans="1:19" s="349" customFormat="1" x14ac:dyDescent="0.25">
      <c r="A338" s="469" t="s">
        <v>1335</v>
      </c>
      <c r="B338" s="469" t="s">
        <v>623</v>
      </c>
      <c r="C338" s="469" t="s">
        <v>1447</v>
      </c>
      <c r="D338" s="198">
        <v>310000016</v>
      </c>
      <c r="E338" s="198"/>
      <c r="F338" s="198">
        <v>320</v>
      </c>
      <c r="G338" s="198" t="s">
        <v>1365</v>
      </c>
      <c r="H338" s="198">
        <v>0</v>
      </c>
      <c r="I338" s="198" t="s">
        <v>621</v>
      </c>
      <c r="J338" s="198">
        <v>427</v>
      </c>
      <c r="K338" s="198" t="s">
        <v>622</v>
      </c>
      <c r="L338" s="198" t="s">
        <v>42</v>
      </c>
      <c r="M338" s="198" t="s">
        <v>623</v>
      </c>
      <c r="N338" s="198" t="s">
        <v>623</v>
      </c>
      <c r="O338" s="198" t="s">
        <v>623</v>
      </c>
      <c r="P338" s="198" t="s">
        <v>623</v>
      </c>
      <c r="Q338" s="198" t="s">
        <v>623</v>
      </c>
      <c r="R338" s="198" t="s">
        <v>624</v>
      </c>
      <c r="S338" s="350"/>
    </row>
    <row r="339" spans="1:19" s="349" customFormat="1" x14ac:dyDescent="0.25">
      <c r="A339" s="469" t="s">
        <v>1335</v>
      </c>
      <c r="B339" s="469" t="s">
        <v>623</v>
      </c>
      <c r="C339" s="469" t="s">
        <v>1448</v>
      </c>
      <c r="D339" s="198">
        <v>310000028</v>
      </c>
      <c r="E339" s="198"/>
      <c r="F339" s="198">
        <v>322</v>
      </c>
      <c r="G339" s="198" t="s">
        <v>1353</v>
      </c>
      <c r="H339" s="198">
        <v>0</v>
      </c>
      <c r="I339" s="198" t="s">
        <v>621</v>
      </c>
      <c r="J339" s="198">
        <v>196</v>
      </c>
      <c r="K339" s="198" t="s">
        <v>654</v>
      </c>
      <c r="L339" s="198" t="s">
        <v>43</v>
      </c>
      <c r="M339" s="198" t="s">
        <v>623</v>
      </c>
      <c r="N339" s="198" t="s">
        <v>623</v>
      </c>
      <c r="O339" s="198" t="s">
        <v>623</v>
      </c>
      <c r="P339" s="198" t="s">
        <v>623</v>
      </c>
      <c r="Q339" s="198" t="s">
        <v>623</v>
      </c>
      <c r="R339" s="198" t="s">
        <v>624</v>
      </c>
      <c r="S339" s="350"/>
    </row>
    <row r="340" spans="1:19" s="349" customFormat="1" x14ac:dyDescent="0.25">
      <c r="A340" s="469" t="s">
        <v>1335</v>
      </c>
      <c r="B340" s="469" t="s">
        <v>623</v>
      </c>
      <c r="C340" s="469" t="s">
        <v>1449</v>
      </c>
      <c r="D340" s="198">
        <v>310000248</v>
      </c>
      <c r="E340" s="198"/>
      <c r="F340" s="198">
        <v>313</v>
      </c>
      <c r="G340" s="198" t="s">
        <v>1343</v>
      </c>
      <c r="H340" s="198">
        <v>4</v>
      </c>
      <c r="I340" s="198" t="s">
        <v>221</v>
      </c>
      <c r="J340" s="198">
        <v>6</v>
      </c>
      <c r="K340" s="198" t="s">
        <v>692</v>
      </c>
      <c r="L340" s="198" t="s">
        <v>46</v>
      </c>
      <c r="M340" s="198" t="s">
        <v>623</v>
      </c>
      <c r="N340" s="198" t="s">
        <v>623</v>
      </c>
      <c r="O340" s="198" t="s">
        <v>630</v>
      </c>
      <c r="P340" s="198" t="s">
        <v>630</v>
      </c>
      <c r="Q340" s="198" t="s">
        <v>623</v>
      </c>
      <c r="R340" s="198" t="s">
        <v>631</v>
      </c>
      <c r="S340" s="350"/>
    </row>
    <row r="341" spans="1:19" s="349" customFormat="1" x14ac:dyDescent="0.25">
      <c r="A341" s="469" t="s">
        <v>1335</v>
      </c>
      <c r="B341" s="469" t="s">
        <v>623</v>
      </c>
      <c r="C341" s="469" t="s">
        <v>1450</v>
      </c>
      <c r="D341" s="198">
        <v>310000934</v>
      </c>
      <c r="E341" s="198"/>
      <c r="F341" s="198">
        <v>323</v>
      </c>
      <c r="G341" s="198" t="s">
        <v>1396</v>
      </c>
      <c r="H341" s="198">
        <v>0</v>
      </c>
      <c r="I341" s="198" t="s">
        <v>621</v>
      </c>
      <c r="J341" s="198">
        <v>430</v>
      </c>
      <c r="K341" s="198" t="s">
        <v>654</v>
      </c>
      <c r="L341" s="198" t="s">
        <v>43</v>
      </c>
      <c r="M341" s="198" t="s">
        <v>623</v>
      </c>
      <c r="N341" s="198" t="s">
        <v>623</v>
      </c>
      <c r="O341" s="198" t="s">
        <v>623</v>
      </c>
      <c r="P341" s="198" t="s">
        <v>623</v>
      </c>
      <c r="Q341" s="198" t="s">
        <v>623</v>
      </c>
      <c r="R341" s="198" t="s">
        <v>624</v>
      </c>
      <c r="S341" s="350"/>
    </row>
    <row r="342" spans="1:19" s="349" customFormat="1" x14ac:dyDescent="0.25">
      <c r="A342" s="469" t="s">
        <v>1335</v>
      </c>
      <c r="B342" s="469" t="s">
        <v>623</v>
      </c>
      <c r="C342" s="469" t="s">
        <v>1451</v>
      </c>
      <c r="D342" s="198">
        <v>310000141</v>
      </c>
      <c r="E342" s="198"/>
      <c r="F342" s="198">
        <v>316</v>
      </c>
      <c r="G342" s="198" t="s">
        <v>1350</v>
      </c>
      <c r="H342" s="198">
        <v>1</v>
      </c>
      <c r="I342" s="198" t="s">
        <v>634</v>
      </c>
      <c r="J342" s="198">
        <v>331</v>
      </c>
      <c r="K342" s="198" t="s">
        <v>622</v>
      </c>
      <c r="L342" s="198" t="s">
        <v>42</v>
      </c>
      <c r="M342" s="198" t="s">
        <v>623</v>
      </c>
      <c r="N342" s="198" t="s">
        <v>623</v>
      </c>
      <c r="O342" s="198" t="s">
        <v>623</v>
      </c>
      <c r="P342" s="198" t="s">
        <v>623</v>
      </c>
      <c r="Q342" s="198" t="s">
        <v>623</v>
      </c>
      <c r="R342" s="198" t="s">
        <v>624</v>
      </c>
      <c r="S342" s="350"/>
    </row>
    <row r="343" spans="1:19" s="349" customFormat="1" x14ac:dyDescent="0.25">
      <c r="A343" s="469" t="s">
        <v>1335</v>
      </c>
      <c r="B343" s="469" t="s">
        <v>623</v>
      </c>
      <c r="C343" s="469" t="s">
        <v>1452</v>
      </c>
      <c r="D343" s="198">
        <v>310000119</v>
      </c>
      <c r="E343" s="198"/>
      <c r="F343" s="198">
        <v>326</v>
      </c>
      <c r="G343" s="198" t="s">
        <v>1341</v>
      </c>
      <c r="H343" s="198">
        <v>2</v>
      </c>
      <c r="I343" s="198" t="s">
        <v>669</v>
      </c>
      <c r="J343" s="198">
        <v>49</v>
      </c>
      <c r="K343" s="198" t="s">
        <v>661</v>
      </c>
      <c r="L343" s="198" t="s">
        <v>44</v>
      </c>
      <c r="M343" s="198" t="s">
        <v>623</v>
      </c>
      <c r="N343" s="198" t="s">
        <v>623</v>
      </c>
      <c r="O343" s="198" t="s">
        <v>630</v>
      </c>
      <c r="P343" s="198" t="s">
        <v>623</v>
      </c>
      <c r="Q343" s="198" t="s">
        <v>623</v>
      </c>
      <c r="R343" s="198" t="s">
        <v>631</v>
      </c>
      <c r="S343" s="350"/>
    </row>
    <row r="344" spans="1:19" s="349" customFormat="1" x14ac:dyDescent="0.25">
      <c r="A344" s="469" t="s">
        <v>1335</v>
      </c>
      <c r="B344" s="469" t="s">
        <v>623</v>
      </c>
      <c r="C344" s="469" t="s">
        <v>1453</v>
      </c>
      <c r="D344" s="198">
        <v>310000201</v>
      </c>
      <c r="E344" s="198"/>
      <c r="F344" s="198">
        <v>320</v>
      </c>
      <c r="G344" s="198" t="s">
        <v>1365</v>
      </c>
      <c r="H344" s="198">
        <v>0</v>
      </c>
      <c r="I344" s="198" t="s">
        <v>621</v>
      </c>
      <c r="J344" s="198">
        <v>1005</v>
      </c>
      <c r="K344" s="198" t="s">
        <v>626</v>
      </c>
      <c r="L344" s="198" t="s">
        <v>41</v>
      </c>
      <c r="M344" s="198" t="s">
        <v>623</v>
      </c>
      <c r="N344" s="198" t="s">
        <v>623</v>
      </c>
      <c r="O344" s="198" t="s">
        <v>623</v>
      </c>
      <c r="P344" s="198" t="s">
        <v>623</v>
      </c>
      <c r="Q344" s="198" t="s">
        <v>623</v>
      </c>
      <c r="R344" s="198" t="s">
        <v>624</v>
      </c>
      <c r="S344" s="350"/>
    </row>
    <row r="345" spans="1:19" s="349" customFormat="1" x14ac:dyDescent="0.25">
      <c r="A345" s="469" t="s">
        <v>1335</v>
      </c>
      <c r="B345" s="469" t="s">
        <v>623</v>
      </c>
      <c r="C345" s="469" t="s">
        <v>1454</v>
      </c>
      <c r="D345" s="198">
        <v>310000175</v>
      </c>
      <c r="E345" s="198"/>
      <c r="F345" s="198">
        <v>314</v>
      </c>
      <c r="G345" s="198" t="s">
        <v>1362</v>
      </c>
      <c r="H345" s="198">
        <v>2</v>
      </c>
      <c r="I345" s="198" t="s">
        <v>669</v>
      </c>
      <c r="J345" s="198">
        <v>16</v>
      </c>
      <c r="K345" s="198" t="s">
        <v>665</v>
      </c>
      <c r="L345" s="198" t="s">
        <v>45</v>
      </c>
      <c r="M345" s="198" t="s">
        <v>623</v>
      </c>
      <c r="N345" s="198" t="s">
        <v>623</v>
      </c>
      <c r="O345" s="198" t="s">
        <v>630</v>
      </c>
      <c r="P345" s="198" t="s">
        <v>630</v>
      </c>
      <c r="Q345" s="198" t="s">
        <v>623</v>
      </c>
      <c r="R345" s="198" t="s">
        <v>631</v>
      </c>
      <c r="S345" s="350"/>
    </row>
    <row r="346" spans="1:19" s="349" customFormat="1" x14ac:dyDescent="0.25">
      <c r="A346" s="469" t="s">
        <v>1335</v>
      </c>
      <c r="B346" s="469" t="s">
        <v>623</v>
      </c>
      <c r="C346" s="469" t="s">
        <v>1455</v>
      </c>
      <c r="D346" s="198">
        <v>310000142</v>
      </c>
      <c r="E346" s="198"/>
      <c r="F346" s="198">
        <v>316</v>
      </c>
      <c r="G346" s="198" t="s">
        <v>1350</v>
      </c>
      <c r="H346" s="198">
        <v>3</v>
      </c>
      <c r="I346" s="198" t="s">
        <v>12</v>
      </c>
      <c r="J346" s="198">
        <v>10</v>
      </c>
      <c r="K346" s="198" t="s">
        <v>665</v>
      </c>
      <c r="L346" s="198" t="s">
        <v>45</v>
      </c>
      <c r="M346" s="198" t="s">
        <v>623</v>
      </c>
      <c r="N346" s="198" t="s">
        <v>623</v>
      </c>
      <c r="O346" s="198" t="s">
        <v>630</v>
      </c>
      <c r="P346" s="198" t="s">
        <v>630</v>
      </c>
      <c r="Q346" s="198" t="s">
        <v>623</v>
      </c>
      <c r="R346" s="198" t="s">
        <v>631</v>
      </c>
      <c r="S346" s="350"/>
    </row>
    <row r="347" spans="1:19" s="349" customFormat="1" x14ac:dyDescent="0.25">
      <c r="A347" s="469" t="s">
        <v>1335</v>
      </c>
      <c r="B347" s="469" t="s">
        <v>623</v>
      </c>
      <c r="C347" s="469" t="s">
        <v>1456</v>
      </c>
      <c r="D347" s="198">
        <v>310000120</v>
      </c>
      <c r="E347" s="198"/>
      <c r="F347" s="198">
        <v>326</v>
      </c>
      <c r="G347" s="198" t="s">
        <v>1341</v>
      </c>
      <c r="H347" s="198">
        <v>3</v>
      </c>
      <c r="I347" s="198" t="s">
        <v>12</v>
      </c>
      <c r="J347" s="198">
        <v>31</v>
      </c>
      <c r="K347" s="198" t="s">
        <v>661</v>
      </c>
      <c r="L347" s="198" t="s">
        <v>44</v>
      </c>
      <c r="M347" s="198" t="s">
        <v>623</v>
      </c>
      <c r="N347" s="198" t="s">
        <v>623</v>
      </c>
      <c r="O347" s="198" t="s">
        <v>630</v>
      </c>
      <c r="P347" s="198" t="s">
        <v>623</v>
      </c>
      <c r="Q347" s="198" t="s">
        <v>623</v>
      </c>
      <c r="R347" s="198" t="s">
        <v>631</v>
      </c>
      <c r="S347" s="350"/>
    </row>
    <row r="348" spans="1:19" s="349" customFormat="1" x14ac:dyDescent="0.25">
      <c r="A348" s="469" t="s">
        <v>1335</v>
      </c>
      <c r="B348" s="469" t="s">
        <v>623</v>
      </c>
      <c r="C348" s="469" t="s">
        <v>1457</v>
      </c>
      <c r="D348" s="198">
        <v>310000100</v>
      </c>
      <c r="E348" s="198"/>
      <c r="F348" s="198">
        <v>325</v>
      </c>
      <c r="G348" s="198" t="s">
        <v>1346</v>
      </c>
      <c r="H348" s="198">
        <v>2</v>
      </c>
      <c r="I348" s="198" t="s">
        <v>669</v>
      </c>
      <c r="J348" s="198">
        <v>45</v>
      </c>
      <c r="K348" s="198" t="s">
        <v>661</v>
      </c>
      <c r="L348" s="198" t="s">
        <v>44</v>
      </c>
      <c r="M348" s="198" t="s">
        <v>623</v>
      </c>
      <c r="N348" s="198" t="s">
        <v>623</v>
      </c>
      <c r="O348" s="198" t="s">
        <v>630</v>
      </c>
      <c r="P348" s="198" t="s">
        <v>623</v>
      </c>
      <c r="Q348" s="198" t="s">
        <v>623</v>
      </c>
      <c r="R348" s="198" t="s">
        <v>631</v>
      </c>
      <c r="S348" s="350"/>
    </row>
    <row r="349" spans="1:19" s="349" customFormat="1" x14ac:dyDescent="0.25">
      <c r="A349" s="469" t="s">
        <v>1335</v>
      </c>
      <c r="B349" s="469" t="s">
        <v>623</v>
      </c>
      <c r="C349" s="469" t="s">
        <v>1458</v>
      </c>
      <c r="D349" s="198">
        <v>310000032</v>
      </c>
      <c r="E349" s="198"/>
      <c r="F349" s="198">
        <v>319</v>
      </c>
      <c r="G349" s="198" t="s">
        <v>1368</v>
      </c>
      <c r="H349" s="198">
        <v>0</v>
      </c>
      <c r="I349" s="198" t="s">
        <v>621</v>
      </c>
      <c r="J349" s="198">
        <v>569</v>
      </c>
      <c r="K349" s="198" t="s">
        <v>626</v>
      </c>
      <c r="L349" s="198" t="s">
        <v>41</v>
      </c>
      <c r="M349" s="198" t="s">
        <v>623</v>
      </c>
      <c r="N349" s="198" t="s">
        <v>623</v>
      </c>
      <c r="O349" s="198" t="s">
        <v>623</v>
      </c>
      <c r="P349" s="198" t="s">
        <v>623</v>
      </c>
      <c r="Q349" s="198" t="s">
        <v>623</v>
      </c>
      <c r="R349" s="198" t="s">
        <v>624</v>
      </c>
      <c r="S349" s="350"/>
    </row>
    <row r="350" spans="1:19" s="349" customFormat="1" x14ac:dyDescent="0.25">
      <c r="A350" s="469" t="s">
        <v>1335</v>
      </c>
      <c r="B350" s="469" t="s">
        <v>623</v>
      </c>
      <c r="C350" s="469" t="s">
        <v>1459</v>
      </c>
      <c r="D350" s="198">
        <v>310000121</v>
      </c>
      <c r="E350" s="198"/>
      <c r="F350" s="198">
        <v>326</v>
      </c>
      <c r="G350" s="198" t="s">
        <v>1341</v>
      </c>
      <c r="H350" s="198">
        <v>3</v>
      </c>
      <c r="I350" s="198" t="s">
        <v>12</v>
      </c>
      <c r="J350" s="198">
        <v>4</v>
      </c>
      <c r="K350" s="198" t="s">
        <v>665</v>
      </c>
      <c r="L350" s="198" t="s">
        <v>45</v>
      </c>
      <c r="M350" s="198" t="s">
        <v>623</v>
      </c>
      <c r="N350" s="198" t="s">
        <v>623</v>
      </c>
      <c r="O350" s="198" t="s">
        <v>630</v>
      </c>
      <c r="P350" s="198" t="s">
        <v>630</v>
      </c>
      <c r="Q350" s="198" t="s">
        <v>623</v>
      </c>
      <c r="R350" s="198" t="s">
        <v>631</v>
      </c>
      <c r="S350" s="350"/>
    </row>
    <row r="351" spans="1:19" s="349" customFormat="1" x14ac:dyDescent="0.25">
      <c r="A351" s="469" t="s">
        <v>1335</v>
      </c>
      <c r="B351" s="469" t="s">
        <v>623</v>
      </c>
      <c r="C351" s="469" t="s">
        <v>1460</v>
      </c>
      <c r="D351" s="198">
        <v>310000101</v>
      </c>
      <c r="E351" s="198"/>
      <c r="F351" s="198">
        <v>325</v>
      </c>
      <c r="G351" s="198" t="s">
        <v>1346</v>
      </c>
      <c r="H351" s="198">
        <v>2</v>
      </c>
      <c r="I351" s="198" t="s">
        <v>669</v>
      </c>
      <c r="J351" s="198">
        <v>15</v>
      </c>
      <c r="K351" s="198" t="s">
        <v>665</v>
      </c>
      <c r="L351" s="198" t="s">
        <v>45</v>
      </c>
      <c r="M351" s="198" t="s">
        <v>623</v>
      </c>
      <c r="N351" s="198" t="s">
        <v>623</v>
      </c>
      <c r="O351" s="198" t="s">
        <v>630</v>
      </c>
      <c r="P351" s="198" t="s">
        <v>630</v>
      </c>
      <c r="Q351" s="198" t="s">
        <v>623</v>
      </c>
      <c r="R351" s="198" t="s">
        <v>631</v>
      </c>
      <c r="S351" s="350"/>
    </row>
    <row r="352" spans="1:19" s="349" customFormat="1" x14ac:dyDescent="0.25">
      <c r="A352" s="469" t="s">
        <v>1335</v>
      </c>
      <c r="B352" s="469" t="s">
        <v>623</v>
      </c>
      <c r="C352" s="469" t="s">
        <v>1461</v>
      </c>
      <c r="D352" s="198">
        <v>310000102</v>
      </c>
      <c r="E352" s="198"/>
      <c r="F352" s="198">
        <v>325</v>
      </c>
      <c r="G352" s="198" t="s">
        <v>1346</v>
      </c>
      <c r="H352" s="198">
        <v>3</v>
      </c>
      <c r="I352" s="198" t="s">
        <v>12</v>
      </c>
      <c r="J352" s="198">
        <v>10</v>
      </c>
      <c r="K352" s="198" t="s">
        <v>665</v>
      </c>
      <c r="L352" s="198" t="s">
        <v>45</v>
      </c>
      <c r="M352" s="198" t="s">
        <v>623</v>
      </c>
      <c r="N352" s="198" t="s">
        <v>623</v>
      </c>
      <c r="O352" s="198" t="s">
        <v>630</v>
      </c>
      <c r="P352" s="198" t="s">
        <v>630</v>
      </c>
      <c r="Q352" s="198" t="s">
        <v>623</v>
      </c>
      <c r="R352" s="198" t="s">
        <v>631</v>
      </c>
      <c r="S352" s="350"/>
    </row>
    <row r="353" spans="1:19" s="349" customFormat="1" x14ac:dyDescent="0.25">
      <c r="A353" s="469" t="s">
        <v>1335</v>
      </c>
      <c r="B353" s="469" t="s">
        <v>623</v>
      </c>
      <c r="C353" s="469" t="s">
        <v>1462</v>
      </c>
      <c r="D353" s="198">
        <v>310000103</v>
      </c>
      <c r="E353" s="198"/>
      <c r="F353" s="198">
        <v>325</v>
      </c>
      <c r="G353" s="198" t="s">
        <v>1346</v>
      </c>
      <c r="H353" s="198">
        <v>2</v>
      </c>
      <c r="I353" s="198" t="s">
        <v>669</v>
      </c>
      <c r="J353" s="198">
        <v>6</v>
      </c>
      <c r="K353" s="198" t="s">
        <v>665</v>
      </c>
      <c r="L353" s="198" t="s">
        <v>45</v>
      </c>
      <c r="M353" s="198" t="s">
        <v>623</v>
      </c>
      <c r="N353" s="198" t="s">
        <v>623</v>
      </c>
      <c r="O353" s="198" t="s">
        <v>630</v>
      </c>
      <c r="P353" s="198" t="s">
        <v>630</v>
      </c>
      <c r="Q353" s="198" t="s">
        <v>623</v>
      </c>
      <c r="R353" s="198" t="s">
        <v>631</v>
      </c>
      <c r="S353" s="350"/>
    </row>
    <row r="354" spans="1:19" s="349" customFormat="1" x14ac:dyDescent="0.25">
      <c r="A354" s="469" t="s">
        <v>1335</v>
      </c>
      <c r="B354" s="469" t="s">
        <v>623</v>
      </c>
      <c r="C354" s="469" t="s">
        <v>1463</v>
      </c>
      <c r="D354" s="198">
        <v>340000751</v>
      </c>
      <c r="E354" s="198"/>
      <c r="F354" s="198">
        <v>324</v>
      </c>
      <c r="G354" s="198" t="s">
        <v>1360</v>
      </c>
      <c r="H354" s="198">
        <v>0</v>
      </c>
      <c r="I354" s="198" t="s">
        <v>621</v>
      </c>
      <c r="J354" s="198">
        <v>124</v>
      </c>
      <c r="K354" s="198" t="s">
        <v>832</v>
      </c>
      <c r="L354" s="198" t="s">
        <v>47</v>
      </c>
      <c r="M354" s="198" t="s">
        <v>623</v>
      </c>
      <c r="N354" s="198" t="s">
        <v>623</v>
      </c>
      <c r="O354" s="198" t="s">
        <v>630</v>
      </c>
      <c r="P354" s="198" t="s">
        <v>630</v>
      </c>
      <c r="Q354" s="198" t="s">
        <v>630</v>
      </c>
      <c r="R354" s="198" t="s">
        <v>631</v>
      </c>
      <c r="S354" s="350"/>
    </row>
    <row r="355" spans="1:19" s="349" customFormat="1" x14ac:dyDescent="0.25">
      <c r="A355" s="469" t="s">
        <v>1335</v>
      </c>
      <c r="B355" s="469" t="s">
        <v>623</v>
      </c>
      <c r="C355" s="469" t="s">
        <v>1464</v>
      </c>
      <c r="D355" s="198">
        <v>310000004</v>
      </c>
      <c r="E355" s="198"/>
      <c r="F355" s="198">
        <v>320</v>
      </c>
      <c r="G355" s="198" t="s">
        <v>1365</v>
      </c>
      <c r="H355" s="198">
        <v>0</v>
      </c>
      <c r="I355" s="198" t="s">
        <v>621</v>
      </c>
      <c r="J355" s="198">
        <v>684</v>
      </c>
      <c r="K355" s="198" t="s">
        <v>626</v>
      </c>
      <c r="L355" s="198" t="s">
        <v>41</v>
      </c>
      <c r="M355" s="198" t="s">
        <v>623</v>
      </c>
      <c r="N355" s="198" t="s">
        <v>623</v>
      </c>
      <c r="O355" s="198" t="s">
        <v>623</v>
      </c>
      <c r="P355" s="198" t="s">
        <v>623</v>
      </c>
      <c r="Q355" s="198" t="s">
        <v>623</v>
      </c>
      <c r="R355" s="198" t="s">
        <v>624</v>
      </c>
      <c r="S355" s="350"/>
    </row>
    <row r="356" spans="1:19" s="349" customFormat="1" x14ac:dyDescent="0.25">
      <c r="A356" s="469" t="s">
        <v>1335</v>
      </c>
      <c r="B356" s="469" t="s">
        <v>623</v>
      </c>
      <c r="C356" s="469" t="s">
        <v>1465</v>
      </c>
      <c r="D356" s="198">
        <v>310000143</v>
      </c>
      <c r="E356" s="198"/>
      <c r="F356" s="198">
        <v>316</v>
      </c>
      <c r="G356" s="198" t="s">
        <v>1350</v>
      </c>
      <c r="H356" s="198">
        <v>2</v>
      </c>
      <c r="I356" s="198" t="s">
        <v>669</v>
      </c>
      <c r="J356" s="198">
        <v>6</v>
      </c>
      <c r="K356" s="198" t="s">
        <v>665</v>
      </c>
      <c r="L356" s="198" t="s">
        <v>45</v>
      </c>
      <c r="M356" s="198" t="s">
        <v>623</v>
      </c>
      <c r="N356" s="198" t="s">
        <v>623</v>
      </c>
      <c r="O356" s="198" t="s">
        <v>630</v>
      </c>
      <c r="P356" s="198" t="s">
        <v>630</v>
      </c>
      <c r="Q356" s="198" t="s">
        <v>623</v>
      </c>
      <c r="R356" s="198" t="s">
        <v>631</v>
      </c>
      <c r="S356" s="350"/>
    </row>
    <row r="357" spans="1:19" s="349" customFormat="1" x14ac:dyDescent="0.25">
      <c r="A357" s="469" t="s">
        <v>1335</v>
      </c>
      <c r="B357" s="469" t="s">
        <v>623</v>
      </c>
      <c r="C357" s="469" t="s">
        <v>1466</v>
      </c>
      <c r="D357" s="198">
        <v>310000226</v>
      </c>
      <c r="E357" s="198"/>
      <c r="F357" s="198">
        <v>327</v>
      </c>
      <c r="G357" s="198" t="s">
        <v>1348</v>
      </c>
      <c r="H357" s="198">
        <v>4</v>
      </c>
      <c r="I357" s="198" t="s">
        <v>221</v>
      </c>
      <c r="J357" s="198">
        <v>46</v>
      </c>
      <c r="K357" s="198" t="s">
        <v>661</v>
      </c>
      <c r="L357" s="198" t="s">
        <v>44</v>
      </c>
      <c r="M357" s="198" t="s">
        <v>623</v>
      </c>
      <c r="N357" s="198" t="s">
        <v>623</v>
      </c>
      <c r="O357" s="198" t="s">
        <v>630</v>
      </c>
      <c r="P357" s="198" t="s">
        <v>623</v>
      </c>
      <c r="Q357" s="198" t="s">
        <v>623</v>
      </c>
      <c r="R357" s="198" t="s">
        <v>631</v>
      </c>
      <c r="S357" s="350"/>
    </row>
    <row r="358" spans="1:19" s="349" customFormat="1" x14ac:dyDescent="0.25">
      <c r="A358" s="469" t="s">
        <v>1335</v>
      </c>
      <c r="B358" s="469" t="s">
        <v>623</v>
      </c>
      <c r="C358" s="469" t="s">
        <v>1467</v>
      </c>
      <c r="D358" s="198">
        <v>310000104</v>
      </c>
      <c r="E358" s="198"/>
      <c r="F358" s="198">
        <v>325</v>
      </c>
      <c r="G358" s="198" t="s">
        <v>1346</v>
      </c>
      <c r="H358" s="198">
        <v>1</v>
      </c>
      <c r="I358" s="198" t="s">
        <v>634</v>
      </c>
      <c r="J358" s="198">
        <v>427</v>
      </c>
      <c r="K358" s="198" t="s">
        <v>622</v>
      </c>
      <c r="L358" s="198" t="s">
        <v>42</v>
      </c>
      <c r="M358" s="198" t="s">
        <v>623</v>
      </c>
      <c r="N358" s="198" t="s">
        <v>623</v>
      </c>
      <c r="O358" s="198" t="s">
        <v>623</v>
      </c>
      <c r="P358" s="198" t="s">
        <v>623</v>
      </c>
      <c r="Q358" s="198" t="s">
        <v>623</v>
      </c>
      <c r="R358" s="198" t="s">
        <v>624</v>
      </c>
      <c r="S358" s="350"/>
    </row>
    <row r="359" spans="1:19" s="349" customFormat="1" x14ac:dyDescent="0.25">
      <c r="A359" s="469" t="s">
        <v>1335</v>
      </c>
      <c r="B359" s="469" t="s">
        <v>623</v>
      </c>
      <c r="C359" s="469" t="s">
        <v>1468</v>
      </c>
      <c r="D359" s="198">
        <v>310000200</v>
      </c>
      <c r="E359" s="198"/>
      <c r="F359" s="198">
        <v>313</v>
      </c>
      <c r="G359" s="198" t="s">
        <v>1343</v>
      </c>
      <c r="H359" s="198">
        <v>2</v>
      </c>
      <c r="I359" s="198" t="s">
        <v>669</v>
      </c>
      <c r="J359" s="198">
        <v>732</v>
      </c>
      <c r="K359" s="198" t="s">
        <v>626</v>
      </c>
      <c r="L359" s="198" t="s">
        <v>41</v>
      </c>
      <c r="M359" s="198" t="s">
        <v>623</v>
      </c>
      <c r="N359" s="198" t="s">
        <v>623</v>
      </c>
      <c r="O359" s="198" t="s">
        <v>623</v>
      </c>
      <c r="P359" s="198" t="s">
        <v>623</v>
      </c>
      <c r="Q359" s="198" t="s">
        <v>623</v>
      </c>
      <c r="R359" s="198" t="s">
        <v>624</v>
      </c>
      <c r="S359" s="350"/>
    </row>
    <row r="360" spans="1:19" s="349" customFormat="1" x14ac:dyDescent="0.25">
      <c r="A360" s="469" t="s">
        <v>1335</v>
      </c>
      <c r="B360" s="469" t="s">
        <v>623</v>
      </c>
      <c r="C360" s="469" t="s">
        <v>1469</v>
      </c>
      <c r="D360" s="198">
        <v>310000227</v>
      </c>
      <c r="E360" s="198"/>
      <c r="F360" s="198">
        <v>312</v>
      </c>
      <c r="G360" s="198" t="s">
        <v>1339</v>
      </c>
      <c r="H360" s="198">
        <v>2</v>
      </c>
      <c r="I360" s="198" t="s">
        <v>669</v>
      </c>
      <c r="J360" s="198">
        <v>20</v>
      </c>
      <c r="K360" s="198" t="s">
        <v>661</v>
      </c>
      <c r="L360" s="198" t="s">
        <v>44</v>
      </c>
      <c r="M360" s="198" t="s">
        <v>623</v>
      </c>
      <c r="N360" s="198" t="s">
        <v>623</v>
      </c>
      <c r="O360" s="198" t="s">
        <v>630</v>
      </c>
      <c r="P360" s="198" t="s">
        <v>630</v>
      </c>
      <c r="Q360" s="198" t="s">
        <v>623</v>
      </c>
      <c r="R360" s="198" t="s">
        <v>631</v>
      </c>
      <c r="S360" s="350"/>
    </row>
    <row r="361" spans="1:19" s="349" customFormat="1" x14ac:dyDescent="0.25">
      <c r="A361" s="469" t="s">
        <v>1335</v>
      </c>
      <c r="B361" s="469" t="s">
        <v>623</v>
      </c>
      <c r="C361" s="469" t="s">
        <v>1470</v>
      </c>
      <c r="D361" s="198">
        <v>310000105</v>
      </c>
      <c r="E361" s="198"/>
      <c r="F361" s="198">
        <v>325</v>
      </c>
      <c r="G361" s="198" t="s">
        <v>1346</v>
      </c>
      <c r="H361" s="198">
        <v>1</v>
      </c>
      <c r="I361" s="198" t="s">
        <v>634</v>
      </c>
      <c r="J361" s="198">
        <v>97</v>
      </c>
      <c r="K361" s="198" t="s">
        <v>661</v>
      </c>
      <c r="L361" s="198" t="s">
        <v>44</v>
      </c>
      <c r="M361" s="198" t="s">
        <v>623</v>
      </c>
      <c r="N361" s="198" t="s">
        <v>623</v>
      </c>
      <c r="O361" s="198" t="s">
        <v>630</v>
      </c>
      <c r="P361" s="198" t="s">
        <v>623</v>
      </c>
      <c r="Q361" s="198" t="s">
        <v>623</v>
      </c>
      <c r="R361" s="198" t="s">
        <v>624</v>
      </c>
      <c r="S361" s="350"/>
    </row>
    <row r="362" spans="1:19" s="349" customFormat="1" x14ac:dyDescent="0.25">
      <c r="A362" s="469" t="s">
        <v>1335</v>
      </c>
      <c r="B362" s="469" t="s">
        <v>623</v>
      </c>
      <c r="C362" s="469" t="s">
        <v>1471</v>
      </c>
      <c r="D362" s="198">
        <v>310000228</v>
      </c>
      <c r="E362" s="198"/>
      <c r="F362" s="198">
        <v>327</v>
      </c>
      <c r="G362" s="198" t="s">
        <v>1348</v>
      </c>
      <c r="H362" s="198">
        <v>4</v>
      </c>
      <c r="I362" s="198" t="s">
        <v>221</v>
      </c>
      <c r="J362" s="198">
        <v>20</v>
      </c>
      <c r="K362" s="198" t="s">
        <v>661</v>
      </c>
      <c r="L362" s="198" t="s">
        <v>44</v>
      </c>
      <c r="M362" s="198" t="s">
        <v>623</v>
      </c>
      <c r="N362" s="198" t="s">
        <v>623</v>
      </c>
      <c r="O362" s="198" t="s">
        <v>630</v>
      </c>
      <c r="P362" s="198" t="s">
        <v>623</v>
      </c>
      <c r="Q362" s="198" t="s">
        <v>623</v>
      </c>
      <c r="R362" s="198" t="s">
        <v>631</v>
      </c>
      <c r="S362" s="350"/>
    </row>
    <row r="363" spans="1:19" s="349" customFormat="1" x14ac:dyDescent="0.25">
      <c r="A363" s="469" t="s">
        <v>1335</v>
      </c>
      <c r="B363" s="469" t="s">
        <v>623</v>
      </c>
      <c r="C363" s="469" t="s">
        <v>1472</v>
      </c>
      <c r="D363" s="198">
        <v>310000159</v>
      </c>
      <c r="E363" s="198"/>
      <c r="F363" s="198">
        <v>317</v>
      </c>
      <c r="G363" s="198" t="s">
        <v>1337</v>
      </c>
      <c r="H363" s="198">
        <v>4</v>
      </c>
      <c r="I363" s="198" t="s">
        <v>221</v>
      </c>
      <c r="J363" s="198">
        <v>8</v>
      </c>
      <c r="K363" s="198" t="s">
        <v>665</v>
      </c>
      <c r="L363" s="198" t="s">
        <v>45</v>
      </c>
      <c r="M363" s="198" t="s">
        <v>623</v>
      </c>
      <c r="N363" s="198" t="s">
        <v>623</v>
      </c>
      <c r="O363" s="198" t="s">
        <v>630</v>
      </c>
      <c r="P363" s="198" t="s">
        <v>630</v>
      </c>
      <c r="Q363" s="198" t="s">
        <v>623</v>
      </c>
      <c r="R363" s="198" t="s">
        <v>631</v>
      </c>
      <c r="S363" s="350"/>
    </row>
    <row r="364" spans="1:19" s="349" customFormat="1" x14ac:dyDescent="0.25">
      <c r="A364" s="469" t="s">
        <v>1335</v>
      </c>
      <c r="B364" s="469" t="s">
        <v>623</v>
      </c>
      <c r="C364" s="469" t="s">
        <v>1473</v>
      </c>
      <c r="D364" s="198">
        <v>310000077</v>
      </c>
      <c r="E364" s="198"/>
      <c r="F364" s="198">
        <v>325</v>
      </c>
      <c r="G364" s="198" t="s">
        <v>1346</v>
      </c>
      <c r="H364" s="198">
        <v>2</v>
      </c>
      <c r="I364" s="198" t="s">
        <v>669</v>
      </c>
      <c r="J364" s="198">
        <v>5</v>
      </c>
      <c r="K364" s="198" t="s">
        <v>692</v>
      </c>
      <c r="L364" s="198" t="s">
        <v>46</v>
      </c>
      <c r="M364" s="198" t="s">
        <v>623</v>
      </c>
      <c r="N364" s="198" t="s">
        <v>623</v>
      </c>
      <c r="O364" s="198" t="s">
        <v>630</v>
      </c>
      <c r="P364" s="198" t="s">
        <v>630</v>
      </c>
      <c r="Q364" s="198" t="s">
        <v>623</v>
      </c>
      <c r="R364" s="198" t="s">
        <v>631</v>
      </c>
      <c r="S364" s="350"/>
    </row>
    <row r="365" spans="1:19" s="349" customFormat="1" x14ac:dyDescent="0.25">
      <c r="A365" s="469" t="s">
        <v>1335</v>
      </c>
      <c r="B365" s="469" t="s">
        <v>623</v>
      </c>
      <c r="C365" s="469" t="s">
        <v>1474</v>
      </c>
      <c r="D365" s="198">
        <v>310000145</v>
      </c>
      <c r="E365" s="198"/>
      <c r="F365" s="198">
        <v>316</v>
      </c>
      <c r="G365" s="198" t="s">
        <v>1350</v>
      </c>
      <c r="H365" s="198">
        <v>3</v>
      </c>
      <c r="I365" s="198" t="s">
        <v>12</v>
      </c>
      <c r="J365" s="198">
        <v>7</v>
      </c>
      <c r="K365" s="198" t="s">
        <v>665</v>
      </c>
      <c r="L365" s="198" t="s">
        <v>45</v>
      </c>
      <c r="M365" s="198" t="s">
        <v>623</v>
      </c>
      <c r="N365" s="198" t="s">
        <v>623</v>
      </c>
      <c r="O365" s="198" t="s">
        <v>630</v>
      </c>
      <c r="P365" s="198" t="s">
        <v>630</v>
      </c>
      <c r="Q365" s="198" t="s">
        <v>623</v>
      </c>
      <c r="R365" s="198" t="s">
        <v>631</v>
      </c>
      <c r="S365" s="350"/>
    </row>
    <row r="366" spans="1:19" s="349" customFormat="1" x14ac:dyDescent="0.25">
      <c r="A366" s="469" t="s">
        <v>5</v>
      </c>
      <c r="B366" s="469" t="s">
        <v>623</v>
      </c>
      <c r="C366" s="469" t="s">
        <v>1475</v>
      </c>
      <c r="D366" s="198" t="s">
        <v>1476</v>
      </c>
      <c r="E366" s="198"/>
      <c r="F366" s="198">
        <v>406</v>
      </c>
      <c r="G366" s="198" t="s">
        <v>2217</v>
      </c>
      <c r="H366" s="198">
        <v>1</v>
      </c>
      <c r="I366" s="198" t="s">
        <v>634</v>
      </c>
      <c r="J366" s="198">
        <v>32</v>
      </c>
      <c r="K366" s="198" t="s">
        <v>661</v>
      </c>
      <c r="L366" s="198" t="s">
        <v>44</v>
      </c>
      <c r="M366" s="198" t="s">
        <v>623</v>
      </c>
      <c r="N366" s="198" t="s">
        <v>623</v>
      </c>
      <c r="O366" s="198" t="s">
        <v>630</v>
      </c>
      <c r="P366" s="198" t="s">
        <v>623</v>
      </c>
      <c r="Q366" s="198" t="s">
        <v>623</v>
      </c>
      <c r="R366" s="198" t="s">
        <v>631</v>
      </c>
      <c r="S366" s="350"/>
    </row>
    <row r="367" spans="1:19" s="349" customFormat="1" x14ac:dyDescent="0.25">
      <c r="A367" s="469" t="s">
        <v>5</v>
      </c>
      <c r="B367" s="469" t="s">
        <v>623</v>
      </c>
      <c r="C367" s="469" t="s">
        <v>1477</v>
      </c>
      <c r="D367" s="198" t="s">
        <v>1478</v>
      </c>
      <c r="E367" s="198"/>
      <c r="F367" s="198">
        <v>411</v>
      </c>
      <c r="G367" s="198" t="s">
        <v>2218</v>
      </c>
      <c r="H367" s="198">
        <v>1</v>
      </c>
      <c r="I367" s="198" t="s">
        <v>634</v>
      </c>
      <c r="J367" s="198">
        <v>31</v>
      </c>
      <c r="K367" s="198" t="s">
        <v>665</v>
      </c>
      <c r="L367" s="198" t="s">
        <v>45</v>
      </c>
      <c r="M367" s="198" t="s">
        <v>623</v>
      </c>
      <c r="N367" s="198" t="s">
        <v>623</v>
      </c>
      <c r="O367" s="198" t="s">
        <v>630</v>
      </c>
      <c r="P367" s="198" t="s">
        <v>623</v>
      </c>
      <c r="Q367" s="198" t="s">
        <v>623</v>
      </c>
      <c r="R367" s="198" t="s">
        <v>631</v>
      </c>
      <c r="S367" s="350"/>
    </row>
    <row r="368" spans="1:19" s="349" customFormat="1" x14ac:dyDescent="0.25">
      <c r="A368" s="469" t="s">
        <v>5</v>
      </c>
      <c r="B368" s="469" t="s">
        <v>623</v>
      </c>
      <c r="C368" s="469" t="s">
        <v>1479</v>
      </c>
      <c r="D368" s="198" t="s">
        <v>1480</v>
      </c>
      <c r="E368" s="198"/>
      <c r="F368" s="198">
        <v>409</v>
      </c>
      <c r="G368" s="198" t="s">
        <v>2219</v>
      </c>
      <c r="H368" s="198">
        <v>2</v>
      </c>
      <c r="I368" s="198" t="s">
        <v>669</v>
      </c>
      <c r="J368" s="198">
        <v>20</v>
      </c>
      <c r="K368" s="198" t="s">
        <v>665</v>
      </c>
      <c r="L368" s="198" t="s">
        <v>45</v>
      </c>
      <c r="M368" s="198" t="s">
        <v>623</v>
      </c>
      <c r="N368" s="198" t="s">
        <v>623</v>
      </c>
      <c r="O368" s="198" t="s">
        <v>630</v>
      </c>
      <c r="P368" s="198" t="s">
        <v>630</v>
      </c>
      <c r="Q368" s="198" t="s">
        <v>623</v>
      </c>
      <c r="R368" s="198" t="s">
        <v>631</v>
      </c>
      <c r="S368" s="350"/>
    </row>
    <row r="369" spans="1:19" s="349" customFormat="1" x14ac:dyDescent="0.25">
      <c r="A369" s="469" t="s">
        <v>5</v>
      </c>
      <c r="B369" s="469" t="s">
        <v>623</v>
      </c>
      <c r="C369" s="469" t="s">
        <v>1481</v>
      </c>
      <c r="D369" s="198" t="s">
        <v>1482</v>
      </c>
      <c r="E369" s="198"/>
      <c r="F369" s="198">
        <v>411</v>
      </c>
      <c r="G369" s="198" t="s">
        <v>2218</v>
      </c>
      <c r="H369" s="198">
        <v>2</v>
      </c>
      <c r="I369" s="198" t="s">
        <v>669</v>
      </c>
      <c r="J369" s="198">
        <v>23</v>
      </c>
      <c r="K369" s="198" t="s">
        <v>665</v>
      </c>
      <c r="L369" s="198" t="s">
        <v>45</v>
      </c>
      <c r="M369" s="198" t="s">
        <v>623</v>
      </c>
      <c r="N369" s="198" t="s">
        <v>623</v>
      </c>
      <c r="O369" s="198" t="s">
        <v>630</v>
      </c>
      <c r="P369" s="198" t="s">
        <v>630</v>
      </c>
      <c r="Q369" s="198" t="s">
        <v>623</v>
      </c>
      <c r="R369" s="198" t="s">
        <v>631</v>
      </c>
      <c r="S369" s="350"/>
    </row>
    <row r="370" spans="1:19" s="349" customFormat="1" x14ac:dyDescent="0.25">
      <c r="A370" s="469" t="s">
        <v>5</v>
      </c>
      <c r="B370" s="469" t="s">
        <v>623</v>
      </c>
      <c r="C370" s="469" t="s">
        <v>1483</v>
      </c>
      <c r="D370" s="198" t="s">
        <v>1484</v>
      </c>
      <c r="E370" s="198"/>
      <c r="F370" s="198">
        <v>410</v>
      </c>
      <c r="G370" s="198" t="s">
        <v>2220</v>
      </c>
      <c r="H370" s="198">
        <v>2</v>
      </c>
      <c r="I370" s="198" t="s">
        <v>669</v>
      </c>
      <c r="J370" s="198">
        <v>40</v>
      </c>
      <c r="K370" s="198" t="s">
        <v>661</v>
      </c>
      <c r="L370" s="198" t="s">
        <v>44</v>
      </c>
      <c r="M370" s="198" t="s">
        <v>623</v>
      </c>
      <c r="N370" s="198" t="s">
        <v>623</v>
      </c>
      <c r="O370" s="198" t="s">
        <v>630</v>
      </c>
      <c r="P370" s="198" t="s">
        <v>623</v>
      </c>
      <c r="Q370" s="198" t="s">
        <v>623</v>
      </c>
      <c r="R370" s="198" t="s">
        <v>631</v>
      </c>
      <c r="S370" s="350"/>
    </row>
    <row r="371" spans="1:19" s="349" customFormat="1" x14ac:dyDescent="0.25">
      <c r="A371" s="469" t="s">
        <v>5</v>
      </c>
      <c r="B371" s="469" t="s">
        <v>623</v>
      </c>
      <c r="C371" s="469" t="s">
        <v>1485</v>
      </c>
      <c r="D371" s="198" t="s">
        <v>1486</v>
      </c>
      <c r="E371" s="198"/>
      <c r="F371" s="198">
        <v>411</v>
      </c>
      <c r="G371" s="198" t="s">
        <v>2218</v>
      </c>
      <c r="H371" s="198">
        <v>2</v>
      </c>
      <c r="I371" s="198" t="s">
        <v>669</v>
      </c>
      <c r="J371" s="198">
        <v>7</v>
      </c>
      <c r="K371" s="198" t="s">
        <v>692</v>
      </c>
      <c r="L371" s="198" t="s">
        <v>46</v>
      </c>
      <c r="M371" s="198" t="s">
        <v>623</v>
      </c>
      <c r="N371" s="198" t="s">
        <v>623</v>
      </c>
      <c r="O371" s="198" t="s">
        <v>630</v>
      </c>
      <c r="P371" s="198" t="s">
        <v>630</v>
      </c>
      <c r="Q371" s="198" t="s">
        <v>623</v>
      </c>
      <c r="R371" s="198" t="s">
        <v>631</v>
      </c>
      <c r="S371" s="350"/>
    </row>
    <row r="372" spans="1:19" s="349" customFormat="1" x14ac:dyDescent="0.25">
      <c r="A372" s="469" t="s">
        <v>5</v>
      </c>
      <c r="B372" s="469" t="s">
        <v>623</v>
      </c>
      <c r="C372" s="469" t="s">
        <v>1487</v>
      </c>
      <c r="D372" s="198" t="s">
        <v>1488</v>
      </c>
      <c r="E372" s="198"/>
      <c r="F372" s="198">
        <v>407</v>
      </c>
      <c r="G372" s="198" t="s">
        <v>2221</v>
      </c>
      <c r="H372" s="198">
        <v>4</v>
      </c>
      <c r="I372" s="198" t="s">
        <v>221</v>
      </c>
      <c r="J372" s="198">
        <v>15</v>
      </c>
      <c r="K372" s="198" t="s">
        <v>661</v>
      </c>
      <c r="L372" s="198" t="s">
        <v>44</v>
      </c>
      <c r="M372" s="198" t="s">
        <v>623</v>
      </c>
      <c r="N372" s="198" t="s">
        <v>623</v>
      </c>
      <c r="O372" s="198" t="s">
        <v>630</v>
      </c>
      <c r="P372" s="198" t="s">
        <v>623</v>
      </c>
      <c r="Q372" s="198" t="s">
        <v>623</v>
      </c>
      <c r="R372" s="198" t="s">
        <v>631</v>
      </c>
      <c r="S372" s="350"/>
    </row>
    <row r="373" spans="1:19" s="349" customFormat="1" x14ac:dyDescent="0.25">
      <c r="A373" s="469" t="s">
        <v>5</v>
      </c>
      <c r="B373" s="469" t="s">
        <v>623</v>
      </c>
      <c r="C373" s="469" t="s">
        <v>1489</v>
      </c>
      <c r="D373" s="198" t="s">
        <v>1490</v>
      </c>
      <c r="E373" s="198"/>
      <c r="F373" s="198">
        <v>411</v>
      </c>
      <c r="G373" s="198" t="s">
        <v>2218</v>
      </c>
      <c r="H373" s="198">
        <v>2</v>
      </c>
      <c r="I373" s="198" t="s">
        <v>669</v>
      </c>
      <c r="J373" s="198">
        <v>31</v>
      </c>
      <c r="K373" s="198" t="s">
        <v>665</v>
      </c>
      <c r="L373" s="198" t="s">
        <v>45</v>
      </c>
      <c r="M373" s="198" t="s">
        <v>623</v>
      </c>
      <c r="N373" s="198" t="s">
        <v>623</v>
      </c>
      <c r="O373" s="198" t="s">
        <v>630</v>
      </c>
      <c r="P373" s="198" t="s">
        <v>630</v>
      </c>
      <c r="Q373" s="198" t="s">
        <v>623</v>
      </c>
      <c r="R373" s="198" t="s">
        <v>631</v>
      </c>
      <c r="S373" s="350"/>
    </row>
    <row r="374" spans="1:19" s="349" customFormat="1" x14ac:dyDescent="0.25">
      <c r="A374" s="469" t="s">
        <v>5</v>
      </c>
      <c r="B374" s="469" t="s">
        <v>623</v>
      </c>
      <c r="C374" s="469" t="s">
        <v>1491</v>
      </c>
      <c r="D374" s="198" t="s">
        <v>1492</v>
      </c>
      <c r="E374" s="198"/>
      <c r="F374" s="198">
        <v>411</v>
      </c>
      <c r="G374" s="198" t="s">
        <v>2218</v>
      </c>
      <c r="H374" s="198">
        <v>1</v>
      </c>
      <c r="I374" s="198" t="s">
        <v>634</v>
      </c>
      <c r="J374" s="198">
        <v>25</v>
      </c>
      <c r="K374" s="198" t="s">
        <v>661</v>
      </c>
      <c r="L374" s="198" t="s">
        <v>44</v>
      </c>
      <c r="M374" s="198" t="s">
        <v>623</v>
      </c>
      <c r="N374" s="198" t="s">
        <v>623</v>
      </c>
      <c r="O374" s="198" t="s">
        <v>630</v>
      </c>
      <c r="P374" s="198" t="s">
        <v>623</v>
      </c>
      <c r="Q374" s="198" t="s">
        <v>623</v>
      </c>
      <c r="R374" s="198" t="s">
        <v>631</v>
      </c>
      <c r="S374" s="350"/>
    </row>
    <row r="375" spans="1:19" s="349" customFormat="1" x14ac:dyDescent="0.25">
      <c r="A375" s="469" t="s">
        <v>5</v>
      </c>
      <c r="B375" s="469" t="s">
        <v>623</v>
      </c>
      <c r="C375" s="469" t="s">
        <v>1493</v>
      </c>
      <c r="D375" s="198" t="s">
        <v>1494</v>
      </c>
      <c r="E375" s="198"/>
      <c r="F375" s="198">
        <v>407</v>
      </c>
      <c r="G375" s="198" t="s">
        <v>2221</v>
      </c>
      <c r="H375" s="198">
        <v>3</v>
      </c>
      <c r="I375" s="198" t="s">
        <v>12</v>
      </c>
      <c r="J375" s="198">
        <v>20</v>
      </c>
      <c r="K375" s="198" t="s">
        <v>665</v>
      </c>
      <c r="L375" s="198" t="s">
        <v>45</v>
      </c>
      <c r="M375" s="198" t="s">
        <v>623</v>
      </c>
      <c r="N375" s="198" t="s">
        <v>623</v>
      </c>
      <c r="O375" s="198" t="s">
        <v>630</v>
      </c>
      <c r="P375" s="198" t="s">
        <v>630</v>
      </c>
      <c r="Q375" s="198" t="s">
        <v>623</v>
      </c>
      <c r="R375" s="198" t="s">
        <v>631</v>
      </c>
      <c r="S375" s="350"/>
    </row>
    <row r="376" spans="1:19" s="349" customFormat="1" x14ac:dyDescent="0.25">
      <c r="A376" s="469" t="s">
        <v>5</v>
      </c>
      <c r="B376" s="469" t="s">
        <v>623</v>
      </c>
      <c r="C376" s="469" t="s">
        <v>1495</v>
      </c>
      <c r="D376" s="198" t="s">
        <v>1496</v>
      </c>
      <c r="E376" s="198"/>
      <c r="F376" s="198">
        <v>407</v>
      </c>
      <c r="G376" s="198" t="s">
        <v>2221</v>
      </c>
      <c r="H376" s="198">
        <v>4</v>
      </c>
      <c r="I376" s="198" t="s">
        <v>221</v>
      </c>
      <c r="J376" s="198">
        <v>15</v>
      </c>
      <c r="K376" s="198" t="s">
        <v>665</v>
      </c>
      <c r="L376" s="198" t="s">
        <v>45</v>
      </c>
      <c r="M376" s="198" t="s">
        <v>623</v>
      </c>
      <c r="N376" s="198" t="s">
        <v>623</v>
      </c>
      <c r="O376" s="198" t="s">
        <v>630</v>
      </c>
      <c r="P376" s="198" t="s">
        <v>630</v>
      </c>
      <c r="Q376" s="198" t="s">
        <v>623</v>
      </c>
      <c r="R376" s="198" t="s">
        <v>631</v>
      </c>
      <c r="S376" s="350"/>
    </row>
    <row r="377" spans="1:19" s="349" customFormat="1" x14ac:dyDescent="0.25">
      <c r="A377" s="469" t="s">
        <v>5</v>
      </c>
      <c r="B377" s="469" t="s">
        <v>623</v>
      </c>
      <c r="C377" s="469" t="s">
        <v>1497</v>
      </c>
      <c r="D377" s="198" t="s">
        <v>1498</v>
      </c>
      <c r="E377" s="198"/>
      <c r="F377" s="198">
        <v>407</v>
      </c>
      <c r="G377" s="198" t="s">
        <v>2221</v>
      </c>
      <c r="H377" s="198">
        <v>3</v>
      </c>
      <c r="I377" s="198" t="s">
        <v>12</v>
      </c>
      <c r="J377" s="198">
        <v>8</v>
      </c>
      <c r="K377" s="198" t="s">
        <v>692</v>
      </c>
      <c r="L377" s="198" t="s">
        <v>46</v>
      </c>
      <c r="M377" s="198" t="s">
        <v>623</v>
      </c>
      <c r="N377" s="198" t="s">
        <v>623</v>
      </c>
      <c r="O377" s="198" t="s">
        <v>630</v>
      </c>
      <c r="P377" s="198" t="s">
        <v>630</v>
      </c>
      <c r="Q377" s="198" t="s">
        <v>623</v>
      </c>
      <c r="R377" s="198" t="s">
        <v>631</v>
      </c>
      <c r="S377" s="350"/>
    </row>
    <row r="378" spans="1:19" s="349" customFormat="1" x14ac:dyDescent="0.25">
      <c r="A378" s="469" t="s">
        <v>5</v>
      </c>
      <c r="B378" s="469" t="s">
        <v>623</v>
      </c>
      <c r="C378" s="469" t="s">
        <v>1499</v>
      </c>
      <c r="D378" s="198" t="s">
        <v>1500</v>
      </c>
      <c r="E378" s="198"/>
      <c r="F378" s="198">
        <v>411</v>
      </c>
      <c r="G378" s="198" t="s">
        <v>2218</v>
      </c>
      <c r="H378" s="198">
        <v>2</v>
      </c>
      <c r="I378" s="198" t="s">
        <v>669</v>
      </c>
      <c r="J378" s="198">
        <v>13</v>
      </c>
      <c r="K378" s="198" t="s">
        <v>661</v>
      </c>
      <c r="L378" s="198" t="s">
        <v>44</v>
      </c>
      <c r="M378" s="198" t="s">
        <v>623</v>
      </c>
      <c r="N378" s="198" t="s">
        <v>623</v>
      </c>
      <c r="O378" s="198" t="s">
        <v>630</v>
      </c>
      <c r="P378" s="198" t="s">
        <v>623</v>
      </c>
      <c r="Q378" s="198" t="s">
        <v>623</v>
      </c>
      <c r="R378" s="198" t="s">
        <v>631</v>
      </c>
      <c r="S378" s="350"/>
    </row>
    <row r="379" spans="1:19" s="349" customFormat="1" x14ac:dyDescent="0.25">
      <c r="A379" s="469" t="s">
        <v>5</v>
      </c>
      <c r="B379" s="469" t="s">
        <v>623</v>
      </c>
      <c r="C379" s="469" t="s">
        <v>1501</v>
      </c>
      <c r="D379" s="198" t="s">
        <v>1502</v>
      </c>
      <c r="E379" s="198"/>
      <c r="F379" s="198">
        <v>407</v>
      </c>
      <c r="G379" s="198" t="s">
        <v>2221</v>
      </c>
      <c r="H379" s="198">
        <v>3</v>
      </c>
      <c r="I379" s="198" t="s">
        <v>12</v>
      </c>
      <c r="J379" s="198">
        <v>19</v>
      </c>
      <c r="K379" s="198" t="s">
        <v>665</v>
      </c>
      <c r="L379" s="198" t="s">
        <v>45</v>
      </c>
      <c r="M379" s="198" t="s">
        <v>623</v>
      </c>
      <c r="N379" s="198" t="s">
        <v>623</v>
      </c>
      <c r="O379" s="198" t="s">
        <v>630</v>
      </c>
      <c r="P379" s="198" t="s">
        <v>630</v>
      </c>
      <c r="Q379" s="198" t="s">
        <v>623</v>
      </c>
      <c r="R379" s="198" t="s">
        <v>631</v>
      </c>
      <c r="S379" s="350"/>
    </row>
    <row r="380" spans="1:19" s="349" customFormat="1" x14ac:dyDescent="0.25">
      <c r="A380" s="469" t="s">
        <v>5</v>
      </c>
      <c r="B380" s="469" t="s">
        <v>623</v>
      </c>
      <c r="C380" s="469" t="s">
        <v>1503</v>
      </c>
      <c r="D380" s="198" t="s">
        <v>1504</v>
      </c>
      <c r="E380" s="198"/>
      <c r="F380" s="198">
        <v>407</v>
      </c>
      <c r="G380" s="198" t="s">
        <v>2221</v>
      </c>
      <c r="H380" s="198">
        <v>4</v>
      </c>
      <c r="I380" s="198" t="s">
        <v>221</v>
      </c>
      <c r="J380" s="198">
        <v>6</v>
      </c>
      <c r="K380" s="198" t="s">
        <v>692</v>
      </c>
      <c r="L380" s="198" t="s">
        <v>46</v>
      </c>
      <c r="M380" s="198" t="s">
        <v>623</v>
      </c>
      <c r="N380" s="198" t="s">
        <v>623</v>
      </c>
      <c r="O380" s="198" t="s">
        <v>630</v>
      </c>
      <c r="P380" s="198" t="s">
        <v>630</v>
      </c>
      <c r="Q380" s="198" t="s">
        <v>623</v>
      </c>
      <c r="R380" s="198" t="s">
        <v>631</v>
      </c>
      <c r="S380" s="350"/>
    </row>
    <row r="381" spans="1:19" s="349" customFormat="1" x14ac:dyDescent="0.25">
      <c r="A381" s="469" t="s">
        <v>5</v>
      </c>
      <c r="B381" s="469" t="s">
        <v>623</v>
      </c>
      <c r="C381" s="469" t="s">
        <v>1505</v>
      </c>
      <c r="D381" s="198" t="s">
        <v>1506</v>
      </c>
      <c r="E381" s="198"/>
      <c r="F381" s="198">
        <v>406</v>
      </c>
      <c r="G381" s="198" t="s">
        <v>2217</v>
      </c>
      <c r="H381" s="198">
        <v>1</v>
      </c>
      <c r="I381" s="198" t="s">
        <v>634</v>
      </c>
      <c r="J381" s="198">
        <v>8</v>
      </c>
      <c r="K381" s="198" t="s">
        <v>692</v>
      </c>
      <c r="L381" s="198" t="s">
        <v>46</v>
      </c>
      <c r="M381" s="198" t="s">
        <v>623</v>
      </c>
      <c r="N381" s="198" t="s">
        <v>623</v>
      </c>
      <c r="O381" s="198" t="s">
        <v>630</v>
      </c>
      <c r="P381" s="198" t="s">
        <v>630</v>
      </c>
      <c r="Q381" s="198" t="s">
        <v>623</v>
      </c>
      <c r="R381" s="198" t="s">
        <v>631</v>
      </c>
      <c r="S381" s="350"/>
    </row>
    <row r="382" spans="1:19" s="349" customFormat="1" x14ac:dyDescent="0.25">
      <c r="A382" s="469" t="s">
        <v>5</v>
      </c>
      <c r="B382" s="469" t="s">
        <v>623</v>
      </c>
      <c r="C382" s="469" t="s">
        <v>1507</v>
      </c>
      <c r="D382" s="198" t="s">
        <v>1508</v>
      </c>
      <c r="E382" s="198"/>
      <c r="F382" s="198">
        <v>403</v>
      </c>
      <c r="G382" s="198" t="s">
        <v>1509</v>
      </c>
      <c r="H382" s="198">
        <v>0</v>
      </c>
      <c r="I382" s="198" t="s">
        <v>621</v>
      </c>
      <c r="J382" s="198">
        <v>656</v>
      </c>
      <c r="K382" s="198" t="s">
        <v>626</v>
      </c>
      <c r="L382" s="198" t="s">
        <v>41</v>
      </c>
      <c r="M382" s="198" t="s">
        <v>623</v>
      </c>
      <c r="N382" s="198" t="s">
        <v>623</v>
      </c>
      <c r="O382" s="198" t="s">
        <v>623</v>
      </c>
      <c r="P382" s="198" t="s">
        <v>623</v>
      </c>
      <c r="Q382" s="198" t="s">
        <v>623</v>
      </c>
      <c r="R382" s="198" t="s">
        <v>624</v>
      </c>
      <c r="S382" s="350"/>
    </row>
    <row r="383" spans="1:19" s="349" customFormat="1" x14ac:dyDescent="0.25">
      <c r="A383" s="469" t="s">
        <v>5</v>
      </c>
      <c r="B383" s="469" t="s">
        <v>623</v>
      </c>
      <c r="C383" s="469" t="s">
        <v>1510</v>
      </c>
      <c r="D383" s="198" t="s">
        <v>1511</v>
      </c>
      <c r="E383" s="198"/>
      <c r="F383" s="198">
        <v>406</v>
      </c>
      <c r="G383" s="198" t="s">
        <v>2217</v>
      </c>
      <c r="H383" s="198">
        <v>0</v>
      </c>
      <c r="I383" s="198" t="s">
        <v>621</v>
      </c>
      <c r="J383" s="198">
        <v>62</v>
      </c>
      <c r="K383" s="198" t="s">
        <v>661</v>
      </c>
      <c r="L383" s="198" t="s">
        <v>44</v>
      </c>
      <c r="M383" s="198" t="s">
        <v>623</v>
      </c>
      <c r="N383" s="198" t="s">
        <v>623</v>
      </c>
      <c r="O383" s="198" t="s">
        <v>623</v>
      </c>
      <c r="P383" s="198" t="s">
        <v>623</v>
      </c>
      <c r="Q383" s="198" t="s">
        <v>623</v>
      </c>
      <c r="R383" s="198" t="s">
        <v>624</v>
      </c>
      <c r="S383" s="350"/>
    </row>
    <row r="384" spans="1:19" s="349" customFormat="1" x14ac:dyDescent="0.25">
      <c r="A384" s="469" t="s">
        <v>5</v>
      </c>
      <c r="B384" s="469" t="s">
        <v>623</v>
      </c>
      <c r="C384" s="469" t="s">
        <v>1512</v>
      </c>
      <c r="D384" s="198" t="s">
        <v>1513</v>
      </c>
      <c r="E384" s="198"/>
      <c r="F384" s="198">
        <v>402</v>
      </c>
      <c r="G384" s="198" t="s">
        <v>1514</v>
      </c>
      <c r="H384" s="198">
        <v>0</v>
      </c>
      <c r="I384" s="198" t="s">
        <v>621</v>
      </c>
      <c r="J384" s="198">
        <v>90</v>
      </c>
      <c r="K384" s="198" t="s">
        <v>832</v>
      </c>
      <c r="L384" s="198" t="s">
        <v>47</v>
      </c>
      <c r="M384" s="198" t="s">
        <v>623</v>
      </c>
      <c r="N384" s="198" t="s">
        <v>623</v>
      </c>
      <c r="O384" s="198" t="s">
        <v>630</v>
      </c>
      <c r="P384" s="198" t="s">
        <v>630</v>
      </c>
      <c r="Q384" s="198" t="s">
        <v>630</v>
      </c>
      <c r="R384" s="198" t="s">
        <v>624</v>
      </c>
      <c r="S384" s="350"/>
    </row>
    <row r="385" spans="1:19" s="349" customFormat="1" x14ac:dyDescent="0.25">
      <c r="A385" s="469" t="s">
        <v>5</v>
      </c>
      <c r="B385" s="469" t="s">
        <v>623</v>
      </c>
      <c r="C385" s="469" t="s">
        <v>1515</v>
      </c>
      <c r="D385" s="198" t="s">
        <v>1516</v>
      </c>
      <c r="E385" s="198"/>
      <c r="F385" s="198">
        <v>406</v>
      </c>
      <c r="G385" s="198" t="s">
        <v>2217</v>
      </c>
      <c r="H385" s="198">
        <v>1</v>
      </c>
      <c r="I385" s="198" t="s">
        <v>634</v>
      </c>
      <c r="J385" s="198">
        <v>17</v>
      </c>
      <c r="K385" s="198" t="s">
        <v>665</v>
      </c>
      <c r="L385" s="198" t="s">
        <v>45</v>
      </c>
      <c r="M385" s="198" t="s">
        <v>623</v>
      </c>
      <c r="N385" s="198" t="s">
        <v>623</v>
      </c>
      <c r="O385" s="198" t="s">
        <v>630</v>
      </c>
      <c r="P385" s="198" t="s">
        <v>630</v>
      </c>
      <c r="Q385" s="198" t="s">
        <v>623</v>
      </c>
      <c r="R385" s="198" t="s">
        <v>631</v>
      </c>
      <c r="S385" s="350"/>
    </row>
    <row r="386" spans="1:19" s="349" customFormat="1" x14ac:dyDescent="0.25">
      <c r="A386" s="469" t="s">
        <v>5</v>
      </c>
      <c r="B386" s="469" t="s">
        <v>623</v>
      </c>
      <c r="C386" s="469" t="s">
        <v>1517</v>
      </c>
      <c r="D386" s="198" t="s">
        <v>1518</v>
      </c>
      <c r="E386" s="198"/>
      <c r="F386" s="198">
        <v>402</v>
      </c>
      <c r="G386" s="198" t="s">
        <v>1514</v>
      </c>
      <c r="H386" s="198">
        <v>0</v>
      </c>
      <c r="I386" s="198" t="s">
        <v>621</v>
      </c>
      <c r="J386" s="198">
        <v>119</v>
      </c>
      <c r="K386" s="198" t="s">
        <v>763</v>
      </c>
      <c r="L386" s="198" t="s">
        <v>764</v>
      </c>
      <c r="M386" s="198" t="s">
        <v>623</v>
      </c>
      <c r="N386" s="198" t="s">
        <v>623</v>
      </c>
      <c r="O386" s="198" t="s">
        <v>630</v>
      </c>
      <c r="P386" s="198" t="s">
        <v>630</v>
      </c>
      <c r="Q386" s="198" t="s">
        <v>623</v>
      </c>
      <c r="R386" s="198" t="s">
        <v>624</v>
      </c>
      <c r="S386" s="350"/>
    </row>
    <row r="387" spans="1:19" s="349" customFormat="1" x14ac:dyDescent="0.25">
      <c r="A387" s="469" t="s">
        <v>5</v>
      </c>
      <c r="B387" s="469" t="s">
        <v>623</v>
      </c>
      <c r="C387" s="469" t="s">
        <v>1519</v>
      </c>
      <c r="D387" s="198" t="s">
        <v>1520</v>
      </c>
      <c r="E387" s="198"/>
      <c r="F387" s="198">
        <v>408</v>
      </c>
      <c r="G387" s="198" t="s">
        <v>2222</v>
      </c>
      <c r="H387" s="198">
        <v>2</v>
      </c>
      <c r="I387" s="198" t="s">
        <v>669</v>
      </c>
      <c r="J387" s="198">
        <v>4</v>
      </c>
      <c r="K387" s="198" t="s">
        <v>692</v>
      </c>
      <c r="L387" s="198" t="s">
        <v>46</v>
      </c>
      <c r="M387" s="198" t="s">
        <v>623</v>
      </c>
      <c r="N387" s="198" t="s">
        <v>623</v>
      </c>
      <c r="O387" s="198" t="s">
        <v>630</v>
      </c>
      <c r="P387" s="198" t="s">
        <v>630</v>
      </c>
      <c r="Q387" s="198" t="s">
        <v>623</v>
      </c>
      <c r="R387" s="198" t="s">
        <v>631</v>
      </c>
      <c r="S387" s="350"/>
    </row>
    <row r="388" spans="1:19" s="349" customFormat="1" x14ac:dyDescent="0.25">
      <c r="A388" s="469" t="s">
        <v>5</v>
      </c>
      <c r="B388" s="469" t="s">
        <v>623</v>
      </c>
      <c r="C388" s="469" t="s">
        <v>1521</v>
      </c>
      <c r="D388" s="198" t="s">
        <v>1522</v>
      </c>
      <c r="E388" s="198"/>
      <c r="F388" s="198">
        <v>401</v>
      </c>
      <c r="G388" s="198" t="s">
        <v>1523</v>
      </c>
      <c r="H388" s="198">
        <v>0</v>
      </c>
      <c r="I388" s="198" t="s">
        <v>621</v>
      </c>
      <c r="J388" s="198">
        <v>60</v>
      </c>
      <c r="K388" s="198" t="s">
        <v>832</v>
      </c>
      <c r="L388" s="198" t="s">
        <v>47</v>
      </c>
      <c r="M388" s="198" t="s">
        <v>623</v>
      </c>
      <c r="N388" s="198" t="s">
        <v>623</v>
      </c>
      <c r="O388" s="198" t="s">
        <v>630</v>
      </c>
      <c r="P388" s="198" t="s">
        <v>630</v>
      </c>
      <c r="Q388" s="198" t="s">
        <v>630</v>
      </c>
      <c r="R388" s="198" t="s">
        <v>624</v>
      </c>
      <c r="S388" s="350"/>
    </row>
    <row r="389" spans="1:19" s="349" customFormat="1" x14ac:dyDescent="0.25">
      <c r="A389" s="469" t="s">
        <v>5</v>
      </c>
      <c r="B389" s="469" t="s">
        <v>623</v>
      </c>
      <c r="C389" s="469" t="s">
        <v>1524</v>
      </c>
      <c r="D389" s="198" t="s">
        <v>1525</v>
      </c>
      <c r="E389" s="198"/>
      <c r="F389" s="198">
        <v>411</v>
      </c>
      <c r="G389" s="198" t="s">
        <v>2218</v>
      </c>
      <c r="H389" s="198">
        <v>2</v>
      </c>
      <c r="I389" s="198" t="s">
        <v>669</v>
      </c>
      <c r="J389" s="198">
        <v>12</v>
      </c>
      <c r="K389" s="198" t="s">
        <v>661</v>
      </c>
      <c r="L389" s="198" t="s">
        <v>44</v>
      </c>
      <c r="M389" s="198" t="s">
        <v>623</v>
      </c>
      <c r="N389" s="198" t="s">
        <v>623</v>
      </c>
      <c r="O389" s="198" t="s">
        <v>630</v>
      </c>
      <c r="P389" s="198" t="s">
        <v>623</v>
      </c>
      <c r="Q389" s="198" t="s">
        <v>623</v>
      </c>
      <c r="R389" s="198" t="s">
        <v>631</v>
      </c>
      <c r="S389" s="350"/>
    </row>
    <row r="390" spans="1:19" s="349" customFormat="1" x14ac:dyDescent="0.25">
      <c r="A390" s="469" t="s">
        <v>5</v>
      </c>
      <c r="B390" s="469" t="s">
        <v>623</v>
      </c>
      <c r="C390" s="469" t="s">
        <v>1526</v>
      </c>
      <c r="D390" s="198" t="s">
        <v>1527</v>
      </c>
      <c r="E390" s="198"/>
      <c r="F390" s="198">
        <v>406</v>
      </c>
      <c r="G390" s="198" t="s">
        <v>2217</v>
      </c>
      <c r="H390" s="198">
        <v>3</v>
      </c>
      <c r="I390" s="198" t="s">
        <v>12</v>
      </c>
      <c r="J390" s="198">
        <v>15</v>
      </c>
      <c r="K390" s="198" t="s">
        <v>661</v>
      </c>
      <c r="L390" s="198" t="s">
        <v>44</v>
      </c>
      <c r="M390" s="198" t="s">
        <v>623</v>
      </c>
      <c r="N390" s="198" t="s">
        <v>623</v>
      </c>
      <c r="O390" s="198" t="s">
        <v>630</v>
      </c>
      <c r="P390" s="198" t="s">
        <v>623</v>
      </c>
      <c r="Q390" s="198" t="s">
        <v>623</v>
      </c>
      <c r="R390" s="198" t="s">
        <v>631</v>
      </c>
      <c r="S390" s="350"/>
    </row>
    <row r="391" spans="1:19" s="349" customFormat="1" x14ac:dyDescent="0.25">
      <c r="A391" s="469" t="s">
        <v>5</v>
      </c>
      <c r="B391" s="469" t="s">
        <v>623</v>
      </c>
      <c r="C391" s="469" t="s">
        <v>1528</v>
      </c>
      <c r="D391" s="198" t="s">
        <v>1529</v>
      </c>
      <c r="E391" s="198"/>
      <c r="F391" s="198">
        <v>406</v>
      </c>
      <c r="G391" s="198" t="s">
        <v>2217</v>
      </c>
      <c r="H391" s="198">
        <v>1</v>
      </c>
      <c r="I391" s="198" t="s">
        <v>634</v>
      </c>
      <c r="J391" s="198">
        <v>27</v>
      </c>
      <c r="K391" s="198" t="s">
        <v>661</v>
      </c>
      <c r="L391" s="198" t="s">
        <v>44</v>
      </c>
      <c r="M391" s="198" t="s">
        <v>623</v>
      </c>
      <c r="N391" s="198" t="s">
        <v>623</v>
      </c>
      <c r="O391" s="198" t="s">
        <v>630</v>
      </c>
      <c r="P391" s="198" t="s">
        <v>623</v>
      </c>
      <c r="Q391" s="198" t="s">
        <v>623</v>
      </c>
      <c r="R391" s="198" t="s">
        <v>631</v>
      </c>
      <c r="S391" s="350"/>
    </row>
    <row r="392" spans="1:19" s="349" customFormat="1" x14ac:dyDescent="0.25">
      <c r="A392" s="469" t="s">
        <v>5</v>
      </c>
      <c r="B392" s="469" t="s">
        <v>623</v>
      </c>
      <c r="C392" s="469" t="s">
        <v>1530</v>
      </c>
      <c r="D392" s="198" t="s">
        <v>1531</v>
      </c>
      <c r="E392" s="198"/>
      <c r="F392" s="198">
        <v>409</v>
      </c>
      <c r="G392" s="198" t="s">
        <v>2219</v>
      </c>
      <c r="H392" s="198">
        <v>2</v>
      </c>
      <c r="I392" s="198" t="s">
        <v>669</v>
      </c>
      <c r="J392" s="198">
        <v>4</v>
      </c>
      <c r="K392" s="198" t="s">
        <v>692</v>
      </c>
      <c r="L392" s="198" t="s">
        <v>46</v>
      </c>
      <c r="M392" s="198" t="s">
        <v>623</v>
      </c>
      <c r="N392" s="198" t="s">
        <v>623</v>
      </c>
      <c r="O392" s="198" t="s">
        <v>630</v>
      </c>
      <c r="P392" s="198" t="s">
        <v>630</v>
      </c>
      <c r="Q392" s="198" t="s">
        <v>623</v>
      </c>
      <c r="R392" s="198" t="s">
        <v>631</v>
      </c>
      <c r="S392" s="350"/>
    </row>
    <row r="393" spans="1:19" s="349" customFormat="1" x14ac:dyDescent="0.25">
      <c r="A393" s="469" t="s">
        <v>5</v>
      </c>
      <c r="B393" s="469" t="s">
        <v>623</v>
      </c>
      <c r="C393" s="469" t="s">
        <v>1532</v>
      </c>
      <c r="D393" s="198" t="s">
        <v>1533</v>
      </c>
      <c r="E393" s="198"/>
      <c r="F393" s="198">
        <v>407</v>
      </c>
      <c r="G393" s="198" t="s">
        <v>2221</v>
      </c>
      <c r="H393" s="198">
        <v>3</v>
      </c>
      <c r="I393" s="198" t="s">
        <v>12</v>
      </c>
      <c r="J393" s="198">
        <v>8</v>
      </c>
      <c r="K393" s="198" t="s">
        <v>692</v>
      </c>
      <c r="L393" s="198" t="s">
        <v>46</v>
      </c>
      <c r="M393" s="198" t="s">
        <v>623</v>
      </c>
      <c r="N393" s="198" t="s">
        <v>623</v>
      </c>
      <c r="O393" s="198" t="s">
        <v>630</v>
      </c>
      <c r="P393" s="198" t="s">
        <v>630</v>
      </c>
      <c r="Q393" s="198" t="s">
        <v>623</v>
      </c>
      <c r="R393" s="198" t="s">
        <v>631</v>
      </c>
      <c r="S393" s="350"/>
    </row>
    <row r="394" spans="1:19" s="349" customFormat="1" x14ac:dyDescent="0.25">
      <c r="A394" s="469" t="s">
        <v>5</v>
      </c>
      <c r="B394" s="469" t="s">
        <v>623</v>
      </c>
      <c r="C394" s="469" t="s">
        <v>1534</v>
      </c>
      <c r="D394" s="198" t="s">
        <v>1535</v>
      </c>
      <c r="E394" s="198"/>
      <c r="F394" s="198">
        <v>410</v>
      </c>
      <c r="G394" s="198" t="s">
        <v>2220</v>
      </c>
      <c r="H394" s="198">
        <v>2</v>
      </c>
      <c r="I394" s="198" t="s">
        <v>669</v>
      </c>
      <c r="J394" s="198">
        <v>10</v>
      </c>
      <c r="K394" s="198" t="s">
        <v>665</v>
      </c>
      <c r="L394" s="198" t="s">
        <v>45</v>
      </c>
      <c r="M394" s="198" t="s">
        <v>623</v>
      </c>
      <c r="N394" s="198" t="s">
        <v>623</v>
      </c>
      <c r="O394" s="198" t="s">
        <v>630</v>
      </c>
      <c r="P394" s="198" t="s">
        <v>630</v>
      </c>
      <c r="Q394" s="198" t="s">
        <v>623</v>
      </c>
      <c r="R394" s="198" t="s">
        <v>631</v>
      </c>
      <c r="S394" s="350"/>
    </row>
    <row r="395" spans="1:19" s="349" customFormat="1" x14ac:dyDescent="0.25">
      <c r="A395" s="469" t="s">
        <v>5</v>
      </c>
      <c r="B395" s="469" t="s">
        <v>623</v>
      </c>
      <c r="C395" s="469" t="s">
        <v>1536</v>
      </c>
      <c r="D395" s="198" t="s">
        <v>1537</v>
      </c>
      <c r="E395" s="198"/>
      <c r="F395" s="198">
        <v>409</v>
      </c>
      <c r="G395" s="198" t="s">
        <v>2219</v>
      </c>
      <c r="H395" s="198">
        <v>3</v>
      </c>
      <c r="I395" s="198" t="s">
        <v>12</v>
      </c>
      <c r="J395" s="198">
        <v>11</v>
      </c>
      <c r="K395" s="198" t="s">
        <v>665</v>
      </c>
      <c r="L395" s="198" t="s">
        <v>45</v>
      </c>
      <c r="M395" s="198" t="s">
        <v>623</v>
      </c>
      <c r="N395" s="198" t="s">
        <v>623</v>
      </c>
      <c r="O395" s="198" t="s">
        <v>630</v>
      </c>
      <c r="P395" s="198" t="s">
        <v>630</v>
      </c>
      <c r="Q395" s="198" t="s">
        <v>623</v>
      </c>
      <c r="R395" s="198" t="s">
        <v>631</v>
      </c>
      <c r="S395" s="350"/>
    </row>
    <row r="396" spans="1:19" s="349" customFormat="1" x14ac:dyDescent="0.25">
      <c r="A396" s="469" t="s">
        <v>5</v>
      </c>
      <c r="B396" s="469" t="s">
        <v>623</v>
      </c>
      <c r="C396" s="469" t="s">
        <v>1538</v>
      </c>
      <c r="D396" s="198" t="s">
        <v>1539</v>
      </c>
      <c r="E396" s="198"/>
      <c r="F396" s="198">
        <v>411</v>
      </c>
      <c r="G396" s="198" t="s">
        <v>2218</v>
      </c>
      <c r="H396" s="198">
        <v>2</v>
      </c>
      <c r="I396" s="198" t="s">
        <v>669</v>
      </c>
      <c r="J396" s="198">
        <v>4</v>
      </c>
      <c r="K396" s="198" t="s">
        <v>692</v>
      </c>
      <c r="L396" s="198" t="s">
        <v>46</v>
      </c>
      <c r="M396" s="198" t="s">
        <v>623</v>
      </c>
      <c r="N396" s="198" t="s">
        <v>623</v>
      </c>
      <c r="O396" s="198" t="s">
        <v>630</v>
      </c>
      <c r="P396" s="198" t="s">
        <v>630</v>
      </c>
      <c r="Q396" s="198" t="s">
        <v>623</v>
      </c>
      <c r="R396" s="198" t="s">
        <v>631</v>
      </c>
      <c r="S396" s="350"/>
    </row>
    <row r="397" spans="1:19" s="349" customFormat="1" x14ac:dyDescent="0.25">
      <c r="A397" s="469" t="s">
        <v>5</v>
      </c>
      <c r="B397" s="469" t="s">
        <v>623</v>
      </c>
      <c r="C397" s="469" t="s">
        <v>1540</v>
      </c>
      <c r="D397" s="198" t="s">
        <v>1541</v>
      </c>
      <c r="E397" s="198"/>
      <c r="F397" s="198">
        <v>409</v>
      </c>
      <c r="G397" s="198" t="s">
        <v>2219</v>
      </c>
      <c r="H397" s="198">
        <v>2</v>
      </c>
      <c r="I397" s="198" t="s">
        <v>669</v>
      </c>
      <c r="J397" s="198">
        <v>22</v>
      </c>
      <c r="K397" s="198" t="s">
        <v>661</v>
      </c>
      <c r="L397" s="198" t="s">
        <v>44</v>
      </c>
      <c r="M397" s="198" t="s">
        <v>623</v>
      </c>
      <c r="N397" s="198" t="s">
        <v>623</v>
      </c>
      <c r="O397" s="198" t="s">
        <v>630</v>
      </c>
      <c r="P397" s="198" t="s">
        <v>623</v>
      </c>
      <c r="Q397" s="198" t="s">
        <v>623</v>
      </c>
      <c r="R397" s="198" t="s">
        <v>631</v>
      </c>
      <c r="S397" s="350"/>
    </row>
    <row r="398" spans="1:19" s="349" customFormat="1" x14ac:dyDescent="0.25">
      <c r="A398" s="469" t="s">
        <v>5</v>
      </c>
      <c r="B398" s="469" t="s">
        <v>623</v>
      </c>
      <c r="C398" s="469" t="s">
        <v>1542</v>
      </c>
      <c r="D398" s="198" t="s">
        <v>1543</v>
      </c>
      <c r="E398" s="198"/>
      <c r="F398" s="198">
        <v>401</v>
      </c>
      <c r="G398" s="198" t="s">
        <v>1523</v>
      </c>
      <c r="H398" s="198">
        <v>0</v>
      </c>
      <c r="I398" s="198" t="s">
        <v>621</v>
      </c>
      <c r="J398" s="198">
        <v>380</v>
      </c>
      <c r="K398" s="198" t="s">
        <v>622</v>
      </c>
      <c r="L398" s="198" t="s">
        <v>42</v>
      </c>
      <c r="M398" s="198" t="s">
        <v>623</v>
      </c>
      <c r="N398" s="198" t="s">
        <v>623</v>
      </c>
      <c r="O398" s="198" t="s">
        <v>623</v>
      </c>
      <c r="P398" s="198" t="s">
        <v>623</v>
      </c>
      <c r="Q398" s="198" t="s">
        <v>623</v>
      </c>
      <c r="R398" s="198" t="s">
        <v>624</v>
      </c>
      <c r="S398" s="350"/>
    </row>
    <row r="399" spans="1:19" s="349" customFormat="1" x14ac:dyDescent="0.25">
      <c r="A399" s="469" t="s">
        <v>5</v>
      </c>
      <c r="B399" s="469" t="s">
        <v>623</v>
      </c>
      <c r="C399" s="469" t="s">
        <v>1544</v>
      </c>
      <c r="D399" s="198" t="s">
        <v>1545</v>
      </c>
      <c r="E399" s="198"/>
      <c r="F399" s="198">
        <v>409</v>
      </c>
      <c r="G399" s="198" t="s">
        <v>2219</v>
      </c>
      <c r="H399" s="198">
        <v>1</v>
      </c>
      <c r="I399" s="198" t="s">
        <v>634</v>
      </c>
      <c r="J399" s="198">
        <v>13</v>
      </c>
      <c r="K399" s="198" t="s">
        <v>665</v>
      </c>
      <c r="L399" s="198" t="s">
        <v>45</v>
      </c>
      <c r="M399" s="198" t="s">
        <v>623</v>
      </c>
      <c r="N399" s="198" t="s">
        <v>623</v>
      </c>
      <c r="O399" s="198" t="s">
        <v>630</v>
      </c>
      <c r="P399" s="198" t="s">
        <v>630</v>
      </c>
      <c r="Q399" s="198" t="s">
        <v>623</v>
      </c>
      <c r="R399" s="198" t="s">
        <v>631</v>
      </c>
      <c r="S399" s="350"/>
    </row>
    <row r="400" spans="1:19" s="349" customFormat="1" x14ac:dyDescent="0.25">
      <c r="A400" s="469" t="s">
        <v>5</v>
      </c>
      <c r="B400" s="469" t="s">
        <v>623</v>
      </c>
      <c r="C400" s="469" t="s">
        <v>1546</v>
      </c>
      <c r="D400" s="198" t="s">
        <v>1547</v>
      </c>
      <c r="E400" s="198"/>
      <c r="F400" s="198">
        <v>403</v>
      </c>
      <c r="G400" s="198" t="s">
        <v>1509</v>
      </c>
      <c r="H400" s="198">
        <v>0</v>
      </c>
      <c r="I400" s="198" t="s">
        <v>621</v>
      </c>
      <c r="J400" s="198">
        <v>0</v>
      </c>
      <c r="K400" s="198" t="s">
        <v>665</v>
      </c>
      <c r="L400" s="198" t="s">
        <v>45</v>
      </c>
      <c r="M400" s="198" t="s">
        <v>623</v>
      </c>
      <c r="N400" s="198" t="s">
        <v>623</v>
      </c>
      <c r="O400" s="198" t="s">
        <v>630</v>
      </c>
      <c r="P400" s="198" t="s">
        <v>630</v>
      </c>
      <c r="Q400" s="198" t="s">
        <v>630</v>
      </c>
      <c r="R400" s="198" t="s">
        <v>624</v>
      </c>
      <c r="S400" s="350"/>
    </row>
    <row r="401" spans="1:19" s="349" customFormat="1" x14ac:dyDescent="0.25">
      <c r="A401" s="469" t="s">
        <v>5</v>
      </c>
      <c r="B401" s="469" t="s">
        <v>623</v>
      </c>
      <c r="C401" s="469" t="s">
        <v>1548</v>
      </c>
      <c r="D401" s="198" t="s">
        <v>1549</v>
      </c>
      <c r="E401" s="198"/>
      <c r="F401" s="198">
        <v>409</v>
      </c>
      <c r="G401" s="198" t="s">
        <v>2219</v>
      </c>
      <c r="H401" s="198">
        <v>2</v>
      </c>
      <c r="I401" s="198" t="s">
        <v>669</v>
      </c>
      <c r="J401" s="198">
        <v>14</v>
      </c>
      <c r="K401" s="198" t="s">
        <v>665</v>
      </c>
      <c r="L401" s="198" t="s">
        <v>45</v>
      </c>
      <c r="M401" s="198" t="s">
        <v>623</v>
      </c>
      <c r="N401" s="198" t="s">
        <v>623</v>
      </c>
      <c r="O401" s="198" t="s">
        <v>630</v>
      </c>
      <c r="P401" s="198" t="s">
        <v>630</v>
      </c>
      <c r="Q401" s="198" t="s">
        <v>623</v>
      </c>
      <c r="R401" s="198" t="s">
        <v>631</v>
      </c>
      <c r="S401" s="350"/>
    </row>
    <row r="402" spans="1:19" s="349" customFormat="1" x14ac:dyDescent="0.25">
      <c r="A402" s="469" t="s">
        <v>5</v>
      </c>
      <c r="B402" s="469" t="s">
        <v>623</v>
      </c>
      <c r="C402" s="469" t="s">
        <v>1550</v>
      </c>
      <c r="D402" s="198" t="s">
        <v>1551</v>
      </c>
      <c r="E402" s="198"/>
      <c r="F402" s="198">
        <v>410</v>
      </c>
      <c r="G402" s="198" t="s">
        <v>2220</v>
      </c>
      <c r="H402" s="198">
        <v>2</v>
      </c>
      <c r="I402" s="198" t="s">
        <v>669</v>
      </c>
      <c r="J402" s="198">
        <v>30</v>
      </c>
      <c r="K402" s="198" t="s">
        <v>661</v>
      </c>
      <c r="L402" s="198" t="s">
        <v>44</v>
      </c>
      <c r="M402" s="198" t="s">
        <v>623</v>
      </c>
      <c r="N402" s="198" t="s">
        <v>623</v>
      </c>
      <c r="O402" s="198" t="s">
        <v>630</v>
      </c>
      <c r="P402" s="198" t="s">
        <v>623</v>
      </c>
      <c r="Q402" s="198" t="s">
        <v>623</v>
      </c>
      <c r="R402" s="198" t="s">
        <v>631</v>
      </c>
      <c r="S402" s="350"/>
    </row>
    <row r="403" spans="1:19" s="349" customFormat="1" x14ac:dyDescent="0.25">
      <c r="A403" s="469" t="s">
        <v>5</v>
      </c>
      <c r="B403" s="469" t="s">
        <v>623</v>
      </c>
      <c r="C403" s="469" t="s">
        <v>1552</v>
      </c>
      <c r="D403" s="198" t="s">
        <v>1553</v>
      </c>
      <c r="E403" s="198"/>
      <c r="F403" s="198">
        <v>401</v>
      </c>
      <c r="G403" s="198" t="s">
        <v>1523</v>
      </c>
      <c r="H403" s="198">
        <v>0</v>
      </c>
      <c r="I403" s="198" t="s">
        <v>621</v>
      </c>
      <c r="J403" s="198">
        <v>134</v>
      </c>
      <c r="K403" s="198" t="s">
        <v>622</v>
      </c>
      <c r="L403" s="198" t="s">
        <v>42</v>
      </c>
      <c r="M403" s="198" t="s">
        <v>623</v>
      </c>
      <c r="N403" s="198" t="s">
        <v>623</v>
      </c>
      <c r="O403" s="198" t="s">
        <v>623</v>
      </c>
      <c r="P403" s="198" t="s">
        <v>623</v>
      </c>
      <c r="Q403" s="198" t="s">
        <v>623</v>
      </c>
      <c r="R403" s="198" t="s">
        <v>624</v>
      </c>
      <c r="S403" s="350"/>
    </row>
    <row r="404" spans="1:19" s="349" customFormat="1" x14ac:dyDescent="0.25">
      <c r="A404" s="469" t="s">
        <v>5</v>
      </c>
      <c r="B404" s="469" t="s">
        <v>623</v>
      </c>
      <c r="C404" s="469" t="s">
        <v>1554</v>
      </c>
      <c r="D404" s="198" t="s">
        <v>1555</v>
      </c>
      <c r="E404" s="198"/>
      <c r="F404" s="198">
        <v>406</v>
      </c>
      <c r="G404" s="198" t="s">
        <v>2217</v>
      </c>
      <c r="H404" s="198">
        <v>1</v>
      </c>
      <c r="I404" s="198" t="s">
        <v>634</v>
      </c>
      <c r="J404" s="198">
        <v>46</v>
      </c>
      <c r="K404" s="198" t="s">
        <v>661</v>
      </c>
      <c r="L404" s="198" t="s">
        <v>44</v>
      </c>
      <c r="M404" s="198" t="s">
        <v>623</v>
      </c>
      <c r="N404" s="198" t="s">
        <v>623</v>
      </c>
      <c r="O404" s="198" t="s">
        <v>623</v>
      </c>
      <c r="P404" s="198" t="s">
        <v>623</v>
      </c>
      <c r="Q404" s="198" t="s">
        <v>623</v>
      </c>
      <c r="R404" s="198" t="s">
        <v>624</v>
      </c>
      <c r="S404" s="350"/>
    </row>
    <row r="405" spans="1:19" s="349" customFormat="1" x14ac:dyDescent="0.25">
      <c r="A405" s="469" t="s">
        <v>5</v>
      </c>
      <c r="B405" s="469" t="s">
        <v>623</v>
      </c>
      <c r="C405" s="469" t="s">
        <v>1556</v>
      </c>
      <c r="D405" s="198" t="s">
        <v>1557</v>
      </c>
      <c r="E405" s="198"/>
      <c r="F405" s="198">
        <v>410</v>
      </c>
      <c r="G405" s="198" t="s">
        <v>2220</v>
      </c>
      <c r="H405" s="198">
        <v>1</v>
      </c>
      <c r="I405" s="198" t="s">
        <v>634</v>
      </c>
      <c r="J405" s="198">
        <v>96</v>
      </c>
      <c r="K405" s="198" t="s">
        <v>654</v>
      </c>
      <c r="L405" s="198" t="s">
        <v>43</v>
      </c>
      <c r="M405" s="198" t="s">
        <v>623</v>
      </c>
      <c r="N405" s="198" t="s">
        <v>623</v>
      </c>
      <c r="O405" s="198" t="s">
        <v>623</v>
      </c>
      <c r="P405" s="198" t="s">
        <v>623</v>
      </c>
      <c r="Q405" s="198" t="s">
        <v>623</v>
      </c>
      <c r="R405" s="198" t="s">
        <v>624</v>
      </c>
      <c r="S405" s="350"/>
    </row>
    <row r="406" spans="1:19" s="349" customFormat="1" x14ac:dyDescent="0.25">
      <c r="A406" s="469" t="s">
        <v>5</v>
      </c>
      <c r="B406" s="469" t="s">
        <v>623</v>
      </c>
      <c r="C406" s="469" t="s">
        <v>1558</v>
      </c>
      <c r="D406" s="198" t="s">
        <v>1559</v>
      </c>
      <c r="E406" s="198"/>
      <c r="F406" s="198">
        <v>406</v>
      </c>
      <c r="G406" s="198" t="s">
        <v>2217</v>
      </c>
      <c r="H406" s="198">
        <v>1</v>
      </c>
      <c r="I406" s="198" t="s">
        <v>634</v>
      </c>
      <c r="J406" s="198">
        <v>21</v>
      </c>
      <c r="K406" s="198" t="s">
        <v>665</v>
      </c>
      <c r="L406" s="198" t="s">
        <v>45</v>
      </c>
      <c r="M406" s="198" t="s">
        <v>623</v>
      </c>
      <c r="N406" s="198" t="s">
        <v>623</v>
      </c>
      <c r="O406" s="198" t="s">
        <v>630</v>
      </c>
      <c r="P406" s="198" t="s">
        <v>630</v>
      </c>
      <c r="Q406" s="198" t="s">
        <v>623</v>
      </c>
      <c r="R406" s="198" t="s">
        <v>631</v>
      </c>
      <c r="S406" s="350"/>
    </row>
    <row r="407" spans="1:19" s="349" customFormat="1" x14ac:dyDescent="0.25">
      <c r="A407" s="469" t="s">
        <v>5</v>
      </c>
      <c r="B407" s="469" t="s">
        <v>623</v>
      </c>
      <c r="C407" s="469" t="s">
        <v>1560</v>
      </c>
      <c r="D407" s="198" t="s">
        <v>1561</v>
      </c>
      <c r="E407" s="198"/>
      <c r="F407" s="198">
        <v>409</v>
      </c>
      <c r="G407" s="198" t="s">
        <v>2219</v>
      </c>
      <c r="H407" s="198">
        <v>1</v>
      </c>
      <c r="I407" s="198" t="s">
        <v>634</v>
      </c>
      <c r="J407" s="198">
        <v>58</v>
      </c>
      <c r="K407" s="198" t="s">
        <v>661</v>
      </c>
      <c r="L407" s="198" t="s">
        <v>44</v>
      </c>
      <c r="M407" s="198" t="s">
        <v>623</v>
      </c>
      <c r="N407" s="198" t="s">
        <v>623</v>
      </c>
      <c r="O407" s="198" t="s">
        <v>623</v>
      </c>
      <c r="P407" s="198" t="s">
        <v>623</v>
      </c>
      <c r="Q407" s="198" t="s">
        <v>623</v>
      </c>
      <c r="R407" s="198" t="s">
        <v>624</v>
      </c>
      <c r="S407" s="350"/>
    </row>
    <row r="408" spans="1:19" s="349" customFormat="1" x14ac:dyDescent="0.25">
      <c r="A408" s="469" t="s">
        <v>5</v>
      </c>
      <c r="B408" s="469" t="s">
        <v>623</v>
      </c>
      <c r="C408" s="469" t="s">
        <v>1562</v>
      </c>
      <c r="D408" s="198" t="s">
        <v>1563</v>
      </c>
      <c r="E408" s="198"/>
      <c r="F408" s="198">
        <v>410</v>
      </c>
      <c r="G408" s="198" t="s">
        <v>2220</v>
      </c>
      <c r="H408" s="198">
        <v>2</v>
      </c>
      <c r="I408" s="198" t="s">
        <v>669</v>
      </c>
      <c r="J408" s="198">
        <v>60</v>
      </c>
      <c r="K408" s="198" t="s">
        <v>661</v>
      </c>
      <c r="L408" s="198" t="s">
        <v>44</v>
      </c>
      <c r="M408" s="198" t="s">
        <v>623</v>
      </c>
      <c r="N408" s="198" t="s">
        <v>623</v>
      </c>
      <c r="O408" s="198" t="s">
        <v>630</v>
      </c>
      <c r="P408" s="198" t="s">
        <v>623</v>
      </c>
      <c r="Q408" s="198" t="s">
        <v>623</v>
      </c>
      <c r="R408" s="198" t="s">
        <v>631</v>
      </c>
      <c r="S408" s="350"/>
    </row>
    <row r="409" spans="1:19" s="349" customFormat="1" x14ac:dyDescent="0.25">
      <c r="A409" s="469" t="s">
        <v>5</v>
      </c>
      <c r="B409" s="469" t="s">
        <v>623</v>
      </c>
      <c r="C409" s="469" t="s">
        <v>1564</v>
      </c>
      <c r="D409" s="198" t="s">
        <v>1565</v>
      </c>
      <c r="E409" s="198"/>
      <c r="F409" s="198">
        <v>403</v>
      </c>
      <c r="G409" s="198" t="s">
        <v>1509</v>
      </c>
      <c r="H409" s="198">
        <v>0</v>
      </c>
      <c r="I409" s="198" t="s">
        <v>621</v>
      </c>
      <c r="J409" s="198">
        <v>106</v>
      </c>
      <c r="K409" s="198" t="s">
        <v>654</v>
      </c>
      <c r="L409" s="198" t="s">
        <v>43</v>
      </c>
      <c r="M409" s="198" t="s">
        <v>623</v>
      </c>
      <c r="N409" s="198" t="s">
        <v>623</v>
      </c>
      <c r="O409" s="198" t="s">
        <v>623</v>
      </c>
      <c r="P409" s="198" t="s">
        <v>623</v>
      </c>
      <c r="Q409" s="198" t="s">
        <v>623</v>
      </c>
      <c r="R409" s="198" t="s">
        <v>624</v>
      </c>
      <c r="S409" s="350"/>
    </row>
    <row r="410" spans="1:19" s="349" customFormat="1" x14ac:dyDescent="0.25">
      <c r="A410" s="469" t="s">
        <v>5</v>
      </c>
      <c r="B410" s="469" t="s">
        <v>623</v>
      </c>
      <c r="C410" s="469" t="s">
        <v>1566</v>
      </c>
      <c r="D410" s="198" t="s">
        <v>1567</v>
      </c>
      <c r="E410" s="198"/>
      <c r="F410" s="198">
        <v>411</v>
      </c>
      <c r="G410" s="198" t="s">
        <v>2218</v>
      </c>
      <c r="H410" s="198">
        <v>2</v>
      </c>
      <c r="I410" s="198" t="s">
        <v>669</v>
      </c>
      <c r="J410" s="198">
        <v>21</v>
      </c>
      <c r="K410" s="198" t="s">
        <v>661</v>
      </c>
      <c r="L410" s="198" t="s">
        <v>44</v>
      </c>
      <c r="M410" s="198" t="s">
        <v>623</v>
      </c>
      <c r="N410" s="198" t="s">
        <v>623</v>
      </c>
      <c r="O410" s="198" t="s">
        <v>630</v>
      </c>
      <c r="P410" s="198" t="s">
        <v>623</v>
      </c>
      <c r="Q410" s="198" t="s">
        <v>623</v>
      </c>
      <c r="R410" s="198" t="s">
        <v>631</v>
      </c>
      <c r="S410" s="350"/>
    </row>
    <row r="411" spans="1:19" s="349" customFormat="1" x14ac:dyDescent="0.25">
      <c r="A411" s="469" t="s">
        <v>5</v>
      </c>
      <c r="B411" s="469" t="s">
        <v>623</v>
      </c>
      <c r="C411" s="469" t="s">
        <v>1568</v>
      </c>
      <c r="D411" s="198" t="s">
        <v>1569</v>
      </c>
      <c r="E411" s="198"/>
      <c r="F411" s="198">
        <v>411</v>
      </c>
      <c r="G411" s="198" t="s">
        <v>2218</v>
      </c>
      <c r="H411" s="198">
        <v>2</v>
      </c>
      <c r="I411" s="198" t="s">
        <v>669</v>
      </c>
      <c r="J411" s="198">
        <v>8</v>
      </c>
      <c r="K411" s="198" t="s">
        <v>692</v>
      </c>
      <c r="L411" s="198" t="s">
        <v>46</v>
      </c>
      <c r="M411" s="198" t="s">
        <v>623</v>
      </c>
      <c r="N411" s="198" t="s">
        <v>623</v>
      </c>
      <c r="O411" s="198" t="s">
        <v>630</v>
      </c>
      <c r="P411" s="198" t="s">
        <v>630</v>
      </c>
      <c r="Q411" s="198" t="s">
        <v>623</v>
      </c>
      <c r="R411" s="198" t="s">
        <v>631</v>
      </c>
      <c r="S411" s="350"/>
    </row>
    <row r="412" spans="1:19" s="349" customFormat="1" x14ac:dyDescent="0.25">
      <c r="A412" s="469" t="s">
        <v>5</v>
      </c>
      <c r="B412" s="469" t="s">
        <v>623</v>
      </c>
      <c r="C412" s="469" t="s">
        <v>1570</v>
      </c>
      <c r="D412" s="198" t="s">
        <v>1571</v>
      </c>
      <c r="E412" s="198"/>
      <c r="F412" s="198">
        <v>410</v>
      </c>
      <c r="G412" s="198" t="s">
        <v>2220</v>
      </c>
      <c r="H412" s="198">
        <v>2</v>
      </c>
      <c r="I412" s="198" t="s">
        <v>669</v>
      </c>
      <c r="J412" s="198">
        <v>6</v>
      </c>
      <c r="K412" s="198" t="s">
        <v>692</v>
      </c>
      <c r="L412" s="198" t="s">
        <v>46</v>
      </c>
      <c r="M412" s="198" t="s">
        <v>623</v>
      </c>
      <c r="N412" s="198" t="s">
        <v>623</v>
      </c>
      <c r="O412" s="198" t="s">
        <v>630</v>
      </c>
      <c r="P412" s="198" t="s">
        <v>630</v>
      </c>
      <c r="Q412" s="198" t="s">
        <v>623</v>
      </c>
      <c r="R412" s="198" t="s">
        <v>631</v>
      </c>
      <c r="S412" s="350"/>
    </row>
    <row r="413" spans="1:19" s="349" customFormat="1" x14ac:dyDescent="0.25">
      <c r="A413" s="469" t="s">
        <v>5</v>
      </c>
      <c r="B413" s="469" t="s">
        <v>623</v>
      </c>
      <c r="C413" s="469" t="s">
        <v>1572</v>
      </c>
      <c r="D413" s="198" t="s">
        <v>1573</v>
      </c>
      <c r="E413" s="198"/>
      <c r="F413" s="198">
        <v>411</v>
      </c>
      <c r="G413" s="198" t="s">
        <v>2218</v>
      </c>
      <c r="H413" s="198">
        <v>2</v>
      </c>
      <c r="I413" s="198" t="s">
        <v>669</v>
      </c>
      <c r="J413" s="198">
        <v>22</v>
      </c>
      <c r="K413" s="198" t="s">
        <v>665</v>
      </c>
      <c r="L413" s="198" t="s">
        <v>45</v>
      </c>
      <c r="M413" s="198" t="s">
        <v>623</v>
      </c>
      <c r="N413" s="198" t="s">
        <v>623</v>
      </c>
      <c r="O413" s="198" t="s">
        <v>630</v>
      </c>
      <c r="P413" s="198" t="s">
        <v>630</v>
      </c>
      <c r="Q413" s="198" t="s">
        <v>623</v>
      </c>
      <c r="R413" s="198" t="s">
        <v>631</v>
      </c>
      <c r="S413" s="350"/>
    </row>
    <row r="414" spans="1:19" s="349" customFormat="1" x14ac:dyDescent="0.25">
      <c r="A414" s="469" t="s">
        <v>5</v>
      </c>
      <c r="B414" s="469" t="s">
        <v>623</v>
      </c>
      <c r="C414" s="469" t="s">
        <v>1574</v>
      </c>
      <c r="D414" s="198" t="s">
        <v>1575</v>
      </c>
      <c r="E414" s="198"/>
      <c r="F414" s="198">
        <v>409</v>
      </c>
      <c r="G414" s="198" t="s">
        <v>2219</v>
      </c>
      <c r="H414" s="198">
        <v>3</v>
      </c>
      <c r="I414" s="198" t="s">
        <v>12</v>
      </c>
      <c r="J414" s="198">
        <v>8</v>
      </c>
      <c r="K414" s="198" t="s">
        <v>692</v>
      </c>
      <c r="L414" s="198" t="s">
        <v>46</v>
      </c>
      <c r="M414" s="198" t="s">
        <v>623</v>
      </c>
      <c r="N414" s="198" t="s">
        <v>623</v>
      </c>
      <c r="O414" s="198" t="s">
        <v>630</v>
      </c>
      <c r="P414" s="198" t="s">
        <v>630</v>
      </c>
      <c r="Q414" s="198" t="s">
        <v>623</v>
      </c>
      <c r="R414" s="198" t="s">
        <v>631</v>
      </c>
      <c r="S414" s="350"/>
    </row>
    <row r="415" spans="1:19" s="349" customFormat="1" x14ac:dyDescent="0.25">
      <c r="A415" s="469" t="s">
        <v>5</v>
      </c>
      <c r="B415" s="469" t="s">
        <v>623</v>
      </c>
      <c r="C415" s="469" t="s">
        <v>1576</v>
      </c>
      <c r="D415" s="198" t="s">
        <v>1577</v>
      </c>
      <c r="E415" s="198"/>
      <c r="F415" s="198">
        <v>408</v>
      </c>
      <c r="G415" s="198" t="s">
        <v>2222</v>
      </c>
      <c r="H415" s="198">
        <v>2</v>
      </c>
      <c r="I415" s="198" t="s">
        <v>669</v>
      </c>
      <c r="J415" s="198">
        <v>61</v>
      </c>
      <c r="K415" s="198" t="s">
        <v>654</v>
      </c>
      <c r="L415" s="198" t="s">
        <v>43</v>
      </c>
      <c r="M415" s="198" t="s">
        <v>623</v>
      </c>
      <c r="N415" s="198" t="s">
        <v>623</v>
      </c>
      <c r="O415" s="198" t="s">
        <v>623</v>
      </c>
      <c r="P415" s="198" t="s">
        <v>623</v>
      </c>
      <c r="Q415" s="198" t="s">
        <v>623</v>
      </c>
      <c r="R415" s="198" t="s">
        <v>624</v>
      </c>
      <c r="S415" s="350"/>
    </row>
    <row r="416" spans="1:19" s="349" customFormat="1" x14ac:dyDescent="0.25">
      <c r="A416" s="469" t="s">
        <v>5</v>
      </c>
      <c r="B416" s="469" t="s">
        <v>623</v>
      </c>
      <c r="C416" s="469" t="s">
        <v>1578</v>
      </c>
      <c r="D416" s="198" t="s">
        <v>1579</v>
      </c>
      <c r="E416" s="198"/>
      <c r="F416" s="198">
        <v>411</v>
      </c>
      <c r="G416" s="198" t="s">
        <v>2218</v>
      </c>
      <c r="H416" s="198">
        <v>2</v>
      </c>
      <c r="I416" s="198" t="s">
        <v>669</v>
      </c>
      <c r="J416" s="198">
        <v>20</v>
      </c>
      <c r="K416" s="198" t="s">
        <v>665</v>
      </c>
      <c r="L416" s="198" t="s">
        <v>45</v>
      </c>
      <c r="M416" s="198" t="s">
        <v>623</v>
      </c>
      <c r="N416" s="198" t="s">
        <v>623</v>
      </c>
      <c r="O416" s="198" t="s">
        <v>630</v>
      </c>
      <c r="P416" s="198" t="s">
        <v>630</v>
      </c>
      <c r="Q416" s="198" t="s">
        <v>623</v>
      </c>
      <c r="R416" s="198" t="s">
        <v>631</v>
      </c>
      <c r="S416" s="350"/>
    </row>
    <row r="417" spans="1:19" s="349" customFormat="1" x14ac:dyDescent="0.25">
      <c r="A417" s="469" t="s">
        <v>5</v>
      </c>
      <c r="B417" s="469" t="s">
        <v>623</v>
      </c>
      <c r="C417" s="469" t="s">
        <v>1580</v>
      </c>
      <c r="D417" s="198" t="s">
        <v>1581</v>
      </c>
      <c r="E417" s="198"/>
      <c r="F417" s="198">
        <v>407</v>
      </c>
      <c r="G417" s="198" t="s">
        <v>2221</v>
      </c>
      <c r="H417" s="198">
        <v>3</v>
      </c>
      <c r="I417" s="198" t="s">
        <v>12</v>
      </c>
      <c r="J417" s="198">
        <v>67</v>
      </c>
      <c r="K417" s="198" t="s">
        <v>661</v>
      </c>
      <c r="L417" s="198" t="s">
        <v>44</v>
      </c>
      <c r="M417" s="198" t="s">
        <v>623</v>
      </c>
      <c r="N417" s="198" t="s">
        <v>623</v>
      </c>
      <c r="O417" s="198" t="s">
        <v>623</v>
      </c>
      <c r="P417" s="198" t="s">
        <v>623</v>
      </c>
      <c r="Q417" s="198" t="s">
        <v>623</v>
      </c>
      <c r="R417" s="198" t="s">
        <v>624</v>
      </c>
      <c r="S417" s="350"/>
    </row>
    <row r="418" spans="1:19" s="349" customFormat="1" x14ac:dyDescent="0.25">
      <c r="A418" s="469" t="s">
        <v>5</v>
      </c>
      <c r="B418" s="469" t="s">
        <v>623</v>
      </c>
      <c r="C418" s="469" t="s">
        <v>1582</v>
      </c>
      <c r="D418" s="198" t="s">
        <v>1583</v>
      </c>
      <c r="E418" s="198"/>
      <c r="F418" s="198">
        <v>411</v>
      </c>
      <c r="G418" s="198" t="s">
        <v>2218</v>
      </c>
      <c r="H418" s="198">
        <v>2</v>
      </c>
      <c r="I418" s="198" t="s">
        <v>669</v>
      </c>
      <c r="J418" s="198">
        <v>69</v>
      </c>
      <c r="K418" s="198" t="s">
        <v>661</v>
      </c>
      <c r="L418" s="198" t="s">
        <v>44</v>
      </c>
      <c r="M418" s="198" t="s">
        <v>623</v>
      </c>
      <c r="N418" s="198" t="s">
        <v>623</v>
      </c>
      <c r="O418" s="198" t="s">
        <v>623</v>
      </c>
      <c r="P418" s="198" t="s">
        <v>623</v>
      </c>
      <c r="Q418" s="198" t="s">
        <v>623</v>
      </c>
      <c r="R418" s="198" t="s">
        <v>624</v>
      </c>
      <c r="S418" s="350"/>
    </row>
    <row r="419" spans="1:19" s="349" customFormat="1" x14ac:dyDescent="0.25">
      <c r="A419" s="469" t="s">
        <v>5</v>
      </c>
      <c r="B419" s="469" t="s">
        <v>623</v>
      </c>
      <c r="C419" s="469" t="s">
        <v>1584</v>
      </c>
      <c r="D419" s="198" t="s">
        <v>1585</v>
      </c>
      <c r="E419" s="198"/>
      <c r="F419" s="198">
        <v>402</v>
      </c>
      <c r="G419" s="198" t="s">
        <v>1514</v>
      </c>
      <c r="H419" s="198">
        <v>0</v>
      </c>
      <c r="I419" s="198" t="s">
        <v>621</v>
      </c>
      <c r="J419" s="198">
        <v>0</v>
      </c>
      <c r="K419" s="198" t="s">
        <v>959</v>
      </c>
      <c r="L419" s="198" t="s">
        <v>960</v>
      </c>
      <c r="M419" s="198" t="s">
        <v>623</v>
      </c>
      <c r="N419" s="198" t="s">
        <v>630</v>
      </c>
      <c r="O419" s="198" t="s">
        <v>630</v>
      </c>
      <c r="P419" s="198" t="s">
        <v>630</v>
      </c>
      <c r="Q419" s="198" t="s">
        <v>630</v>
      </c>
      <c r="R419" s="198" t="s">
        <v>624</v>
      </c>
      <c r="S419" s="350"/>
    </row>
    <row r="420" spans="1:19" s="349" customFormat="1" x14ac:dyDescent="0.25">
      <c r="A420" s="469" t="s">
        <v>5</v>
      </c>
      <c r="B420" s="469" t="s">
        <v>623</v>
      </c>
      <c r="C420" s="469" t="s">
        <v>1586</v>
      </c>
      <c r="D420" s="198" t="s">
        <v>1587</v>
      </c>
      <c r="E420" s="198"/>
      <c r="F420" s="198">
        <v>408</v>
      </c>
      <c r="G420" s="198" t="s">
        <v>2222</v>
      </c>
      <c r="H420" s="198">
        <v>2</v>
      </c>
      <c r="I420" s="198" t="s">
        <v>669</v>
      </c>
      <c r="J420" s="198">
        <v>11</v>
      </c>
      <c r="K420" s="198" t="s">
        <v>665</v>
      </c>
      <c r="L420" s="198" t="s">
        <v>45</v>
      </c>
      <c r="M420" s="198" t="s">
        <v>623</v>
      </c>
      <c r="N420" s="198" t="s">
        <v>623</v>
      </c>
      <c r="O420" s="198" t="s">
        <v>630</v>
      </c>
      <c r="P420" s="198" t="s">
        <v>623</v>
      </c>
      <c r="Q420" s="198" t="s">
        <v>623</v>
      </c>
      <c r="R420" s="198" t="s">
        <v>631</v>
      </c>
      <c r="S420" s="350"/>
    </row>
    <row r="421" spans="1:19" s="349" customFormat="1" x14ac:dyDescent="0.25">
      <c r="A421" s="469" t="s">
        <v>5</v>
      </c>
      <c r="B421" s="469" t="s">
        <v>623</v>
      </c>
      <c r="C421" s="469" t="s">
        <v>1588</v>
      </c>
      <c r="D421" s="198" t="s">
        <v>1589</v>
      </c>
      <c r="E421" s="198"/>
      <c r="F421" s="198">
        <v>409</v>
      </c>
      <c r="G421" s="198" t="s">
        <v>2219</v>
      </c>
      <c r="H421" s="198">
        <v>2</v>
      </c>
      <c r="I421" s="198" t="s">
        <v>669</v>
      </c>
      <c r="J421" s="198">
        <v>17</v>
      </c>
      <c r="K421" s="198" t="s">
        <v>661</v>
      </c>
      <c r="L421" s="198" t="s">
        <v>44</v>
      </c>
      <c r="M421" s="198" t="s">
        <v>623</v>
      </c>
      <c r="N421" s="198" t="s">
        <v>623</v>
      </c>
      <c r="O421" s="198" t="s">
        <v>630</v>
      </c>
      <c r="P421" s="198" t="s">
        <v>623</v>
      </c>
      <c r="Q421" s="198" t="s">
        <v>623</v>
      </c>
      <c r="R421" s="198" t="s">
        <v>631</v>
      </c>
      <c r="S421" s="350"/>
    </row>
    <row r="422" spans="1:19" s="349" customFormat="1" x14ac:dyDescent="0.25">
      <c r="A422" s="469" t="s">
        <v>5</v>
      </c>
      <c r="B422" s="469" t="s">
        <v>623</v>
      </c>
      <c r="C422" s="469" t="s">
        <v>1590</v>
      </c>
      <c r="D422" s="198" t="s">
        <v>1591</v>
      </c>
      <c r="E422" s="198"/>
      <c r="F422" s="198">
        <v>403</v>
      </c>
      <c r="G422" s="198" t="s">
        <v>1509</v>
      </c>
      <c r="H422" s="198">
        <v>0</v>
      </c>
      <c r="I422" s="198" t="s">
        <v>621</v>
      </c>
      <c r="J422" s="198">
        <v>0</v>
      </c>
      <c r="K422" s="198" t="s">
        <v>622</v>
      </c>
      <c r="L422" s="198" t="s">
        <v>42</v>
      </c>
      <c r="M422" s="198" t="s">
        <v>623</v>
      </c>
      <c r="N422" s="198" t="s">
        <v>630</v>
      </c>
      <c r="O422" s="198" t="s">
        <v>630</v>
      </c>
      <c r="P422" s="198" t="s">
        <v>630</v>
      </c>
      <c r="Q422" s="198" t="s">
        <v>630</v>
      </c>
      <c r="R422" s="198" t="s">
        <v>624</v>
      </c>
      <c r="S422" s="350"/>
    </row>
    <row r="423" spans="1:19" s="349" customFormat="1" x14ac:dyDescent="0.25">
      <c r="A423" s="469" t="s">
        <v>5</v>
      </c>
      <c r="B423" s="469" t="s">
        <v>623</v>
      </c>
      <c r="C423" s="469" t="s">
        <v>1592</v>
      </c>
      <c r="D423" s="198" t="s">
        <v>1593</v>
      </c>
      <c r="E423" s="198"/>
      <c r="F423" s="198">
        <v>409</v>
      </c>
      <c r="G423" s="198" t="s">
        <v>2219</v>
      </c>
      <c r="H423" s="198">
        <v>2</v>
      </c>
      <c r="I423" s="198" t="s">
        <v>669</v>
      </c>
      <c r="J423" s="198">
        <v>53</v>
      </c>
      <c r="K423" s="198" t="s">
        <v>661</v>
      </c>
      <c r="L423" s="198" t="s">
        <v>44</v>
      </c>
      <c r="M423" s="198" t="s">
        <v>623</v>
      </c>
      <c r="N423" s="198" t="s">
        <v>623</v>
      </c>
      <c r="O423" s="198" t="s">
        <v>623</v>
      </c>
      <c r="P423" s="198" t="s">
        <v>623</v>
      </c>
      <c r="Q423" s="198" t="s">
        <v>623</v>
      </c>
      <c r="R423" s="198" t="s">
        <v>624</v>
      </c>
      <c r="S423" s="350"/>
    </row>
    <row r="424" spans="1:19" s="349" customFormat="1" x14ac:dyDescent="0.25">
      <c r="A424" s="469" t="s">
        <v>5</v>
      </c>
      <c r="B424" s="469" t="s">
        <v>623</v>
      </c>
      <c r="C424" s="469" t="s">
        <v>1594</v>
      </c>
      <c r="D424" s="198" t="s">
        <v>1595</v>
      </c>
      <c r="E424" s="198"/>
      <c r="F424" s="198">
        <v>411</v>
      </c>
      <c r="G424" s="198" t="s">
        <v>2218</v>
      </c>
      <c r="H424" s="198">
        <v>1</v>
      </c>
      <c r="I424" s="198" t="s">
        <v>634</v>
      </c>
      <c r="J424" s="198">
        <v>14</v>
      </c>
      <c r="K424" s="198" t="s">
        <v>665</v>
      </c>
      <c r="L424" s="198" t="s">
        <v>45</v>
      </c>
      <c r="M424" s="198" t="s">
        <v>623</v>
      </c>
      <c r="N424" s="198" t="s">
        <v>623</v>
      </c>
      <c r="O424" s="198" t="s">
        <v>630</v>
      </c>
      <c r="P424" s="198" t="s">
        <v>630</v>
      </c>
      <c r="Q424" s="198" t="s">
        <v>623</v>
      </c>
      <c r="R424" s="198" t="s">
        <v>631</v>
      </c>
      <c r="S424" s="350"/>
    </row>
    <row r="425" spans="1:19" s="349" customFormat="1" x14ac:dyDescent="0.25">
      <c r="A425" s="469" t="s">
        <v>5</v>
      </c>
      <c r="B425" s="469" t="s">
        <v>623</v>
      </c>
      <c r="C425" s="469" t="s">
        <v>1596</v>
      </c>
      <c r="D425" s="198" t="s">
        <v>1597</v>
      </c>
      <c r="E425" s="198"/>
      <c r="F425" s="198">
        <v>408</v>
      </c>
      <c r="G425" s="198" t="s">
        <v>2222</v>
      </c>
      <c r="H425" s="198">
        <v>3</v>
      </c>
      <c r="I425" s="198" t="s">
        <v>12</v>
      </c>
      <c r="J425" s="198">
        <v>10</v>
      </c>
      <c r="K425" s="198" t="s">
        <v>665</v>
      </c>
      <c r="L425" s="198" t="s">
        <v>45</v>
      </c>
      <c r="M425" s="198" t="s">
        <v>623</v>
      </c>
      <c r="N425" s="198" t="s">
        <v>623</v>
      </c>
      <c r="O425" s="198" t="s">
        <v>630</v>
      </c>
      <c r="P425" s="198" t="s">
        <v>630</v>
      </c>
      <c r="Q425" s="198" t="s">
        <v>623</v>
      </c>
      <c r="R425" s="198" t="s">
        <v>631</v>
      </c>
      <c r="S425" s="350"/>
    </row>
    <row r="426" spans="1:19" s="349" customFormat="1" x14ac:dyDescent="0.25">
      <c r="A426" s="469" t="s">
        <v>5</v>
      </c>
      <c r="B426" s="469" t="s">
        <v>623</v>
      </c>
      <c r="C426" s="469" t="s">
        <v>1598</v>
      </c>
      <c r="D426" s="198" t="s">
        <v>1599</v>
      </c>
      <c r="E426" s="198"/>
      <c r="F426" s="198">
        <v>402</v>
      </c>
      <c r="G426" s="198" t="s">
        <v>1514</v>
      </c>
      <c r="H426" s="198">
        <v>0</v>
      </c>
      <c r="I426" s="198" t="s">
        <v>621</v>
      </c>
      <c r="J426" s="198">
        <v>812</v>
      </c>
      <c r="K426" s="198" t="s">
        <v>626</v>
      </c>
      <c r="L426" s="198" t="s">
        <v>41</v>
      </c>
      <c r="M426" s="198" t="s">
        <v>623</v>
      </c>
      <c r="N426" s="198" t="s">
        <v>623</v>
      </c>
      <c r="O426" s="198" t="s">
        <v>623</v>
      </c>
      <c r="P426" s="198" t="s">
        <v>623</v>
      </c>
      <c r="Q426" s="198" t="s">
        <v>623</v>
      </c>
      <c r="R426" s="198" t="s">
        <v>624</v>
      </c>
      <c r="S426" s="350"/>
    </row>
    <row r="427" spans="1:19" s="349" customFormat="1" x14ac:dyDescent="0.25">
      <c r="A427" s="469" t="s">
        <v>5</v>
      </c>
      <c r="B427" s="469" t="s">
        <v>623</v>
      </c>
      <c r="C427" s="469" t="s">
        <v>1600</v>
      </c>
      <c r="D427" s="198" t="s">
        <v>1601</v>
      </c>
      <c r="E427" s="198"/>
      <c r="F427" s="198">
        <v>411</v>
      </c>
      <c r="G427" s="198" t="s">
        <v>2218</v>
      </c>
      <c r="H427" s="198">
        <v>2</v>
      </c>
      <c r="I427" s="198" t="s">
        <v>669</v>
      </c>
      <c r="J427" s="198">
        <v>4</v>
      </c>
      <c r="K427" s="198" t="s">
        <v>692</v>
      </c>
      <c r="L427" s="198" t="s">
        <v>46</v>
      </c>
      <c r="M427" s="198" t="s">
        <v>623</v>
      </c>
      <c r="N427" s="198" t="s">
        <v>623</v>
      </c>
      <c r="O427" s="198" t="s">
        <v>630</v>
      </c>
      <c r="P427" s="198" t="s">
        <v>630</v>
      </c>
      <c r="Q427" s="198" t="s">
        <v>623</v>
      </c>
      <c r="R427" s="198" t="s">
        <v>631</v>
      </c>
      <c r="S427" s="350"/>
    </row>
    <row r="428" spans="1:19" s="349" customFormat="1" x14ac:dyDescent="0.25">
      <c r="A428" s="469" t="s">
        <v>5</v>
      </c>
      <c r="B428" s="469" t="s">
        <v>623</v>
      </c>
      <c r="C428" s="469" t="s">
        <v>1602</v>
      </c>
      <c r="D428" s="198" t="s">
        <v>1603</v>
      </c>
      <c r="E428" s="198"/>
      <c r="F428" s="198">
        <v>406</v>
      </c>
      <c r="G428" s="198" t="s">
        <v>2217</v>
      </c>
      <c r="H428" s="198">
        <v>1</v>
      </c>
      <c r="I428" s="198" t="s">
        <v>634</v>
      </c>
      <c r="J428" s="198">
        <v>47</v>
      </c>
      <c r="K428" s="198" t="s">
        <v>661</v>
      </c>
      <c r="L428" s="198" t="s">
        <v>44</v>
      </c>
      <c r="M428" s="198" t="s">
        <v>623</v>
      </c>
      <c r="N428" s="198" t="s">
        <v>623</v>
      </c>
      <c r="O428" s="198" t="s">
        <v>623</v>
      </c>
      <c r="P428" s="198" t="s">
        <v>623</v>
      </c>
      <c r="Q428" s="198" t="s">
        <v>623</v>
      </c>
      <c r="R428" s="198" t="s">
        <v>624</v>
      </c>
      <c r="S428" s="350"/>
    </row>
    <row r="429" spans="1:19" s="349" customFormat="1" x14ac:dyDescent="0.25">
      <c r="A429" s="469" t="s">
        <v>5</v>
      </c>
      <c r="B429" s="469" t="s">
        <v>623</v>
      </c>
      <c r="C429" s="469" t="s">
        <v>1604</v>
      </c>
      <c r="D429" s="198" t="s">
        <v>1605</v>
      </c>
      <c r="E429" s="198"/>
      <c r="F429" s="198">
        <v>411</v>
      </c>
      <c r="G429" s="198" t="s">
        <v>2218</v>
      </c>
      <c r="H429" s="198">
        <v>3</v>
      </c>
      <c r="I429" s="198" t="s">
        <v>12</v>
      </c>
      <c r="J429" s="198">
        <v>26</v>
      </c>
      <c r="K429" s="198" t="s">
        <v>665</v>
      </c>
      <c r="L429" s="198" t="s">
        <v>45</v>
      </c>
      <c r="M429" s="198" t="s">
        <v>623</v>
      </c>
      <c r="N429" s="198" t="s">
        <v>623</v>
      </c>
      <c r="O429" s="198" t="s">
        <v>630</v>
      </c>
      <c r="P429" s="198" t="s">
        <v>630</v>
      </c>
      <c r="Q429" s="198" t="s">
        <v>623</v>
      </c>
      <c r="R429" s="198" t="s">
        <v>631</v>
      </c>
      <c r="S429" s="350"/>
    </row>
    <row r="430" spans="1:19" s="349" customFormat="1" x14ac:dyDescent="0.25">
      <c r="A430" s="469" t="s">
        <v>5</v>
      </c>
      <c r="B430" s="469" t="s">
        <v>623</v>
      </c>
      <c r="C430" s="469" t="s">
        <v>1606</v>
      </c>
      <c r="D430" s="198" t="s">
        <v>1607</v>
      </c>
      <c r="E430" s="198"/>
      <c r="F430" s="198">
        <v>402</v>
      </c>
      <c r="G430" s="198" t="s">
        <v>1514</v>
      </c>
      <c r="H430" s="198">
        <v>0</v>
      </c>
      <c r="I430" s="198" t="s">
        <v>621</v>
      </c>
      <c r="J430" s="198">
        <v>31</v>
      </c>
      <c r="K430" s="198" t="s">
        <v>763</v>
      </c>
      <c r="L430" s="198" t="s">
        <v>764</v>
      </c>
      <c r="M430" s="198" t="s">
        <v>623</v>
      </c>
      <c r="N430" s="198" t="s">
        <v>623</v>
      </c>
      <c r="O430" s="198" t="s">
        <v>630</v>
      </c>
      <c r="P430" s="198" t="s">
        <v>630</v>
      </c>
      <c r="Q430" s="198" t="s">
        <v>630</v>
      </c>
      <c r="R430" s="198" t="s">
        <v>624</v>
      </c>
      <c r="S430" s="350"/>
    </row>
    <row r="431" spans="1:19" s="349" customFormat="1" x14ac:dyDescent="0.25">
      <c r="A431" s="469" t="s">
        <v>5</v>
      </c>
      <c r="B431" s="469" t="s">
        <v>623</v>
      </c>
      <c r="C431" s="469" t="s">
        <v>1608</v>
      </c>
      <c r="D431" s="198" t="s">
        <v>1609</v>
      </c>
      <c r="E431" s="198"/>
      <c r="F431" s="198">
        <v>406</v>
      </c>
      <c r="G431" s="198" t="s">
        <v>2217</v>
      </c>
      <c r="H431" s="198">
        <v>1</v>
      </c>
      <c r="I431" s="198" t="s">
        <v>634</v>
      </c>
      <c r="J431" s="198">
        <v>25</v>
      </c>
      <c r="K431" s="198" t="s">
        <v>661</v>
      </c>
      <c r="L431" s="198" t="s">
        <v>44</v>
      </c>
      <c r="M431" s="198" t="s">
        <v>623</v>
      </c>
      <c r="N431" s="198" t="s">
        <v>623</v>
      </c>
      <c r="O431" s="198" t="s">
        <v>630</v>
      </c>
      <c r="P431" s="198" t="s">
        <v>623</v>
      </c>
      <c r="Q431" s="198" t="s">
        <v>623</v>
      </c>
      <c r="R431" s="198" t="s">
        <v>631</v>
      </c>
      <c r="S431" s="350"/>
    </row>
    <row r="432" spans="1:19" s="349" customFormat="1" x14ac:dyDescent="0.25">
      <c r="A432" s="469" t="s">
        <v>5</v>
      </c>
      <c r="B432" s="469" t="s">
        <v>623</v>
      </c>
      <c r="C432" s="469" t="s">
        <v>1610</v>
      </c>
      <c r="D432" s="198" t="s">
        <v>1611</v>
      </c>
      <c r="E432" s="198"/>
      <c r="F432" s="198">
        <v>407</v>
      </c>
      <c r="G432" s="198" t="s">
        <v>2221</v>
      </c>
      <c r="H432" s="198">
        <v>3</v>
      </c>
      <c r="I432" s="198" t="s">
        <v>12</v>
      </c>
      <c r="J432" s="198">
        <v>19</v>
      </c>
      <c r="K432" s="198" t="s">
        <v>665</v>
      </c>
      <c r="L432" s="198" t="s">
        <v>45</v>
      </c>
      <c r="M432" s="198" t="s">
        <v>623</v>
      </c>
      <c r="N432" s="198" t="s">
        <v>623</v>
      </c>
      <c r="O432" s="198" t="s">
        <v>630</v>
      </c>
      <c r="P432" s="198" t="s">
        <v>630</v>
      </c>
      <c r="Q432" s="198" t="s">
        <v>623</v>
      </c>
      <c r="R432" s="198" t="s">
        <v>631</v>
      </c>
      <c r="S432" s="350"/>
    </row>
    <row r="433" spans="1:19" s="349" customFormat="1" x14ac:dyDescent="0.25">
      <c r="A433" s="469" t="s">
        <v>5</v>
      </c>
      <c r="B433" s="469" t="s">
        <v>623</v>
      </c>
      <c r="C433" s="469" t="s">
        <v>1612</v>
      </c>
      <c r="D433" s="198" t="s">
        <v>1613</v>
      </c>
      <c r="E433" s="198"/>
      <c r="F433" s="198">
        <v>409</v>
      </c>
      <c r="G433" s="198" t="s">
        <v>2219</v>
      </c>
      <c r="H433" s="198">
        <v>1</v>
      </c>
      <c r="I433" s="198" t="s">
        <v>634</v>
      </c>
      <c r="J433" s="198">
        <v>9</v>
      </c>
      <c r="K433" s="198" t="s">
        <v>665</v>
      </c>
      <c r="L433" s="198" t="s">
        <v>45</v>
      </c>
      <c r="M433" s="198" t="s">
        <v>623</v>
      </c>
      <c r="N433" s="198" t="s">
        <v>623</v>
      </c>
      <c r="O433" s="198" t="s">
        <v>630</v>
      </c>
      <c r="P433" s="198" t="s">
        <v>630</v>
      </c>
      <c r="Q433" s="198" t="s">
        <v>623</v>
      </c>
      <c r="R433" s="198" t="s">
        <v>631</v>
      </c>
      <c r="S433" s="350"/>
    </row>
    <row r="434" spans="1:19" s="349" customFormat="1" x14ac:dyDescent="0.25">
      <c r="A434" s="469" t="s">
        <v>5</v>
      </c>
      <c r="B434" s="469" t="s">
        <v>623</v>
      </c>
      <c r="C434" s="469" t="s">
        <v>1614</v>
      </c>
      <c r="D434" s="198" t="s">
        <v>1615</v>
      </c>
      <c r="E434" s="198"/>
      <c r="F434" s="198">
        <v>406</v>
      </c>
      <c r="G434" s="198" t="s">
        <v>2217</v>
      </c>
      <c r="H434" s="198">
        <v>1</v>
      </c>
      <c r="I434" s="198" t="s">
        <v>634</v>
      </c>
      <c r="J434" s="198">
        <v>22</v>
      </c>
      <c r="K434" s="198" t="s">
        <v>661</v>
      </c>
      <c r="L434" s="198" t="s">
        <v>44</v>
      </c>
      <c r="M434" s="198" t="s">
        <v>623</v>
      </c>
      <c r="N434" s="198" t="s">
        <v>623</v>
      </c>
      <c r="O434" s="198" t="s">
        <v>630</v>
      </c>
      <c r="P434" s="198" t="s">
        <v>630</v>
      </c>
      <c r="Q434" s="198" t="s">
        <v>623</v>
      </c>
      <c r="R434" s="198" t="s">
        <v>631</v>
      </c>
      <c r="S434" s="350"/>
    </row>
    <row r="435" spans="1:19" s="349" customFormat="1" x14ac:dyDescent="0.25">
      <c r="A435" s="469" t="s">
        <v>5</v>
      </c>
      <c r="B435" s="469" t="s">
        <v>623</v>
      </c>
      <c r="C435" s="469" t="s">
        <v>1616</v>
      </c>
      <c r="D435" s="198" t="s">
        <v>1617</v>
      </c>
      <c r="E435" s="198"/>
      <c r="F435" s="198">
        <v>402</v>
      </c>
      <c r="G435" s="198" t="s">
        <v>1514</v>
      </c>
      <c r="H435" s="198">
        <v>0</v>
      </c>
      <c r="I435" s="198" t="s">
        <v>621</v>
      </c>
      <c r="J435" s="198">
        <v>295</v>
      </c>
      <c r="K435" s="198" t="s">
        <v>622</v>
      </c>
      <c r="L435" s="198" t="s">
        <v>42</v>
      </c>
      <c r="M435" s="198" t="s">
        <v>623</v>
      </c>
      <c r="N435" s="198" t="s">
        <v>623</v>
      </c>
      <c r="O435" s="198" t="s">
        <v>623</v>
      </c>
      <c r="P435" s="198" t="s">
        <v>623</v>
      </c>
      <c r="Q435" s="198" t="s">
        <v>623</v>
      </c>
      <c r="R435" s="198" t="s">
        <v>624</v>
      </c>
      <c r="S435" s="350"/>
    </row>
    <row r="436" spans="1:19" s="349" customFormat="1" x14ac:dyDescent="0.25">
      <c r="A436" s="469" t="s">
        <v>5</v>
      </c>
      <c r="B436" s="469" t="s">
        <v>623</v>
      </c>
      <c r="C436" s="469" t="s">
        <v>1618</v>
      </c>
      <c r="D436" s="198" t="s">
        <v>1619</v>
      </c>
      <c r="E436" s="198"/>
      <c r="F436" s="198">
        <v>407</v>
      </c>
      <c r="G436" s="198" t="s">
        <v>2221</v>
      </c>
      <c r="H436" s="198">
        <v>3</v>
      </c>
      <c r="I436" s="198" t="s">
        <v>12</v>
      </c>
      <c r="J436" s="198">
        <v>15</v>
      </c>
      <c r="K436" s="198" t="s">
        <v>665</v>
      </c>
      <c r="L436" s="198" t="s">
        <v>45</v>
      </c>
      <c r="M436" s="198" t="s">
        <v>623</v>
      </c>
      <c r="N436" s="198" t="s">
        <v>623</v>
      </c>
      <c r="O436" s="198" t="s">
        <v>630</v>
      </c>
      <c r="P436" s="198" t="s">
        <v>630</v>
      </c>
      <c r="Q436" s="198" t="s">
        <v>623</v>
      </c>
      <c r="R436" s="198" t="s">
        <v>631</v>
      </c>
      <c r="S436" s="350"/>
    </row>
    <row r="437" spans="1:19" s="349" customFormat="1" x14ac:dyDescent="0.25">
      <c r="A437" s="469" t="s">
        <v>5</v>
      </c>
      <c r="B437" s="469" t="s">
        <v>623</v>
      </c>
      <c r="C437" s="469" t="s">
        <v>1620</v>
      </c>
      <c r="D437" s="198" t="s">
        <v>1621</v>
      </c>
      <c r="E437" s="198"/>
      <c r="F437" s="198">
        <v>409</v>
      </c>
      <c r="G437" s="198" t="s">
        <v>2219</v>
      </c>
      <c r="H437" s="198">
        <v>2</v>
      </c>
      <c r="I437" s="198" t="s">
        <v>669</v>
      </c>
      <c r="J437" s="198">
        <v>29</v>
      </c>
      <c r="K437" s="198" t="s">
        <v>661</v>
      </c>
      <c r="L437" s="198" t="s">
        <v>44</v>
      </c>
      <c r="M437" s="198" t="s">
        <v>623</v>
      </c>
      <c r="N437" s="198" t="s">
        <v>623</v>
      </c>
      <c r="O437" s="198" t="s">
        <v>630</v>
      </c>
      <c r="P437" s="198" t="s">
        <v>623</v>
      </c>
      <c r="Q437" s="198" t="s">
        <v>623</v>
      </c>
      <c r="R437" s="198" t="s">
        <v>631</v>
      </c>
      <c r="S437" s="350"/>
    </row>
    <row r="438" spans="1:19" s="349" customFormat="1" x14ac:dyDescent="0.25">
      <c r="A438" s="469" t="s">
        <v>5</v>
      </c>
      <c r="B438" s="469" t="s">
        <v>623</v>
      </c>
      <c r="C438" s="469" t="s">
        <v>1622</v>
      </c>
      <c r="D438" s="198" t="s">
        <v>1623</v>
      </c>
      <c r="E438" s="198"/>
      <c r="F438" s="198">
        <v>408</v>
      </c>
      <c r="G438" s="198" t="s">
        <v>2222</v>
      </c>
      <c r="H438" s="198">
        <v>2</v>
      </c>
      <c r="I438" s="198" t="s">
        <v>669</v>
      </c>
      <c r="J438" s="198">
        <v>101</v>
      </c>
      <c r="K438" s="198" t="s">
        <v>654</v>
      </c>
      <c r="L438" s="198" t="s">
        <v>43</v>
      </c>
      <c r="M438" s="198" t="s">
        <v>623</v>
      </c>
      <c r="N438" s="198" t="s">
        <v>623</v>
      </c>
      <c r="O438" s="198" t="s">
        <v>623</v>
      </c>
      <c r="P438" s="198" t="s">
        <v>623</v>
      </c>
      <c r="Q438" s="198" t="s">
        <v>623</v>
      </c>
      <c r="R438" s="198" t="s">
        <v>624</v>
      </c>
      <c r="S438" s="350"/>
    </row>
    <row r="439" spans="1:19" s="349" customFormat="1" x14ac:dyDescent="0.25">
      <c r="A439" s="469" t="s">
        <v>5</v>
      </c>
      <c r="B439" s="469" t="s">
        <v>623</v>
      </c>
      <c r="C439" s="469" t="s">
        <v>1624</v>
      </c>
      <c r="D439" s="198" t="s">
        <v>1625</v>
      </c>
      <c r="E439" s="198"/>
      <c r="F439" s="198">
        <v>405</v>
      </c>
      <c r="G439" s="198" t="s">
        <v>1626</v>
      </c>
      <c r="H439" s="198">
        <v>0</v>
      </c>
      <c r="I439" s="198" t="s">
        <v>621</v>
      </c>
      <c r="J439" s="198">
        <v>305</v>
      </c>
      <c r="K439" s="198" t="s">
        <v>1627</v>
      </c>
      <c r="L439" s="198" t="s">
        <v>1628</v>
      </c>
      <c r="M439" s="198" t="s">
        <v>623</v>
      </c>
      <c r="N439" s="198" t="s">
        <v>623</v>
      </c>
      <c r="O439" s="198" t="s">
        <v>623</v>
      </c>
      <c r="P439" s="198" t="s">
        <v>623</v>
      </c>
      <c r="Q439" s="198" t="s">
        <v>623</v>
      </c>
      <c r="R439" s="198" t="s">
        <v>624</v>
      </c>
      <c r="S439" s="350"/>
    </row>
    <row r="440" spans="1:19" s="349" customFormat="1" x14ac:dyDescent="0.25">
      <c r="A440" s="469" t="s">
        <v>5</v>
      </c>
      <c r="B440" s="469" t="s">
        <v>623</v>
      </c>
      <c r="C440" s="469" t="s">
        <v>1629</v>
      </c>
      <c r="D440" s="198" t="s">
        <v>1630</v>
      </c>
      <c r="E440" s="198"/>
      <c r="F440" s="198">
        <v>407</v>
      </c>
      <c r="G440" s="198" t="s">
        <v>2221</v>
      </c>
      <c r="H440" s="198">
        <v>4</v>
      </c>
      <c r="I440" s="198" t="s">
        <v>221</v>
      </c>
      <c r="J440" s="198">
        <v>13</v>
      </c>
      <c r="K440" s="198" t="s">
        <v>692</v>
      </c>
      <c r="L440" s="198" t="s">
        <v>46</v>
      </c>
      <c r="M440" s="198" t="s">
        <v>623</v>
      </c>
      <c r="N440" s="198" t="s">
        <v>623</v>
      </c>
      <c r="O440" s="198" t="s">
        <v>630</v>
      </c>
      <c r="P440" s="198" t="s">
        <v>630</v>
      </c>
      <c r="Q440" s="198" t="s">
        <v>623</v>
      </c>
      <c r="R440" s="198" t="s">
        <v>631</v>
      </c>
      <c r="S440" s="350"/>
    </row>
    <row r="441" spans="1:19" s="349" customFormat="1" x14ac:dyDescent="0.25">
      <c r="A441" s="469" t="s">
        <v>1631</v>
      </c>
      <c r="B441" s="469" t="s">
        <v>623</v>
      </c>
      <c r="C441" s="469" t="s">
        <v>1632</v>
      </c>
      <c r="D441" s="198">
        <v>612000031</v>
      </c>
      <c r="E441" s="198"/>
      <c r="F441" s="198">
        <v>604</v>
      </c>
      <c r="G441" s="198" t="s">
        <v>2223</v>
      </c>
      <c r="H441" s="198">
        <v>2</v>
      </c>
      <c r="I441" s="198" t="s">
        <v>669</v>
      </c>
      <c r="J441" s="198">
        <v>4</v>
      </c>
      <c r="K441" s="198" t="s">
        <v>692</v>
      </c>
      <c r="L441" s="198" t="s">
        <v>46</v>
      </c>
      <c r="M441" s="198" t="s">
        <v>623</v>
      </c>
      <c r="N441" s="198" t="s">
        <v>623</v>
      </c>
      <c r="O441" s="198" t="s">
        <v>630</v>
      </c>
      <c r="P441" s="198" t="s">
        <v>630</v>
      </c>
      <c r="Q441" s="198" t="s">
        <v>630</v>
      </c>
      <c r="R441" s="198" t="s">
        <v>631</v>
      </c>
      <c r="S441" s="350"/>
    </row>
    <row r="442" spans="1:19" s="349" customFormat="1" x14ac:dyDescent="0.25">
      <c r="A442" s="469" t="s">
        <v>1631</v>
      </c>
      <c r="B442" s="469" t="s">
        <v>623</v>
      </c>
      <c r="C442" s="469" t="s">
        <v>1633</v>
      </c>
      <c r="D442" s="198">
        <v>612000032</v>
      </c>
      <c r="E442" s="198"/>
      <c r="F442" s="198">
        <v>604</v>
      </c>
      <c r="G442" s="198" t="s">
        <v>2223</v>
      </c>
      <c r="H442" s="198">
        <v>2</v>
      </c>
      <c r="I442" s="198" t="s">
        <v>669</v>
      </c>
      <c r="J442" s="198">
        <v>6</v>
      </c>
      <c r="K442" s="198" t="s">
        <v>692</v>
      </c>
      <c r="L442" s="198" t="s">
        <v>46</v>
      </c>
      <c r="M442" s="198" t="s">
        <v>623</v>
      </c>
      <c r="N442" s="198" t="s">
        <v>623</v>
      </c>
      <c r="O442" s="198" t="s">
        <v>630</v>
      </c>
      <c r="P442" s="198" t="s">
        <v>630</v>
      </c>
      <c r="Q442" s="198" t="s">
        <v>630</v>
      </c>
      <c r="R442" s="198" t="s">
        <v>631</v>
      </c>
      <c r="S442" s="350"/>
    </row>
    <row r="443" spans="1:19" s="349" customFormat="1" x14ac:dyDescent="0.25">
      <c r="A443" s="469" t="s">
        <v>1631</v>
      </c>
      <c r="B443" s="469" t="s">
        <v>623</v>
      </c>
      <c r="C443" s="469" t="s">
        <v>1634</v>
      </c>
      <c r="D443" s="198">
        <v>612000046</v>
      </c>
      <c r="E443" s="198"/>
      <c r="F443" s="198">
        <v>604</v>
      </c>
      <c r="G443" s="198" t="s">
        <v>2223</v>
      </c>
      <c r="H443" s="198">
        <v>2</v>
      </c>
      <c r="I443" s="198" t="s">
        <v>669</v>
      </c>
      <c r="J443" s="198">
        <v>20</v>
      </c>
      <c r="K443" s="198" t="s">
        <v>665</v>
      </c>
      <c r="L443" s="198" t="s">
        <v>45</v>
      </c>
      <c r="M443" s="198" t="s">
        <v>623</v>
      </c>
      <c r="N443" s="198" t="s">
        <v>623</v>
      </c>
      <c r="O443" s="198" t="s">
        <v>630</v>
      </c>
      <c r="P443" s="198" t="s">
        <v>630</v>
      </c>
      <c r="Q443" s="198" t="s">
        <v>630</v>
      </c>
      <c r="R443" s="198" t="s">
        <v>631</v>
      </c>
      <c r="S443" s="350"/>
    </row>
    <row r="444" spans="1:19" s="349" customFormat="1" x14ac:dyDescent="0.25">
      <c r="A444" s="469" t="s">
        <v>1631</v>
      </c>
      <c r="B444" s="469" t="s">
        <v>623</v>
      </c>
      <c r="C444" s="469" t="s">
        <v>1635</v>
      </c>
      <c r="D444" s="198">
        <v>611000060</v>
      </c>
      <c r="E444" s="198"/>
      <c r="F444" s="198">
        <v>604</v>
      </c>
      <c r="G444" s="198" t="s">
        <v>2223</v>
      </c>
      <c r="H444" s="198">
        <v>2</v>
      </c>
      <c r="I444" s="198" t="s">
        <v>669</v>
      </c>
      <c r="J444" s="198">
        <v>3</v>
      </c>
      <c r="K444" s="198" t="s">
        <v>692</v>
      </c>
      <c r="L444" s="198" t="s">
        <v>46</v>
      </c>
      <c r="M444" s="198" t="s">
        <v>623</v>
      </c>
      <c r="N444" s="198" t="s">
        <v>623</v>
      </c>
      <c r="O444" s="198" t="s">
        <v>630</v>
      </c>
      <c r="P444" s="198" t="s">
        <v>630</v>
      </c>
      <c r="Q444" s="198" t="s">
        <v>630</v>
      </c>
      <c r="R444" s="198" t="s">
        <v>631</v>
      </c>
      <c r="S444" s="350"/>
    </row>
    <row r="445" spans="1:19" s="349" customFormat="1" x14ac:dyDescent="0.25">
      <c r="A445" s="469" t="s">
        <v>1631</v>
      </c>
      <c r="B445" s="469" t="s">
        <v>623</v>
      </c>
      <c r="C445" s="469" t="s">
        <v>1636</v>
      </c>
      <c r="D445" s="198">
        <v>612000045</v>
      </c>
      <c r="E445" s="198"/>
      <c r="F445" s="198">
        <v>604</v>
      </c>
      <c r="G445" s="198" t="s">
        <v>2223</v>
      </c>
      <c r="H445" s="198">
        <v>4</v>
      </c>
      <c r="I445" s="198" t="s">
        <v>221</v>
      </c>
      <c r="J445" s="198">
        <v>5</v>
      </c>
      <c r="K445" s="198" t="s">
        <v>692</v>
      </c>
      <c r="L445" s="198" t="s">
        <v>46</v>
      </c>
      <c r="M445" s="198" t="s">
        <v>623</v>
      </c>
      <c r="N445" s="198" t="s">
        <v>623</v>
      </c>
      <c r="O445" s="198" t="s">
        <v>630</v>
      </c>
      <c r="P445" s="198" t="s">
        <v>630</v>
      </c>
      <c r="Q445" s="198" t="s">
        <v>630</v>
      </c>
      <c r="R445" s="198" t="s">
        <v>631</v>
      </c>
      <c r="S445" s="350"/>
    </row>
    <row r="446" spans="1:19" s="349" customFormat="1" x14ac:dyDescent="0.25">
      <c r="A446" s="469" t="s">
        <v>1631</v>
      </c>
      <c r="B446" s="469" t="s">
        <v>623</v>
      </c>
      <c r="C446" s="469" t="s">
        <v>1637</v>
      </c>
      <c r="D446" s="198">
        <v>612000048</v>
      </c>
      <c r="E446" s="198"/>
      <c r="F446" s="198">
        <v>604</v>
      </c>
      <c r="G446" s="198" t="s">
        <v>2223</v>
      </c>
      <c r="H446" s="198">
        <v>2</v>
      </c>
      <c r="I446" s="198" t="s">
        <v>669</v>
      </c>
      <c r="J446" s="198">
        <v>15</v>
      </c>
      <c r="K446" s="198" t="s">
        <v>665</v>
      </c>
      <c r="L446" s="198" t="s">
        <v>45</v>
      </c>
      <c r="M446" s="198" t="s">
        <v>623</v>
      </c>
      <c r="N446" s="198" t="s">
        <v>623</v>
      </c>
      <c r="O446" s="198" t="s">
        <v>630</v>
      </c>
      <c r="P446" s="198" t="s">
        <v>630</v>
      </c>
      <c r="Q446" s="198" t="s">
        <v>630</v>
      </c>
      <c r="R446" s="198" t="s">
        <v>631</v>
      </c>
      <c r="S446" s="350"/>
    </row>
    <row r="447" spans="1:19" s="349" customFormat="1" x14ac:dyDescent="0.25">
      <c r="A447" s="469" t="s">
        <v>1631</v>
      </c>
      <c r="B447" s="469" t="s">
        <v>623</v>
      </c>
      <c r="C447" s="469" t="s">
        <v>1638</v>
      </c>
      <c r="D447" s="198">
        <v>613000044</v>
      </c>
      <c r="E447" s="198"/>
      <c r="F447" s="198">
        <v>604</v>
      </c>
      <c r="G447" s="198" t="s">
        <v>2223</v>
      </c>
      <c r="H447" s="198">
        <v>3</v>
      </c>
      <c r="I447" s="198" t="s">
        <v>12</v>
      </c>
      <c r="J447" s="198">
        <v>10</v>
      </c>
      <c r="K447" s="198" t="s">
        <v>665</v>
      </c>
      <c r="L447" s="198" t="s">
        <v>45</v>
      </c>
      <c r="M447" s="198" t="s">
        <v>623</v>
      </c>
      <c r="N447" s="198" t="s">
        <v>623</v>
      </c>
      <c r="O447" s="198" t="s">
        <v>630</v>
      </c>
      <c r="P447" s="198" t="s">
        <v>630</v>
      </c>
      <c r="Q447" s="198" t="s">
        <v>630</v>
      </c>
      <c r="R447" s="198" t="s">
        <v>631</v>
      </c>
      <c r="S447" s="350"/>
    </row>
    <row r="448" spans="1:19" s="349" customFormat="1" x14ac:dyDescent="0.25">
      <c r="A448" s="469" t="s">
        <v>1631</v>
      </c>
      <c r="B448" s="469" t="s">
        <v>623</v>
      </c>
      <c r="C448" s="469" t="s">
        <v>1639</v>
      </c>
      <c r="D448" s="198">
        <v>611000033</v>
      </c>
      <c r="E448" s="198"/>
      <c r="F448" s="198">
        <v>604</v>
      </c>
      <c r="G448" s="198" t="s">
        <v>2223</v>
      </c>
      <c r="H448" s="198">
        <v>2</v>
      </c>
      <c r="I448" s="198" t="s">
        <v>669</v>
      </c>
      <c r="J448" s="198">
        <v>9</v>
      </c>
      <c r="K448" s="198" t="s">
        <v>692</v>
      </c>
      <c r="L448" s="198" t="s">
        <v>46</v>
      </c>
      <c r="M448" s="198" t="s">
        <v>623</v>
      </c>
      <c r="N448" s="198" t="s">
        <v>623</v>
      </c>
      <c r="O448" s="198" t="s">
        <v>630</v>
      </c>
      <c r="P448" s="198" t="s">
        <v>630</v>
      </c>
      <c r="Q448" s="198" t="s">
        <v>630</v>
      </c>
      <c r="R448" s="198" t="s">
        <v>631</v>
      </c>
      <c r="S448" s="350"/>
    </row>
    <row r="449" spans="1:19" s="349" customFormat="1" x14ac:dyDescent="0.25">
      <c r="A449" s="469" t="s">
        <v>1631</v>
      </c>
      <c r="B449" s="469" t="s">
        <v>623</v>
      </c>
      <c r="C449" s="469" t="s">
        <v>1640</v>
      </c>
      <c r="D449" s="198">
        <v>613000034</v>
      </c>
      <c r="E449" s="198"/>
      <c r="F449" s="198">
        <v>604</v>
      </c>
      <c r="G449" s="198" t="s">
        <v>2223</v>
      </c>
      <c r="H449" s="198">
        <v>4</v>
      </c>
      <c r="I449" s="198" t="s">
        <v>221</v>
      </c>
      <c r="J449" s="198">
        <v>6</v>
      </c>
      <c r="K449" s="198" t="s">
        <v>665</v>
      </c>
      <c r="L449" s="198" t="s">
        <v>45</v>
      </c>
      <c r="M449" s="198" t="s">
        <v>623</v>
      </c>
      <c r="N449" s="198" t="s">
        <v>623</v>
      </c>
      <c r="O449" s="198" t="s">
        <v>630</v>
      </c>
      <c r="P449" s="198" t="s">
        <v>630</v>
      </c>
      <c r="Q449" s="198" t="s">
        <v>630</v>
      </c>
      <c r="R449" s="198" t="s">
        <v>631</v>
      </c>
      <c r="S449" s="350"/>
    </row>
    <row r="450" spans="1:19" s="349" customFormat="1" x14ac:dyDescent="0.25">
      <c r="A450" s="469" t="s">
        <v>1631</v>
      </c>
      <c r="B450" s="469" t="s">
        <v>623</v>
      </c>
      <c r="C450" s="469" t="s">
        <v>1641</v>
      </c>
      <c r="D450" s="198">
        <v>612000002</v>
      </c>
      <c r="E450" s="198"/>
      <c r="F450" s="198">
        <v>604</v>
      </c>
      <c r="G450" s="198" t="s">
        <v>2223</v>
      </c>
      <c r="H450" s="198">
        <v>1</v>
      </c>
      <c r="I450" s="198" t="s">
        <v>634</v>
      </c>
      <c r="J450" s="198">
        <v>423</v>
      </c>
      <c r="K450" s="198" t="s">
        <v>622</v>
      </c>
      <c r="L450" s="198" t="s">
        <v>42</v>
      </c>
      <c r="M450" s="198" t="s">
        <v>623</v>
      </c>
      <c r="N450" s="198" t="s">
        <v>623</v>
      </c>
      <c r="O450" s="198" t="s">
        <v>623</v>
      </c>
      <c r="P450" s="198" t="s">
        <v>623</v>
      </c>
      <c r="Q450" s="198" t="s">
        <v>623</v>
      </c>
      <c r="R450" s="198" t="s">
        <v>624</v>
      </c>
      <c r="S450" s="350"/>
    </row>
    <row r="451" spans="1:19" s="349" customFormat="1" x14ac:dyDescent="0.25">
      <c r="A451" s="469" t="s">
        <v>1631</v>
      </c>
      <c r="B451" s="469" t="s">
        <v>623</v>
      </c>
      <c r="C451" s="469" t="s">
        <v>345</v>
      </c>
      <c r="D451" s="198">
        <v>611000062</v>
      </c>
      <c r="E451" s="198"/>
      <c r="F451" s="198">
        <v>604</v>
      </c>
      <c r="G451" s="198" t="s">
        <v>2223</v>
      </c>
      <c r="H451" s="198">
        <v>3</v>
      </c>
      <c r="I451" s="198" t="s">
        <v>12</v>
      </c>
      <c r="J451" s="198">
        <v>2</v>
      </c>
      <c r="K451" s="198" t="s">
        <v>692</v>
      </c>
      <c r="L451" s="198" t="s">
        <v>46</v>
      </c>
      <c r="M451" s="198" t="s">
        <v>623</v>
      </c>
      <c r="N451" s="198" t="s">
        <v>623</v>
      </c>
      <c r="O451" s="198" t="s">
        <v>630</v>
      </c>
      <c r="P451" s="198" t="s">
        <v>630</v>
      </c>
      <c r="Q451" s="198" t="s">
        <v>630</v>
      </c>
      <c r="R451" s="198" t="s">
        <v>631</v>
      </c>
      <c r="S451" s="350"/>
    </row>
    <row r="452" spans="1:19" s="349" customFormat="1" x14ac:dyDescent="0.25">
      <c r="A452" s="469" t="s">
        <v>1631</v>
      </c>
      <c r="B452" s="469" t="s">
        <v>623</v>
      </c>
      <c r="C452" s="469" t="s">
        <v>1642</v>
      </c>
      <c r="D452" s="198">
        <v>613000045</v>
      </c>
      <c r="E452" s="198"/>
      <c r="F452" s="198">
        <v>604</v>
      </c>
      <c r="G452" s="198" t="s">
        <v>2223</v>
      </c>
      <c r="H452" s="198">
        <v>1</v>
      </c>
      <c r="I452" s="198" t="s">
        <v>634</v>
      </c>
      <c r="J452" s="198">
        <v>107</v>
      </c>
      <c r="K452" s="198" t="s">
        <v>654</v>
      </c>
      <c r="L452" s="198" t="s">
        <v>43</v>
      </c>
      <c r="M452" s="198" t="s">
        <v>623</v>
      </c>
      <c r="N452" s="198" t="s">
        <v>623</v>
      </c>
      <c r="O452" s="198" t="s">
        <v>623</v>
      </c>
      <c r="P452" s="198" t="s">
        <v>623</v>
      </c>
      <c r="Q452" s="198" t="s">
        <v>623</v>
      </c>
      <c r="R452" s="198" t="s">
        <v>636</v>
      </c>
      <c r="S452" s="350"/>
    </row>
    <row r="453" spans="1:19" s="349" customFormat="1" x14ac:dyDescent="0.25">
      <c r="A453" s="469" t="s">
        <v>1631</v>
      </c>
      <c r="B453" s="469" t="s">
        <v>623</v>
      </c>
      <c r="C453" s="469" t="s">
        <v>1643</v>
      </c>
      <c r="D453" s="198">
        <v>611000064</v>
      </c>
      <c r="E453" s="198"/>
      <c r="F453" s="198">
        <v>604</v>
      </c>
      <c r="G453" s="198" t="s">
        <v>2223</v>
      </c>
      <c r="H453" s="198">
        <v>2</v>
      </c>
      <c r="I453" s="198" t="s">
        <v>669</v>
      </c>
      <c r="J453" s="198">
        <v>4</v>
      </c>
      <c r="K453" s="198" t="s">
        <v>692</v>
      </c>
      <c r="L453" s="198" t="s">
        <v>46</v>
      </c>
      <c r="M453" s="198" t="s">
        <v>623</v>
      </c>
      <c r="N453" s="198" t="s">
        <v>623</v>
      </c>
      <c r="O453" s="198" t="s">
        <v>630</v>
      </c>
      <c r="P453" s="198" t="s">
        <v>630</v>
      </c>
      <c r="Q453" s="198" t="s">
        <v>630</v>
      </c>
      <c r="R453" s="198" t="s">
        <v>631</v>
      </c>
      <c r="S453" s="350"/>
    </row>
    <row r="454" spans="1:19" s="349" customFormat="1" x14ac:dyDescent="0.25">
      <c r="A454" s="469" t="s">
        <v>1631</v>
      </c>
      <c r="B454" s="469" t="s">
        <v>623</v>
      </c>
      <c r="C454" s="469" t="s">
        <v>1644</v>
      </c>
      <c r="D454" s="198">
        <v>612000036</v>
      </c>
      <c r="E454" s="198"/>
      <c r="F454" s="198">
        <v>604</v>
      </c>
      <c r="G454" s="198" t="s">
        <v>2223</v>
      </c>
      <c r="H454" s="198">
        <v>2</v>
      </c>
      <c r="I454" s="198" t="s">
        <v>669</v>
      </c>
      <c r="J454" s="198">
        <v>18</v>
      </c>
      <c r="K454" s="198" t="s">
        <v>661</v>
      </c>
      <c r="L454" s="198" t="s">
        <v>44</v>
      </c>
      <c r="M454" s="198" t="s">
        <v>623</v>
      </c>
      <c r="N454" s="198" t="s">
        <v>623</v>
      </c>
      <c r="O454" s="198" t="s">
        <v>630</v>
      </c>
      <c r="P454" s="198" t="s">
        <v>630</v>
      </c>
      <c r="Q454" s="198" t="s">
        <v>630</v>
      </c>
      <c r="R454" s="198" t="s">
        <v>631</v>
      </c>
      <c r="S454" s="350"/>
    </row>
    <row r="455" spans="1:19" s="349" customFormat="1" x14ac:dyDescent="0.25">
      <c r="A455" s="469" t="s">
        <v>1631</v>
      </c>
      <c r="B455" s="469" t="s">
        <v>623</v>
      </c>
      <c r="C455" s="469" t="s">
        <v>1645</v>
      </c>
      <c r="D455" s="198">
        <v>613000003</v>
      </c>
      <c r="E455" s="198"/>
      <c r="F455" s="198">
        <v>604</v>
      </c>
      <c r="G455" s="198" t="s">
        <v>2223</v>
      </c>
      <c r="H455" s="198">
        <v>2</v>
      </c>
      <c r="I455" s="198" t="s">
        <v>669</v>
      </c>
      <c r="J455" s="198">
        <v>136</v>
      </c>
      <c r="K455" s="198" t="s">
        <v>622</v>
      </c>
      <c r="L455" s="198" t="s">
        <v>42</v>
      </c>
      <c r="M455" s="198" t="s">
        <v>623</v>
      </c>
      <c r="N455" s="198" t="s">
        <v>623</v>
      </c>
      <c r="O455" s="198" t="s">
        <v>623</v>
      </c>
      <c r="P455" s="198" t="s">
        <v>623</v>
      </c>
      <c r="Q455" s="198" t="s">
        <v>623</v>
      </c>
      <c r="R455" s="198" t="s">
        <v>624</v>
      </c>
      <c r="S455" s="350"/>
    </row>
    <row r="456" spans="1:19" s="349" customFormat="1" x14ac:dyDescent="0.25">
      <c r="A456" s="469" t="s">
        <v>1631</v>
      </c>
      <c r="B456" s="469" t="s">
        <v>623</v>
      </c>
      <c r="C456" s="469" t="s">
        <v>1646</v>
      </c>
      <c r="D456" s="198">
        <v>611000035</v>
      </c>
      <c r="E456" s="198"/>
      <c r="F456" s="198">
        <v>604</v>
      </c>
      <c r="G456" s="198" t="s">
        <v>2223</v>
      </c>
      <c r="H456" s="198">
        <v>1</v>
      </c>
      <c r="I456" s="198" t="s">
        <v>634</v>
      </c>
      <c r="J456" s="198">
        <v>14</v>
      </c>
      <c r="K456" s="198" t="s">
        <v>665</v>
      </c>
      <c r="L456" s="198" t="s">
        <v>45</v>
      </c>
      <c r="M456" s="198" t="s">
        <v>623</v>
      </c>
      <c r="N456" s="198" t="s">
        <v>623</v>
      </c>
      <c r="O456" s="198" t="s">
        <v>630</v>
      </c>
      <c r="P456" s="198" t="s">
        <v>630</v>
      </c>
      <c r="Q456" s="198" t="s">
        <v>630</v>
      </c>
      <c r="R456" s="198" t="s">
        <v>631</v>
      </c>
      <c r="S456" s="350"/>
    </row>
    <row r="457" spans="1:19" s="349" customFormat="1" x14ac:dyDescent="0.25">
      <c r="A457" s="469" t="s">
        <v>1631</v>
      </c>
      <c r="B457" s="469" t="s">
        <v>623</v>
      </c>
      <c r="C457" s="469" t="s">
        <v>1647</v>
      </c>
      <c r="D457" s="198">
        <v>611000001</v>
      </c>
      <c r="E457" s="198"/>
      <c r="F457" s="198">
        <v>604</v>
      </c>
      <c r="G457" s="198" t="s">
        <v>2223</v>
      </c>
      <c r="H457" s="198">
        <v>1</v>
      </c>
      <c r="I457" s="198" t="s">
        <v>634</v>
      </c>
      <c r="J457" s="198">
        <v>538</v>
      </c>
      <c r="K457" s="198" t="s">
        <v>626</v>
      </c>
      <c r="L457" s="198" t="s">
        <v>41</v>
      </c>
      <c r="M457" s="198" t="s">
        <v>623</v>
      </c>
      <c r="N457" s="198" t="s">
        <v>623</v>
      </c>
      <c r="O457" s="198" t="s">
        <v>623</v>
      </c>
      <c r="P457" s="198" t="s">
        <v>623</v>
      </c>
      <c r="Q457" s="198" t="s">
        <v>623</v>
      </c>
      <c r="R457" s="198" t="s">
        <v>624</v>
      </c>
      <c r="S457" s="350"/>
    </row>
    <row r="458" spans="1:19" s="349" customFormat="1" x14ac:dyDescent="0.25">
      <c r="A458" s="469" t="s">
        <v>1631</v>
      </c>
      <c r="B458" s="469" t="s">
        <v>623</v>
      </c>
      <c r="C458" s="469" t="s">
        <v>1648</v>
      </c>
      <c r="D458" s="198">
        <v>613000041</v>
      </c>
      <c r="E458" s="198"/>
      <c r="F458" s="198">
        <v>604</v>
      </c>
      <c r="G458" s="198" t="s">
        <v>2223</v>
      </c>
      <c r="H458" s="198">
        <v>2</v>
      </c>
      <c r="I458" s="198" t="s">
        <v>669</v>
      </c>
      <c r="J458" s="198">
        <v>12</v>
      </c>
      <c r="K458" s="198" t="s">
        <v>665</v>
      </c>
      <c r="L458" s="198" t="s">
        <v>45</v>
      </c>
      <c r="M458" s="198" t="s">
        <v>623</v>
      </c>
      <c r="N458" s="198" t="s">
        <v>623</v>
      </c>
      <c r="O458" s="198" t="s">
        <v>630</v>
      </c>
      <c r="P458" s="198" t="s">
        <v>630</v>
      </c>
      <c r="Q458" s="198" t="s">
        <v>630</v>
      </c>
      <c r="R458" s="198" t="s">
        <v>631</v>
      </c>
      <c r="S458" s="350"/>
    </row>
    <row r="459" spans="1:19" s="349" customFormat="1" x14ac:dyDescent="0.25">
      <c r="A459" s="469" t="s">
        <v>1631</v>
      </c>
      <c r="B459" s="469" t="s">
        <v>623</v>
      </c>
      <c r="C459" s="469" t="s">
        <v>1649</v>
      </c>
      <c r="D459" s="198">
        <v>612000039</v>
      </c>
      <c r="E459" s="198"/>
      <c r="F459" s="198">
        <v>604</v>
      </c>
      <c r="G459" s="198" t="s">
        <v>2223</v>
      </c>
      <c r="H459" s="198">
        <v>2</v>
      </c>
      <c r="I459" s="198" t="s">
        <v>669</v>
      </c>
      <c r="J459" s="198">
        <v>9</v>
      </c>
      <c r="K459" s="198" t="s">
        <v>665</v>
      </c>
      <c r="L459" s="198" t="s">
        <v>45</v>
      </c>
      <c r="M459" s="198" t="s">
        <v>623</v>
      </c>
      <c r="N459" s="198" t="s">
        <v>623</v>
      </c>
      <c r="O459" s="198" t="s">
        <v>630</v>
      </c>
      <c r="P459" s="198" t="s">
        <v>630</v>
      </c>
      <c r="Q459" s="198" t="s">
        <v>630</v>
      </c>
      <c r="R459" s="198" t="s">
        <v>631</v>
      </c>
      <c r="S459" s="350"/>
    </row>
    <row r="460" spans="1:19" s="349" customFormat="1" x14ac:dyDescent="0.25">
      <c r="A460" s="469" t="s">
        <v>1631</v>
      </c>
      <c r="B460" s="469" t="s">
        <v>623</v>
      </c>
      <c r="C460" s="469" t="s">
        <v>1650</v>
      </c>
      <c r="D460" s="198">
        <v>612000040</v>
      </c>
      <c r="E460" s="198"/>
      <c r="F460" s="198">
        <v>604</v>
      </c>
      <c r="G460" s="198" t="s">
        <v>2223</v>
      </c>
      <c r="H460" s="198">
        <v>2</v>
      </c>
      <c r="I460" s="198" t="s">
        <v>669</v>
      </c>
      <c r="J460" s="198">
        <v>8</v>
      </c>
      <c r="K460" s="198" t="s">
        <v>665</v>
      </c>
      <c r="L460" s="198" t="s">
        <v>45</v>
      </c>
      <c r="M460" s="198" t="s">
        <v>623</v>
      </c>
      <c r="N460" s="198" t="s">
        <v>623</v>
      </c>
      <c r="O460" s="198" t="s">
        <v>630</v>
      </c>
      <c r="P460" s="198" t="s">
        <v>630</v>
      </c>
      <c r="Q460" s="198" t="s">
        <v>630</v>
      </c>
      <c r="R460" s="198" t="s">
        <v>631</v>
      </c>
      <c r="S460" s="350"/>
    </row>
    <row r="461" spans="1:19" s="349" customFormat="1" x14ac:dyDescent="0.25">
      <c r="A461" s="469" t="s">
        <v>1631</v>
      </c>
      <c r="B461" s="469" t="s">
        <v>623</v>
      </c>
      <c r="C461" s="469" t="s">
        <v>1651</v>
      </c>
      <c r="D461" s="198">
        <v>644000058</v>
      </c>
      <c r="E461" s="198"/>
      <c r="F461" s="198">
        <v>604</v>
      </c>
      <c r="G461" s="198" t="s">
        <v>2223</v>
      </c>
      <c r="H461" s="198">
        <v>1</v>
      </c>
      <c r="I461" s="198" t="s">
        <v>634</v>
      </c>
      <c r="J461" s="198">
        <v>99</v>
      </c>
      <c r="K461" s="198" t="s">
        <v>832</v>
      </c>
      <c r="L461" s="198" t="s">
        <v>47</v>
      </c>
      <c r="M461" s="198" t="s">
        <v>623</v>
      </c>
      <c r="N461" s="198" t="s">
        <v>623</v>
      </c>
      <c r="O461" s="198" t="s">
        <v>630</v>
      </c>
      <c r="P461" s="198" t="s">
        <v>630</v>
      </c>
      <c r="Q461" s="198" t="s">
        <v>630</v>
      </c>
      <c r="R461" s="198" t="s">
        <v>631</v>
      </c>
      <c r="S461" s="350"/>
    </row>
    <row r="462" spans="1:19" s="349" customFormat="1" x14ac:dyDescent="0.25">
      <c r="A462" s="469" t="s">
        <v>1631</v>
      </c>
      <c r="B462" s="469" t="s">
        <v>623</v>
      </c>
      <c r="C462" s="469" t="s">
        <v>1652</v>
      </c>
      <c r="D462" s="198">
        <v>611000061</v>
      </c>
      <c r="E462" s="198"/>
      <c r="F462" s="198">
        <v>604</v>
      </c>
      <c r="G462" s="198" t="s">
        <v>2223</v>
      </c>
      <c r="H462" s="198">
        <v>2</v>
      </c>
      <c r="I462" s="198" t="s">
        <v>669</v>
      </c>
      <c r="J462" s="198">
        <v>2</v>
      </c>
      <c r="K462" s="198" t="s">
        <v>692</v>
      </c>
      <c r="L462" s="198" t="s">
        <v>46</v>
      </c>
      <c r="M462" s="198" t="s">
        <v>623</v>
      </c>
      <c r="N462" s="198" t="s">
        <v>623</v>
      </c>
      <c r="O462" s="198" t="s">
        <v>630</v>
      </c>
      <c r="P462" s="198" t="s">
        <v>630</v>
      </c>
      <c r="Q462" s="198" t="s">
        <v>630</v>
      </c>
      <c r="R462" s="198" t="s">
        <v>631</v>
      </c>
      <c r="S462" s="350"/>
    </row>
    <row r="463" spans="1:19" s="349" customFormat="1" x14ac:dyDescent="0.25">
      <c r="A463" s="469" t="s">
        <v>1631</v>
      </c>
      <c r="B463" s="469" t="s">
        <v>623</v>
      </c>
      <c r="C463" s="469" t="s">
        <v>1653</v>
      </c>
      <c r="D463" s="198">
        <v>612000042</v>
      </c>
      <c r="E463" s="198"/>
      <c r="F463" s="198">
        <v>604</v>
      </c>
      <c r="G463" s="198" t="s">
        <v>2223</v>
      </c>
      <c r="H463" s="198">
        <v>1</v>
      </c>
      <c r="I463" s="198" t="s">
        <v>634</v>
      </c>
      <c r="J463" s="198">
        <v>2</v>
      </c>
      <c r="K463" s="198" t="s">
        <v>692</v>
      </c>
      <c r="L463" s="198" t="s">
        <v>46</v>
      </c>
      <c r="M463" s="198" t="s">
        <v>623</v>
      </c>
      <c r="N463" s="198" t="s">
        <v>623</v>
      </c>
      <c r="O463" s="198" t="s">
        <v>630</v>
      </c>
      <c r="P463" s="198" t="s">
        <v>630</v>
      </c>
      <c r="Q463" s="198" t="s">
        <v>630</v>
      </c>
      <c r="R463" s="198" t="s">
        <v>631</v>
      </c>
      <c r="S463" s="350"/>
    </row>
    <row r="464" spans="1:19" s="349" customFormat="1" x14ac:dyDescent="0.25">
      <c r="A464" s="469" t="s">
        <v>1631</v>
      </c>
      <c r="B464" s="469" t="s">
        <v>623</v>
      </c>
      <c r="C464" s="469" t="s">
        <v>1654</v>
      </c>
      <c r="D464" s="198">
        <v>611000065</v>
      </c>
      <c r="E464" s="198"/>
      <c r="F464" s="198">
        <v>604</v>
      </c>
      <c r="G464" s="198" t="s">
        <v>2223</v>
      </c>
      <c r="H464" s="198">
        <v>1</v>
      </c>
      <c r="I464" s="198" t="s">
        <v>634</v>
      </c>
      <c r="J464" s="198">
        <v>20</v>
      </c>
      <c r="K464" s="198" t="s">
        <v>832</v>
      </c>
      <c r="L464" s="198" t="s">
        <v>47</v>
      </c>
      <c r="M464" s="198" t="s">
        <v>623</v>
      </c>
      <c r="N464" s="198" t="s">
        <v>630</v>
      </c>
      <c r="O464" s="198" t="s">
        <v>630</v>
      </c>
      <c r="P464" s="198" t="s">
        <v>630</v>
      </c>
      <c r="Q464" s="198" t="s">
        <v>630</v>
      </c>
      <c r="R464" s="198" t="s">
        <v>636</v>
      </c>
      <c r="S464" s="350"/>
    </row>
    <row r="465" spans="1:19" s="349" customFormat="1" x14ac:dyDescent="0.25">
      <c r="A465" s="469" t="s">
        <v>1655</v>
      </c>
      <c r="B465" s="469" t="s">
        <v>623</v>
      </c>
      <c r="C465" s="469" t="s">
        <v>2259</v>
      </c>
      <c r="D465" s="198">
        <v>210401660</v>
      </c>
      <c r="E465" s="198" t="s">
        <v>1657</v>
      </c>
      <c r="F465" s="198">
        <v>249</v>
      </c>
      <c r="G465" s="198" t="s">
        <v>1658</v>
      </c>
      <c r="H465" s="198">
        <v>1</v>
      </c>
      <c r="I465" s="198" t="s">
        <v>634</v>
      </c>
      <c r="J465" s="198">
        <v>125</v>
      </c>
      <c r="K465" s="198" t="s">
        <v>654</v>
      </c>
      <c r="L465" s="198" t="s">
        <v>43</v>
      </c>
      <c r="M465" s="198" t="s">
        <v>623</v>
      </c>
      <c r="N465" s="198" t="s">
        <v>623</v>
      </c>
      <c r="O465" s="198" t="s">
        <v>623</v>
      </c>
      <c r="P465" s="198" t="s">
        <v>630</v>
      </c>
      <c r="Q465" s="198" t="s">
        <v>623</v>
      </c>
      <c r="R465" s="198" t="s">
        <v>624</v>
      </c>
      <c r="S465" s="350"/>
    </row>
    <row r="466" spans="1:19" s="349" customFormat="1" x14ac:dyDescent="0.25">
      <c r="A466" s="469" t="s">
        <v>1655</v>
      </c>
      <c r="B466" s="469" t="s">
        <v>623</v>
      </c>
      <c r="C466" s="469" t="s">
        <v>1656</v>
      </c>
      <c r="D466" s="198" t="s">
        <v>1659</v>
      </c>
      <c r="E466" s="198"/>
      <c r="F466" s="198">
        <v>249</v>
      </c>
      <c r="G466" s="198" t="s">
        <v>1658</v>
      </c>
      <c r="H466" s="198">
        <v>1</v>
      </c>
      <c r="I466" s="198" t="s">
        <v>634</v>
      </c>
      <c r="J466" s="198">
        <v>158</v>
      </c>
      <c r="K466" s="198" t="s">
        <v>622</v>
      </c>
      <c r="L466" s="198" t="s">
        <v>42</v>
      </c>
      <c r="M466" s="198" t="s">
        <v>623</v>
      </c>
      <c r="N466" s="198" t="s">
        <v>623</v>
      </c>
      <c r="O466" s="198" t="s">
        <v>623</v>
      </c>
      <c r="P466" s="198" t="s">
        <v>630</v>
      </c>
      <c r="Q466" s="198" t="s">
        <v>623</v>
      </c>
      <c r="R466" s="198" t="s">
        <v>624</v>
      </c>
      <c r="S466" s="350"/>
    </row>
    <row r="467" spans="1:19" s="349" customFormat="1" x14ac:dyDescent="0.25">
      <c r="A467" s="469" t="s">
        <v>1655</v>
      </c>
      <c r="B467" s="469" t="s">
        <v>623</v>
      </c>
      <c r="C467" s="469" t="s">
        <v>1660</v>
      </c>
      <c r="D467" s="198">
        <v>210403010</v>
      </c>
      <c r="E467" s="198" t="s">
        <v>1661</v>
      </c>
      <c r="F467" s="198">
        <v>233</v>
      </c>
      <c r="G467" s="198" t="s">
        <v>1660</v>
      </c>
      <c r="H467" s="198">
        <v>1</v>
      </c>
      <c r="I467" s="198" t="s">
        <v>634</v>
      </c>
      <c r="J467" s="198">
        <v>18</v>
      </c>
      <c r="K467" s="198" t="s">
        <v>661</v>
      </c>
      <c r="L467" s="198" t="s">
        <v>44</v>
      </c>
      <c r="M467" s="198" t="s">
        <v>623</v>
      </c>
      <c r="N467" s="198" t="s">
        <v>623</v>
      </c>
      <c r="O467" s="198" t="s">
        <v>630</v>
      </c>
      <c r="P467" s="198" t="s">
        <v>630</v>
      </c>
      <c r="Q467" s="198" t="s">
        <v>623</v>
      </c>
      <c r="R467" s="198" t="s">
        <v>631</v>
      </c>
      <c r="S467" s="350"/>
    </row>
    <row r="468" spans="1:19" s="349" customFormat="1" x14ac:dyDescent="0.25">
      <c r="A468" s="469" t="s">
        <v>1655</v>
      </c>
      <c r="B468" s="469" t="s">
        <v>623</v>
      </c>
      <c r="C468" s="469" t="s">
        <v>1662</v>
      </c>
      <c r="D468" s="198" t="s">
        <v>1663</v>
      </c>
      <c r="E468" s="198" t="s">
        <v>1664</v>
      </c>
      <c r="F468" s="198">
        <v>268</v>
      </c>
      <c r="G468" s="198" t="s">
        <v>1665</v>
      </c>
      <c r="H468" s="198">
        <v>0</v>
      </c>
      <c r="I468" s="198" t="s">
        <v>621</v>
      </c>
      <c r="J468" s="198">
        <v>678</v>
      </c>
      <c r="K468" s="198" t="s">
        <v>626</v>
      </c>
      <c r="L468" s="198" t="s">
        <v>41</v>
      </c>
      <c r="M468" s="198" t="s">
        <v>623</v>
      </c>
      <c r="N468" s="198" t="s">
        <v>623</v>
      </c>
      <c r="O468" s="198" t="s">
        <v>623</v>
      </c>
      <c r="P468" s="198" t="s">
        <v>623</v>
      </c>
      <c r="Q468" s="198" t="s">
        <v>623</v>
      </c>
      <c r="R468" s="198" t="s">
        <v>624</v>
      </c>
      <c r="S468" s="350"/>
    </row>
    <row r="469" spans="1:19" s="349" customFormat="1" x14ac:dyDescent="0.25">
      <c r="A469" s="469" t="s">
        <v>1655</v>
      </c>
      <c r="B469" s="469" t="s">
        <v>623</v>
      </c>
      <c r="C469" s="469" t="s">
        <v>1666</v>
      </c>
      <c r="D469" s="198">
        <v>210401882</v>
      </c>
      <c r="E469" s="198" t="s">
        <v>1667</v>
      </c>
      <c r="F469" s="198">
        <v>245</v>
      </c>
      <c r="G469" s="198" t="s">
        <v>1668</v>
      </c>
      <c r="H469" s="198">
        <v>2</v>
      </c>
      <c r="I469" s="198" t="s">
        <v>669</v>
      </c>
      <c r="J469" s="198">
        <v>9</v>
      </c>
      <c r="K469" s="198" t="s">
        <v>661</v>
      </c>
      <c r="L469" s="198" t="s">
        <v>44</v>
      </c>
      <c r="M469" s="198" t="s">
        <v>623</v>
      </c>
      <c r="N469" s="198" t="s">
        <v>623</v>
      </c>
      <c r="O469" s="198" t="s">
        <v>630</v>
      </c>
      <c r="P469" s="198" t="s">
        <v>630</v>
      </c>
      <c r="Q469" s="198" t="s">
        <v>623</v>
      </c>
      <c r="R469" s="198" t="s">
        <v>631</v>
      </c>
      <c r="S469" s="350"/>
    </row>
    <row r="470" spans="1:19" s="349" customFormat="1" x14ac:dyDescent="0.25">
      <c r="A470" s="469" t="s">
        <v>1655</v>
      </c>
      <c r="B470" s="469" t="s">
        <v>623</v>
      </c>
      <c r="C470" s="469" t="s">
        <v>1669</v>
      </c>
      <c r="D470" s="198">
        <v>210401883</v>
      </c>
      <c r="E470" s="198" t="s">
        <v>1670</v>
      </c>
      <c r="F470" s="198">
        <v>245</v>
      </c>
      <c r="G470" s="198" t="s">
        <v>1668</v>
      </c>
      <c r="H470" s="198">
        <v>1</v>
      </c>
      <c r="I470" s="198" t="s">
        <v>634</v>
      </c>
      <c r="J470" s="198">
        <v>10</v>
      </c>
      <c r="K470" s="198" t="s">
        <v>665</v>
      </c>
      <c r="L470" s="198" t="s">
        <v>45</v>
      </c>
      <c r="M470" s="198" t="s">
        <v>623</v>
      </c>
      <c r="N470" s="198" t="s">
        <v>623</v>
      </c>
      <c r="O470" s="198" t="s">
        <v>630</v>
      </c>
      <c r="P470" s="198" t="s">
        <v>630</v>
      </c>
      <c r="Q470" s="198" t="s">
        <v>623</v>
      </c>
      <c r="R470" s="198" t="s">
        <v>631</v>
      </c>
      <c r="S470" s="350"/>
    </row>
    <row r="471" spans="1:19" s="349" customFormat="1" x14ac:dyDescent="0.25">
      <c r="A471" s="469" t="s">
        <v>1655</v>
      </c>
      <c r="B471" s="469" t="s">
        <v>623</v>
      </c>
      <c r="C471" s="469" t="s">
        <v>1671</v>
      </c>
      <c r="D471" s="198">
        <v>210401881</v>
      </c>
      <c r="E471" s="198" t="s">
        <v>1672</v>
      </c>
      <c r="F471" s="198">
        <v>245</v>
      </c>
      <c r="G471" s="198" t="s">
        <v>1668</v>
      </c>
      <c r="H471" s="198">
        <v>1</v>
      </c>
      <c r="I471" s="198" t="s">
        <v>634</v>
      </c>
      <c r="J471" s="198">
        <v>15</v>
      </c>
      <c r="K471" s="198" t="s">
        <v>665</v>
      </c>
      <c r="L471" s="198" t="s">
        <v>45</v>
      </c>
      <c r="M471" s="198" t="s">
        <v>623</v>
      </c>
      <c r="N471" s="198" t="s">
        <v>623</v>
      </c>
      <c r="O471" s="198" t="s">
        <v>630</v>
      </c>
      <c r="P471" s="198" t="s">
        <v>630</v>
      </c>
      <c r="Q471" s="198" t="s">
        <v>623</v>
      </c>
      <c r="R471" s="198" t="s">
        <v>631</v>
      </c>
      <c r="S471" s="350"/>
    </row>
    <row r="472" spans="1:19" s="349" customFormat="1" x14ac:dyDescent="0.25">
      <c r="A472" s="469" t="s">
        <v>1655</v>
      </c>
      <c r="B472" s="469" t="s">
        <v>623</v>
      </c>
      <c r="C472" s="469" t="s">
        <v>1673</v>
      </c>
      <c r="D472" s="198">
        <v>210801590</v>
      </c>
      <c r="E472" s="198" t="s">
        <v>1674</v>
      </c>
      <c r="F472" s="198">
        <v>234</v>
      </c>
      <c r="G472" s="198" t="s">
        <v>1675</v>
      </c>
      <c r="H472" s="198">
        <v>0</v>
      </c>
      <c r="I472" s="198" t="s">
        <v>621</v>
      </c>
      <c r="J472" s="198">
        <v>169</v>
      </c>
      <c r="K472" s="198" t="s">
        <v>654</v>
      </c>
      <c r="L472" s="198" t="s">
        <v>43</v>
      </c>
      <c r="M472" s="198" t="s">
        <v>623</v>
      </c>
      <c r="N472" s="198" t="s">
        <v>623</v>
      </c>
      <c r="O472" s="198" t="s">
        <v>623</v>
      </c>
      <c r="P472" s="198" t="s">
        <v>623</v>
      </c>
      <c r="Q472" s="198" t="s">
        <v>623</v>
      </c>
      <c r="R472" s="198" t="s">
        <v>624</v>
      </c>
      <c r="S472" s="350"/>
    </row>
    <row r="473" spans="1:19" s="349" customFormat="1" x14ac:dyDescent="0.25">
      <c r="A473" s="469" t="s">
        <v>1655</v>
      </c>
      <c r="B473" s="469" t="s">
        <v>623</v>
      </c>
      <c r="C473" s="469" t="s">
        <v>1676</v>
      </c>
      <c r="D473" s="198" t="s">
        <v>1677</v>
      </c>
      <c r="E473" s="198" t="s">
        <v>1678</v>
      </c>
      <c r="F473" s="198">
        <v>266</v>
      </c>
      <c r="G473" s="198" t="s">
        <v>1679</v>
      </c>
      <c r="H473" s="198">
        <v>0</v>
      </c>
      <c r="I473" s="198" t="s">
        <v>621</v>
      </c>
      <c r="J473" s="198">
        <v>663</v>
      </c>
      <c r="K473" s="198" t="s">
        <v>626</v>
      </c>
      <c r="L473" s="198" t="s">
        <v>41</v>
      </c>
      <c r="M473" s="198" t="s">
        <v>623</v>
      </c>
      <c r="N473" s="198" t="s">
        <v>623</v>
      </c>
      <c r="O473" s="198" t="s">
        <v>623</v>
      </c>
      <c r="P473" s="198" t="s">
        <v>623</v>
      </c>
      <c r="Q473" s="198" t="s">
        <v>623</v>
      </c>
      <c r="R473" s="198" t="s">
        <v>624</v>
      </c>
      <c r="S473" s="350"/>
    </row>
    <row r="474" spans="1:19" s="349" customFormat="1" x14ac:dyDescent="0.25">
      <c r="A474" s="469" t="s">
        <v>1655</v>
      </c>
      <c r="B474" s="469" t="s">
        <v>623</v>
      </c>
      <c r="C474" s="469" t="s">
        <v>1680</v>
      </c>
      <c r="D474" s="198">
        <v>210501040</v>
      </c>
      <c r="E474" s="198" t="s">
        <v>1681</v>
      </c>
      <c r="F474" s="198">
        <v>256</v>
      </c>
      <c r="G474" s="198" t="s">
        <v>1680</v>
      </c>
      <c r="H474" s="198">
        <v>2</v>
      </c>
      <c r="I474" s="198" t="s">
        <v>669</v>
      </c>
      <c r="J474" s="198">
        <v>103</v>
      </c>
      <c r="K474" s="198" t="s">
        <v>661</v>
      </c>
      <c r="L474" s="198" t="s">
        <v>44</v>
      </c>
      <c r="M474" s="198" t="s">
        <v>623</v>
      </c>
      <c r="N474" s="198" t="s">
        <v>623</v>
      </c>
      <c r="O474" s="198" t="s">
        <v>623</v>
      </c>
      <c r="P474" s="198" t="s">
        <v>630</v>
      </c>
      <c r="Q474" s="198" t="s">
        <v>623</v>
      </c>
      <c r="R474" s="198" t="s">
        <v>624</v>
      </c>
      <c r="S474" s="350"/>
    </row>
    <row r="475" spans="1:19" s="349" customFormat="1" x14ac:dyDescent="0.25">
      <c r="A475" s="469" t="s">
        <v>1655</v>
      </c>
      <c r="B475" s="469" t="s">
        <v>623</v>
      </c>
      <c r="C475" s="469" t="s">
        <v>1682</v>
      </c>
      <c r="D475" s="198">
        <v>210202010</v>
      </c>
      <c r="E475" s="198" t="s">
        <v>1683</v>
      </c>
      <c r="F475" s="198">
        <v>203</v>
      </c>
      <c r="G475" s="198" t="s">
        <v>1684</v>
      </c>
      <c r="H475" s="198">
        <v>1</v>
      </c>
      <c r="I475" s="198" t="s">
        <v>634</v>
      </c>
      <c r="J475" s="198">
        <v>281</v>
      </c>
      <c r="K475" s="198" t="s">
        <v>622</v>
      </c>
      <c r="L475" s="198" t="s">
        <v>42</v>
      </c>
      <c r="M475" s="198" t="s">
        <v>623</v>
      </c>
      <c r="N475" s="198" t="s">
        <v>623</v>
      </c>
      <c r="O475" s="198" t="s">
        <v>623</v>
      </c>
      <c r="P475" s="198" t="s">
        <v>623</v>
      </c>
      <c r="Q475" s="198" t="s">
        <v>623</v>
      </c>
      <c r="R475" s="198" t="s">
        <v>624</v>
      </c>
      <c r="S475" s="350"/>
    </row>
    <row r="476" spans="1:19" s="349" customFormat="1" x14ac:dyDescent="0.25">
      <c r="A476" s="469" t="s">
        <v>1655</v>
      </c>
      <c r="B476" s="469" t="s">
        <v>623</v>
      </c>
      <c r="C476" s="469" t="s">
        <v>1685</v>
      </c>
      <c r="D476" s="198">
        <v>210202070</v>
      </c>
      <c r="E476" s="198" t="s">
        <v>1686</v>
      </c>
      <c r="F476" s="198">
        <v>203</v>
      </c>
      <c r="G476" s="198" t="s">
        <v>1684</v>
      </c>
      <c r="H476" s="198">
        <v>1</v>
      </c>
      <c r="I476" s="198" t="s">
        <v>634</v>
      </c>
      <c r="J476" s="198">
        <v>87</v>
      </c>
      <c r="K476" s="198" t="s">
        <v>735</v>
      </c>
      <c r="L476" s="198" t="s">
        <v>736</v>
      </c>
      <c r="M476" s="198" t="s">
        <v>623</v>
      </c>
      <c r="N476" s="198" t="s">
        <v>623</v>
      </c>
      <c r="O476" s="198" t="s">
        <v>630</v>
      </c>
      <c r="P476" s="198" t="s">
        <v>630</v>
      </c>
      <c r="Q476" s="198" t="s">
        <v>623</v>
      </c>
      <c r="R476" s="198" t="s">
        <v>624</v>
      </c>
      <c r="S476" s="350"/>
    </row>
    <row r="477" spans="1:19" s="349" customFormat="1" x14ac:dyDescent="0.25">
      <c r="A477" s="469" t="s">
        <v>1655</v>
      </c>
      <c r="B477" s="469" t="s">
        <v>623</v>
      </c>
      <c r="C477" s="469" t="s">
        <v>1687</v>
      </c>
      <c r="D477" s="198">
        <v>210102051</v>
      </c>
      <c r="E477" s="198" t="s">
        <v>1688</v>
      </c>
      <c r="F477" s="198">
        <v>231</v>
      </c>
      <c r="G477" s="198" t="s">
        <v>1689</v>
      </c>
      <c r="H477" s="198">
        <v>0</v>
      </c>
      <c r="I477" s="198" t="s">
        <v>621</v>
      </c>
      <c r="J477" s="198">
        <v>0</v>
      </c>
      <c r="K477" s="198"/>
      <c r="L477" s="198" t="s">
        <v>635</v>
      </c>
      <c r="M477" s="198" t="s">
        <v>623</v>
      </c>
      <c r="N477" s="198" t="s">
        <v>630</v>
      </c>
      <c r="O477" s="198" t="s">
        <v>630</v>
      </c>
      <c r="P477" s="198" t="s">
        <v>630</v>
      </c>
      <c r="Q477" s="198" t="s">
        <v>623</v>
      </c>
      <c r="R477" s="198" t="s">
        <v>624</v>
      </c>
      <c r="S477" s="350"/>
    </row>
    <row r="478" spans="1:19" s="349" customFormat="1" x14ac:dyDescent="0.25">
      <c r="A478" s="469" t="s">
        <v>1655</v>
      </c>
      <c r="B478" s="469" t="s">
        <v>623</v>
      </c>
      <c r="C478" s="469" t="s">
        <v>1690</v>
      </c>
      <c r="D478" s="198">
        <v>210501670</v>
      </c>
      <c r="E478" s="198" t="s">
        <v>1691</v>
      </c>
      <c r="F478" s="198">
        <v>253</v>
      </c>
      <c r="G478" s="198" t="s">
        <v>1690</v>
      </c>
      <c r="H478" s="198">
        <v>1</v>
      </c>
      <c r="I478" s="198" t="s">
        <v>634</v>
      </c>
      <c r="J478" s="198">
        <v>61</v>
      </c>
      <c r="K478" s="198" t="s">
        <v>661</v>
      </c>
      <c r="L478" s="198" t="s">
        <v>44</v>
      </c>
      <c r="M478" s="198" t="s">
        <v>623</v>
      </c>
      <c r="N478" s="198" t="s">
        <v>623</v>
      </c>
      <c r="O478" s="198" t="s">
        <v>623</v>
      </c>
      <c r="P478" s="198" t="s">
        <v>630</v>
      </c>
      <c r="Q478" s="198" t="s">
        <v>623</v>
      </c>
      <c r="R478" s="198" t="s">
        <v>624</v>
      </c>
      <c r="S478" s="350"/>
    </row>
    <row r="479" spans="1:19" s="349" customFormat="1" x14ac:dyDescent="0.25">
      <c r="A479" s="469" t="s">
        <v>1655</v>
      </c>
      <c r="B479" s="469" t="s">
        <v>623</v>
      </c>
      <c r="C479" s="469" t="s">
        <v>1692</v>
      </c>
      <c r="D479" s="198">
        <v>210203120</v>
      </c>
      <c r="E479" s="198" t="s">
        <v>1693</v>
      </c>
      <c r="F479" s="198">
        <v>201</v>
      </c>
      <c r="G479" s="198" t="s">
        <v>1694</v>
      </c>
      <c r="H479" s="198">
        <v>1</v>
      </c>
      <c r="I479" s="198" t="s">
        <v>634</v>
      </c>
      <c r="J479" s="198">
        <v>7</v>
      </c>
      <c r="K479" s="198" t="s">
        <v>692</v>
      </c>
      <c r="L479" s="198" t="s">
        <v>46</v>
      </c>
      <c r="M479" s="198" t="s">
        <v>623</v>
      </c>
      <c r="N479" s="198" t="s">
        <v>623</v>
      </c>
      <c r="O479" s="198" t="s">
        <v>630</v>
      </c>
      <c r="P479" s="198" t="s">
        <v>630</v>
      </c>
      <c r="Q479" s="198" t="s">
        <v>630</v>
      </c>
      <c r="R479" s="198" t="s">
        <v>631</v>
      </c>
      <c r="S479" s="350"/>
    </row>
    <row r="480" spans="1:19" s="349" customFormat="1" x14ac:dyDescent="0.25">
      <c r="A480" s="469" t="s">
        <v>1655</v>
      </c>
      <c r="B480" s="469" t="s">
        <v>623</v>
      </c>
      <c r="C480" s="469" t="s">
        <v>1695</v>
      </c>
      <c r="D480" s="198">
        <v>210102230</v>
      </c>
      <c r="E480" s="198" t="s">
        <v>1693</v>
      </c>
      <c r="F480" s="198">
        <v>201</v>
      </c>
      <c r="G480" s="198" t="s">
        <v>1694</v>
      </c>
      <c r="H480" s="198">
        <v>1</v>
      </c>
      <c r="I480" s="198" t="s">
        <v>634</v>
      </c>
      <c r="J480" s="198">
        <v>6</v>
      </c>
      <c r="K480" s="198" t="s">
        <v>692</v>
      </c>
      <c r="L480" s="198" t="s">
        <v>46</v>
      </c>
      <c r="M480" s="198" t="s">
        <v>623</v>
      </c>
      <c r="N480" s="198" t="s">
        <v>623</v>
      </c>
      <c r="O480" s="198" t="s">
        <v>630</v>
      </c>
      <c r="P480" s="198" t="s">
        <v>630</v>
      </c>
      <c r="Q480" s="198" t="s">
        <v>630</v>
      </c>
      <c r="R480" s="198" t="s">
        <v>631</v>
      </c>
      <c r="S480" s="350"/>
    </row>
    <row r="481" spans="1:19" s="349" customFormat="1" x14ac:dyDescent="0.25">
      <c r="A481" s="469" t="s">
        <v>1655</v>
      </c>
      <c r="B481" s="469" t="s">
        <v>623</v>
      </c>
      <c r="C481" s="469" t="s">
        <v>1696</v>
      </c>
      <c r="D481" s="198">
        <v>210404460</v>
      </c>
      <c r="E481" s="198" t="s">
        <v>1697</v>
      </c>
      <c r="F481" s="198">
        <v>251</v>
      </c>
      <c r="G481" s="198" t="s">
        <v>1696</v>
      </c>
      <c r="H481" s="198">
        <v>1</v>
      </c>
      <c r="I481" s="198" t="s">
        <v>634</v>
      </c>
      <c r="J481" s="198">
        <v>13</v>
      </c>
      <c r="K481" s="198" t="s">
        <v>665</v>
      </c>
      <c r="L481" s="198" t="s">
        <v>45</v>
      </c>
      <c r="M481" s="198" t="s">
        <v>623</v>
      </c>
      <c r="N481" s="198" t="s">
        <v>623</v>
      </c>
      <c r="O481" s="198" t="s">
        <v>630</v>
      </c>
      <c r="P481" s="198" t="s">
        <v>630</v>
      </c>
      <c r="Q481" s="198" t="s">
        <v>630</v>
      </c>
      <c r="R481" s="198" t="s">
        <v>631</v>
      </c>
      <c r="S481" s="350"/>
    </row>
    <row r="482" spans="1:19" s="349" customFormat="1" x14ac:dyDescent="0.25">
      <c r="A482" s="469" t="s">
        <v>1655</v>
      </c>
      <c r="B482" s="469" t="s">
        <v>623</v>
      </c>
      <c r="C482" s="469" t="s">
        <v>1698</v>
      </c>
      <c r="D482" s="198">
        <v>210404050</v>
      </c>
      <c r="E482" s="198" t="s">
        <v>1699</v>
      </c>
      <c r="F482" s="198">
        <v>247</v>
      </c>
      <c r="G482" s="198" t="s">
        <v>1700</v>
      </c>
      <c r="H482" s="198">
        <v>1</v>
      </c>
      <c r="I482" s="198" t="s">
        <v>634</v>
      </c>
      <c r="J482" s="198">
        <v>55</v>
      </c>
      <c r="K482" s="198" t="s">
        <v>661</v>
      </c>
      <c r="L482" s="198" t="s">
        <v>44</v>
      </c>
      <c r="M482" s="198" t="s">
        <v>623</v>
      </c>
      <c r="N482" s="198" t="s">
        <v>623</v>
      </c>
      <c r="O482" s="198" t="s">
        <v>630</v>
      </c>
      <c r="P482" s="198" t="s">
        <v>630</v>
      </c>
      <c r="Q482" s="198" t="s">
        <v>623</v>
      </c>
      <c r="R482" s="198" t="s">
        <v>624</v>
      </c>
      <c r="S482" s="350"/>
    </row>
    <row r="483" spans="1:19" s="349" customFormat="1" x14ac:dyDescent="0.25">
      <c r="A483" s="469" t="s">
        <v>1655</v>
      </c>
      <c r="B483" s="469" t="s">
        <v>623</v>
      </c>
      <c r="C483" s="469" t="s">
        <v>1701</v>
      </c>
      <c r="D483" s="198">
        <v>210301022</v>
      </c>
      <c r="E483" s="198" t="s">
        <v>1702</v>
      </c>
      <c r="F483" s="198">
        <v>210</v>
      </c>
      <c r="G483" s="198" t="s">
        <v>1703</v>
      </c>
      <c r="H483" s="198">
        <v>1</v>
      </c>
      <c r="I483" s="198" t="s">
        <v>634</v>
      </c>
      <c r="J483" s="198">
        <v>0</v>
      </c>
      <c r="K483" s="198" t="s">
        <v>735</v>
      </c>
      <c r="L483" s="198" t="s">
        <v>736</v>
      </c>
      <c r="M483" s="198" t="s">
        <v>623</v>
      </c>
      <c r="N483" s="198" t="s">
        <v>630</v>
      </c>
      <c r="O483" s="198" t="s">
        <v>630</v>
      </c>
      <c r="P483" s="198" t="s">
        <v>630</v>
      </c>
      <c r="Q483" s="198" t="s">
        <v>623</v>
      </c>
      <c r="R483" s="198" t="s">
        <v>624</v>
      </c>
      <c r="S483" s="350"/>
    </row>
    <row r="484" spans="1:19" s="349" customFormat="1" x14ac:dyDescent="0.25">
      <c r="A484" s="469" t="s">
        <v>1655</v>
      </c>
      <c r="B484" s="469" t="s">
        <v>623</v>
      </c>
      <c r="C484" s="469" t="s">
        <v>1704</v>
      </c>
      <c r="D484" s="198">
        <v>210301021</v>
      </c>
      <c r="E484" s="198" t="s">
        <v>1702</v>
      </c>
      <c r="F484" s="198">
        <v>210</v>
      </c>
      <c r="G484" s="198" t="s">
        <v>1703</v>
      </c>
      <c r="H484" s="198">
        <v>1</v>
      </c>
      <c r="I484" s="198" t="s">
        <v>634</v>
      </c>
      <c r="J484" s="198">
        <v>421</v>
      </c>
      <c r="K484" s="198" t="s">
        <v>622</v>
      </c>
      <c r="L484" s="198" t="s">
        <v>42</v>
      </c>
      <c r="M484" s="198" t="s">
        <v>623</v>
      </c>
      <c r="N484" s="198" t="s">
        <v>623</v>
      </c>
      <c r="O484" s="198" t="s">
        <v>623</v>
      </c>
      <c r="P484" s="198" t="s">
        <v>623</v>
      </c>
      <c r="Q484" s="198" t="s">
        <v>623</v>
      </c>
      <c r="R484" s="198" t="s">
        <v>624</v>
      </c>
      <c r="S484" s="350"/>
    </row>
    <row r="485" spans="1:19" s="349" customFormat="1" x14ac:dyDescent="0.25">
      <c r="A485" s="469" t="s">
        <v>1655</v>
      </c>
      <c r="B485" s="469" t="s">
        <v>623</v>
      </c>
      <c r="C485" s="469" t="s">
        <v>1705</v>
      </c>
      <c r="D485" s="198">
        <v>210303060</v>
      </c>
      <c r="E485" s="198" t="s">
        <v>1706</v>
      </c>
      <c r="F485" s="198">
        <v>218</v>
      </c>
      <c r="G485" s="198" t="s">
        <v>1707</v>
      </c>
      <c r="H485" s="198">
        <v>2</v>
      </c>
      <c r="I485" s="198" t="s">
        <v>669</v>
      </c>
      <c r="J485" s="198">
        <v>7</v>
      </c>
      <c r="K485" s="198" t="s">
        <v>665</v>
      </c>
      <c r="L485" s="198" t="s">
        <v>45</v>
      </c>
      <c r="M485" s="198" t="s">
        <v>623</v>
      </c>
      <c r="N485" s="198" t="s">
        <v>623</v>
      </c>
      <c r="O485" s="198" t="s">
        <v>630</v>
      </c>
      <c r="P485" s="198" t="s">
        <v>630</v>
      </c>
      <c r="Q485" s="198" t="s">
        <v>630</v>
      </c>
      <c r="R485" s="198" t="s">
        <v>631</v>
      </c>
      <c r="S485" s="350"/>
    </row>
    <row r="486" spans="1:19" s="349" customFormat="1" x14ac:dyDescent="0.25">
      <c r="A486" s="469" t="s">
        <v>1655</v>
      </c>
      <c r="B486" s="469" t="s">
        <v>623</v>
      </c>
      <c r="C486" s="469" t="s">
        <v>1708</v>
      </c>
      <c r="D486" s="198">
        <v>210801050</v>
      </c>
      <c r="E486" s="198" t="s">
        <v>1709</v>
      </c>
      <c r="F486" s="198">
        <v>234</v>
      </c>
      <c r="G486" s="198" t="s">
        <v>1675</v>
      </c>
      <c r="H486" s="198">
        <v>0</v>
      </c>
      <c r="I486" s="198" t="s">
        <v>621</v>
      </c>
      <c r="J486" s="198">
        <v>514</v>
      </c>
      <c r="K486" s="198" t="s">
        <v>622</v>
      </c>
      <c r="L486" s="198" t="s">
        <v>42</v>
      </c>
      <c r="M486" s="198" t="s">
        <v>623</v>
      </c>
      <c r="N486" s="198" t="s">
        <v>623</v>
      </c>
      <c r="O486" s="198" t="s">
        <v>623</v>
      </c>
      <c r="P486" s="198" t="s">
        <v>623</v>
      </c>
      <c r="Q486" s="198" t="s">
        <v>623</v>
      </c>
      <c r="R486" s="198" t="s">
        <v>624</v>
      </c>
      <c r="S486" s="350"/>
    </row>
    <row r="487" spans="1:19" s="349" customFormat="1" x14ac:dyDescent="0.25">
      <c r="A487" s="469" t="s">
        <v>1655</v>
      </c>
      <c r="B487" s="469" t="s">
        <v>623</v>
      </c>
      <c r="C487" s="469" t="s">
        <v>1710</v>
      </c>
      <c r="D487" s="198" t="s">
        <v>1711</v>
      </c>
      <c r="E487" s="198" t="s">
        <v>1712</v>
      </c>
      <c r="F487" s="198">
        <v>226</v>
      </c>
      <c r="G487" s="198" t="s">
        <v>1713</v>
      </c>
      <c r="H487" s="198">
        <v>0</v>
      </c>
      <c r="I487" s="198" t="s">
        <v>621</v>
      </c>
      <c r="J487" s="198">
        <v>154</v>
      </c>
      <c r="K487" s="198" t="s">
        <v>661</v>
      </c>
      <c r="L487" s="198" t="s">
        <v>44</v>
      </c>
      <c r="M487" s="198" t="s">
        <v>623</v>
      </c>
      <c r="N487" s="198" t="s">
        <v>623</v>
      </c>
      <c r="O487" s="198" t="s">
        <v>630</v>
      </c>
      <c r="P487" s="198" t="s">
        <v>623</v>
      </c>
      <c r="Q487" s="198" t="s">
        <v>623</v>
      </c>
      <c r="R487" s="198" t="s">
        <v>624</v>
      </c>
      <c r="S487" s="350"/>
    </row>
    <row r="488" spans="1:19" s="349" customFormat="1" x14ac:dyDescent="0.25">
      <c r="A488" s="469" t="s">
        <v>1655</v>
      </c>
      <c r="B488" s="469" t="s">
        <v>623</v>
      </c>
      <c r="C488" s="469" t="s">
        <v>1714</v>
      </c>
      <c r="D488" s="198" t="s">
        <v>1715</v>
      </c>
      <c r="E488" s="198" t="s">
        <v>1716</v>
      </c>
      <c r="F488" s="198">
        <v>226</v>
      </c>
      <c r="G488" s="198" t="s">
        <v>1713</v>
      </c>
      <c r="H488" s="198">
        <v>0</v>
      </c>
      <c r="I488" s="198" t="s">
        <v>621</v>
      </c>
      <c r="J488" s="198">
        <v>84</v>
      </c>
      <c r="K488" s="198" t="s">
        <v>763</v>
      </c>
      <c r="L488" s="198" t="s">
        <v>764</v>
      </c>
      <c r="M488" s="198" t="s">
        <v>623</v>
      </c>
      <c r="N488" s="198" t="s">
        <v>623</v>
      </c>
      <c r="O488" s="198" t="s">
        <v>630</v>
      </c>
      <c r="P488" s="198" t="s">
        <v>630</v>
      </c>
      <c r="Q488" s="198" t="s">
        <v>623</v>
      </c>
      <c r="R488" s="198" t="s">
        <v>624</v>
      </c>
      <c r="S488" s="350"/>
    </row>
    <row r="489" spans="1:19" s="349" customFormat="1" x14ac:dyDescent="0.25">
      <c r="A489" s="469" t="s">
        <v>1655</v>
      </c>
      <c r="B489" s="469" t="s">
        <v>623</v>
      </c>
      <c r="C489" s="469" t="s">
        <v>1717</v>
      </c>
      <c r="D489" s="198">
        <v>210903050</v>
      </c>
      <c r="E489" s="198" t="s">
        <v>1718</v>
      </c>
      <c r="F489" s="198">
        <v>290</v>
      </c>
      <c r="G489" s="198" t="s">
        <v>1719</v>
      </c>
      <c r="H489" s="198">
        <v>0</v>
      </c>
      <c r="I489" s="198" t="s">
        <v>621</v>
      </c>
      <c r="J489" s="198">
        <v>32</v>
      </c>
      <c r="K489" s="198" t="s">
        <v>735</v>
      </c>
      <c r="L489" s="198" t="s">
        <v>736</v>
      </c>
      <c r="M489" s="198" t="s">
        <v>623</v>
      </c>
      <c r="N489" s="198" t="s">
        <v>623</v>
      </c>
      <c r="O489" s="198" t="s">
        <v>630</v>
      </c>
      <c r="P489" s="198" t="s">
        <v>630</v>
      </c>
      <c r="Q489" s="198" t="s">
        <v>623</v>
      </c>
      <c r="R489" s="198" t="s">
        <v>624</v>
      </c>
      <c r="S489" s="350"/>
    </row>
    <row r="490" spans="1:19" s="349" customFormat="1" x14ac:dyDescent="0.25">
      <c r="A490" s="469" t="s">
        <v>1655</v>
      </c>
      <c r="B490" s="469" t="s">
        <v>623</v>
      </c>
      <c r="C490" s="469" t="s">
        <v>1720</v>
      </c>
      <c r="D490" s="198">
        <v>210802080</v>
      </c>
      <c r="E490" s="198" t="s">
        <v>1721</v>
      </c>
      <c r="F490" s="198">
        <v>262</v>
      </c>
      <c r="G490" s="198" t="s">
        <v>1722</v>
      </c>
      <c r="H490" s="198">
        <v>0</v>
      </c>
      <c r="I490" s="198" t="s">
        <v>621</v>
      </c>
      <c r="J490" s="198">
        <v>0</v>
      </c>
      <c r="K490" s="198" t="s">
        <v>735</v>
      </c>
      <c r="L490" s="198" t="s">
        <v>736</v>
      </c>
      <c r="M490" s="198" t="s">
        <v>623</v>
      </c>
      <c r="N490" s="198" t="s">
        <v>630</v>
      </c>
      <c r="O490" s="198" t="s">
        <v>630</v>
      </c>
      <c r="P490" s="198" t="s">
        <v>630</v>
      </c>
      <c r="Q490" s="198" t="s">
        <v>630</v>
      </c>
      <c r="R490" s="198" t="s">
        <v>624</v>
      </c>
      <c r="S490" s="350"/>
    </row>
    <row r="491" spans="1:19" s="349" customFormat="1" x14ac:dyDescent="0.25">
      <c r="A491" s="469" t="s">
        <v>1655</v>
      </c>
      <c r="B491" s="469" t="s">
        <v>623</v>
      </c>
      <c r="C491" s="469" t="s">
        <v>1723</v>
      </c>
      <c r="D491" s="198">
        <v>210903660</v>
      </c>
      <c r="E491" s="198" t="s">
        <v>1724</v>
      </c>
      <c r="F491" s="198">
        <v>269</v>
      </c>
      <c r="G491" s="198" t="s">
        <v>1725</v>
      </c>
      <c r="H491" s="198">
        <v>0</v>
      </c>
      <c r="I491" s="198" t="s">
        <v>621</v>
      </c>
      <c r="J491" s="198">
        <v>258</v>
      </c>
      <c r="K491" s="198" t="s">
        <v>654</v>
      </c>
      <c r="L491" s="198" t="s">
        <v>43</v>
      </c>
      <c r="M491" s="198" t="s">
        <v>623</v>
      </c>
      <c r="N491" s="198" t="s">
        <v>623</v>
      </c>
      <c r="O491" s="198" t="s">
        <v>623</v>
      </c>
      <c r="P491" s="198" t="s">
        <v>623</v>
      </c>
      <c r="Q491" s="198" t="s">
        <v>623</v>
      </c>
      <c r="R491" s="198" t="s">
        <v>624</v>
      </c>
      <c r="S491" s="350"/>
    </row>
    <row r="492" spans="1:19" s="349" customFormat="1" x14ac:dyDescent="0.25">
      <c r="A492" s="469" t="s">
        <v>1655</v>
      </c>
      <c r="B492" s="469" t="s">
        <v>623</v>
      </c>
      <c r="C492" s="469" t="s">
        <v>1726</v>
      </c>
      <c r="D492" s="198">
        <v>210102090</v>
      </c>
      <c r="E492" s="198" t="s">
        <v>1727</v>
      </c>
      <c r="F492" s="198">
        <v>283</v>
      </c>
      <c r="G492" s="198" t="s">
        <v>1726</v>
      </c>
      <c r="H492" s="198">
        <v>2</v>
      </c>
      <c r="I492" s="198" t="s">
        <v>669</v>
      </c>
      <c r="J492" s="198">
        <v>15</v>
      </c>
      <c r="K492" s="198" t="s">
        <v>665</v>
      </c>
      <c r="L492" s="198" t="s">
        <v>45</v>
      </c>
      <c r="M492" s="198" t="s">
        <v>623</v>
      </c>
      <c r="N492" s="198" t="s">
        <v>623</v>
      </c>
      <c r="O492" s="198" t="s">
        <v>630</v>
      </c>
      <c r="P492" s="198" t="s">
        <v>630</v>
      </c>
      <c r="Q492" s="198" t="s">
        <v>630</v>
      </c>
      <c r="R492" s="198" t="s">
        <v>631</v>
      </c>
      <c r="S492" s="350"/>
    </row>
    <row r="493" spans="1:19" s="349" customFormat="1" x14ac:dyDescent="0.25">
      <c r="A493" s="469" t="s">
        <v>1655</v>
      </c>
      <c r="B493" s="469" t="s">
        <v>623</v>
      </c>
      <c r="C493" s="469" t="s">
        <v>1728</v>
      </c>
      <c r="D493" s="198">
        <v>210901370</v>
      </c>
      <c r="E493" s="198" t="s">
        <v>1729</v>
      </c>
      <c r="F493" s="198">
        <v>268</v>
      </c>
      <c r="G493" s="198" t="s">
        <v>1665</v>
      </c>
      <c r="H493" s="198">
        <v>0</v>
      </c>
      <c r="I493" s="198" t="s">
        <v>621</v>
      </c>
      <c r="J493" s="198">
        <v>211</v>
      </c>
      <c r="K493" s="198" t="s">
        <v>735</v>
      </c>
      <c r="L493" s="198" t="s">
        <v>736</v>
      </c>
      <c r="M493" s="198" t="s">
        <v>623</v>
      </c>
      <c r="N493" s="198" t="s">
        <v>623</v>
      </c>
      <c r="O493" s="198" t="s">
        <v>630</v>
      </c>
      <c r="P493" s="198" t="s">
        <v>630</v>
      </c>
      <c r="Q493" s="198" t="s">
        <v>623</v>
      </c>
      <c r="R493" s="198" t="s">
        <v>624</v>
      </c>
      <c r="S493" s="350"/>
    </row>
    <row r="494" spans="1:19" s="349" customFormat="1" x14ac:dyDescent="0.25">
      <c r="A494" s="469" t="s">
        <v>1655</v>
      </c>
      <c r="B494" s="469" t="s">
        <v>623</v>
      </c>
      <c r="C494" s="469" t="s">
        <v>1730</v>
      </c>
      <c r="D494" s="198">
        <v>210502580</v>
      </c>
      <c r="E494" s="198" t="s">
        <v>1731</v>
      </c>
      <c r="F494" s="198">
        <v>259</v>
      </c>
      <c r="G494" s="198" t="s">
        <v>1732</v>
      </c>
      <c r="H494" s="198">
        <v>1</v>
      </c>
      <c r="I494" s="198" t="s">
        <v>634</v>
      </c>
      <c r="J494" s="198">
        <v>9</v>
      </c>
      <c r="K494" s="198" t="s">
        <v>665</v>
      </c>
      <c r="L494" s="198" t="s">
        <v>45</v>
      </c>
      <c r="M494" s="198" t="s">
        <v>623</v>
      </c>
      <c r="N494" s="198" t="s">
        <v>623</v>
      </c>
      <c r="O494" s="198" t="s">
        <v>630</v>
      </c>
      <c r="P494" s="198" t="s">
        <v>630</v>
      </c>
      <c r="Q494" s="198" t="s">
        <v>623</v>
      </c>
      <c r="R494" s="198" t="s">
        <v>624</v>
      </c>
      <c r="S494" s="350"/>
    </row>
    <row r="495" spans="1:19" s="349" customFormat="1" x14ac:dyDescent="0.25">
      <c r="A495" s="469" t="s">
        <v>1655</v>
      </c>
      <c r="B495" s="469" t="s">
        <v>623</v>
      </c>
      <c r="C495" s="469" t="s">
        <v>1733</v>
      </c>
      <c r="D495" s="198">
        <v>210502060</v>
      </c>
      <c r="E495" s="198" t="s">
        <v>1734</v>
      </c>
      <c r="F495" s="198">
        <v>259</v>
      </c>
      <c r="G495" s="198" t="s">
        <v>1732</v>
      </c>
      <c r="H495" s="198">
        <v>1</v>
      </c>
      <c r="I495" s="198" t="s">
        <v>634</v>
      </c>
      <c r="J495" s="198">
        <v>84</v>
      </c>
      <c r="K495" s="198" t="s">
        <v>622</v>
      </c>
      <c r="L495" s="198" t="s">
        <v>42</v>
      </c>
      <c r="M495" s="198" t="s">
        <v>623</v>
      </c>
      <c r="N495" s="198" t="s">
        <v>623</v>
      </c>
      <c r="O495" s="198" t="s">
        <v>623</v>
      </c>
      <c r="P495" s="198" t="s">
        <v>630</v>
      </c>
      <c r="Q495" s="198" t="s">
        <v>623</v>
      </c>
      <c r="R495" s="198" t="s">
        <v>624</v>
      </c>
      <c r="S495" s="350"/>
    </row>
    <row r="496" spans="1:19" s="349" customFormat="1" x14ac:dyDescent="0.25">
      <c r="A496" s="469" t="s">
        <v>1655</v>
      </c>
      <c r="B496" s="469" t="s">
        <v>623</v>
      </c>
      <c r="C496" s="469" t="s">
        <v>1735</v>
      </c>
      <c r="D496" s="198">
        <v>210405120</v>
      </c>
      <c r="E496" s="198" t="s">
        <v>1736</v>
      </c>
      <c r="F496" s="198">
        <v>239</v>
      </c>
      <c r="G496" s="198"/>
      <c r="H496" s="198">
        <v>1</v>
      </c>
      <c r="I496" s="198" t="s">
        <v>634</v>
      </c>
      <c r="J496" s="198">
        <v>12</v>
      </c>
      <c r="K496" s="198" t="s">
        <v>665</v>
      </c>
      <c r="L496" s="198" t="s">
        <v>45</v>
      </c>
      <c r="M496" s="198" t="s">
        <v>623</v>
      </c>
      <c r="N496" s="198" t="s">
        <v>623</v>
      </c>
      <c r="O496" s="198" t="s">
        <v>630</v>
      </c>
      <c r="P496" s="198" t="s">
        <v>630</v>
      </c>
      <c r="Q496" s="198" t="s">
        <v>623</v>
      </c>
      <c r="R496" s="198" t="s">
        <v>631</v>
      </c>
      <c r="S496" s="350"/>
    </row>
    <row r="497" spans="1:19" s="349" customFormat="1" x14ac:dyDescent="0.25">
      <c r="A497" s="469" t="s">
        <v>1655</v>
      </c>
      <c r="B497" s="469" t="s">
        <v>623</v>
      </c>
      <c r="C497" s="469" t="s">
        <v>1737</v>
      </c>
      <c r="D497" s="198">
        <v>210302130</v>
      </c>
      <c r="E497" s="198" t="s">
        <v>1738</v>
      </c>
      <c r="F497" s="198">
        <v>213</v>
      </c>
      <c r="G497" s="198" t="s">
        <v>1737</v>
      </c>
      <c r="H497" s="198">
        <v>2</v>
      </c>
      <c r="I497" s="198" t="s">
        <v>669</v>
      </c>
      <c r="J497" s="198">
        <v>16</v>
      </c>
      <c r="K497" s="198" t="s">
        <v>661</v>
      </c>
      <c r="L497" s="198" t="s">
        <v>44</v>
      </c>
      <c r="M497" s="198" t="s">
        <v>623</v>
      </c>
      <c r="N497" s="198" t="s">
        <v>623</v>
      </c>
      <c r="O497" s="198" t="s">
        <v>630</v>
      </c>
      <c r="P497" s="198" t="s">
        <v>630</v>
      </c>
      <c r="Q497" s="198" t="s">
        <v>623</v>
      </c>
      <c r="R497" s="198" t="s">
        <v>631</v>
      </c>
      <c r="S497" s="350"/>
    </row>
    <row r="498" spans="1:19" s="349" customFormat="1" x14ac:dyDescent="0.25">
      <c r="A498" s="469" t="s">
        <v>1655</v>
      </c>
      <c r="B498" s="469" t="s">
        <v>623</v>
      </c>
      <c r="C498" s="469" t="s">
        <v>1739</v>
      </c>
      <c r="D498" s="198">
        <v>210101130</v>
      </c>
      <c r="E498" s="198" t="s">
        <v>1740</v>
      </c>
      <c r="F498" s="198">
        <v>228</v>
      </c>
      <c r="G498" s="198" t="s">
        <v>1739</v>
      </c>
      <c r="H498" s="198">
        <v>1</v>
      </c>
      <c r="I498" s="198" t="s">
        <v>634</v>
      </c>
      <c r="J498" s="198">
        <v>36</v>
      </c>
      <c r="K498" s="198" t="s">
        <v>661</v>
      </c>
      <c r="L498" s="198" t="s">
        <v>44</v>
      </c>
      <c r="M498" s="198" t="s">
        <v>623</v>
      </c>
      <c r="N498" s="198" t="s">
        <v>623</v>
      </c>
      <c r="O498" s="198" t="s">
        <v>630</v>
      </c>
      <c r="P498" s="198" t="s">
        <v>630</v>
      </c>
      <c r="Q498" s="198" t="s">
        <v>623</v>
      </c>
      <c r="R498" s="198" t="s">
        <v>624</v>
      </c>
      <c r="S498" s="350"/>
    </row>
    <row r="499" spans="1:19" s="349" customFormat="1" x14ac:dyDescent="0.25">
      <c r="A499" s="469" t="s">
        <v>1655</v>
      </c>
      <c r="B499" s="469" t="s">
        <v>623</v>
      </c>
      <c r="C499" s="469" t="s">
        <v>1741</v>
      </c>
      <c r="D499" s="198">
        <v>210102140</v>
      </c>
      <c r="E499" s="198" t="s">
        <v>1742</v>
      </c>
      <c r="F499" s="198">
        <v>282</v>
      </c>
      <c r="G499" s="198" t="s">
        <v>1743</v>
      </c>
      <c r="H499" s="198">
        <v>2</v>
      </c>
      <c r="I499" s="198" t="s">
        <v>669</v>
      </c>
      <c r="J499" s="198">
        <v>10</v>
      </c>
      <c r="K499" s="198" t="s">
        <v>692</v>
      </c>
      <c r="L499" s="198" t="s">
        <v>46</v>
      </c>
      <c r="M499" s="198" t="s">
        <v>623</v>
      </c>
      <c r="N499" s="198" t="s">
        <v>623</v>
      </c>
      <c r="O499" s="198" t="s">
        <v>630</v>
      </c>
      <c r="P499" s="198" t="s">
        <v>630</v>
      </c>
      <c r="Q499" s="198" t="s">
        <v>623</v>
      </c>
      <c r="R499" s="198" t="s">
        <v>631</v>
      </c>
      <c r="S499" s="350"/>
    </row>
    <row r="500" spans="1:19" s="349" customFormat="1" x14ac:dyDescent="0.25">
      <c r="A500" s="469" t="s">
        <v>1655</v>
      </c>
      <c r="B500" s="469" t="s">
        <v>623</v>
      </c>
      <c r="C500" s="469" t="s">
        <v>1744</v>
      </c>
      <c r="D500" s="198" t="s">
        <v>1745</v>
      </c>
      <c r="E500" s="198" t="s">
        <v>1746</v>
      </c>
      <c r="F500" s="198">
        <v>226</v>
      </c>
      <c r="G500" s="198" t="s">
        <v>1713</v>
      </c>
      <c r="H500" s="198">
        <v>0</v>
      </c>
      <c r="I500" s="198" t="s">
        <v>621</v>
      </c>
      <c r="J500" s="198">
        <v>14</v>
      </c>
      <c r="K500" s="198" t="s">
        <v>1747</v>
      </c>
      <c r="L500" s="198" t="s">
        <v>1748</v>
      </c>
      <c r="M500" s="198" t="s">
        <v>623</v>
      </c>
      <c r="N500" s="198" t="s">
        <v>623</v>
      </c>
      <c r="O500" s="198" t="s">
        <v>630</v>
      </c>
      <c r="P500" s="198" t="s">
        <v>630</v>
      </c>
      <c r="Q500" s="198" t="s">
        <v>623</v>
      </c>
      <c r="R500" s="198" t="s">
        <v>624</v>
      </c>
      <c r="S500" s="350"/>
    </row>
    <row r="501" spans="1:19" s="349" customFormat="1" x14ac:dyDescent="0.25">
      <c r="A501" s="469" t="s">
        <v>1655</v>
      </c>
      <c r="B501" s="469" t="s">
        <v>623</v>
      </c>
      <c r="C501" s="469" t="s">
        <v>1749</v>
      </c>
      <c r="D501" s="198">
        <v>210902112</v>
      </c>
      <c r="E501" s="198" t="s">
        <v>1750</v>
      </c>
      <c r="F501" s="198">
        <v>269</v>
      </c>
      <c r="G501" s="198" t="s">
        <v>1725</v>
      </c>
      <c r="H501" s="198">
        <v>0</v>
      </c>
      <c r="I501" s="198" t="s">
        <v>621</v>
      </c>
      <c r="J501" s="198">
        <v>22</v>
      </c>
      <c r="K501" s="198" t="s">
        <v>1747</v>
      </c>
      <c r="L501" s="198" t="s">
        <v>1748</v>
      </c>
      <c r="M501" s="198" t="s">
        <v>623</v>
      </c>
      <c r="N501" s="198" t="s">
        <v>623</v>
      </c>
      <c r="O501" s="198" t="s">
        <v>630</v>
      </c>
      <c r="P501" s="198" t="s">
        <v>623</v>
      </c>
      <c r="Q501" s="198" t="s">
        <v>623</v>
      </c>
      <c r="R501" s="198" t="s">
        <v>624</v>
      </c>
      <c r="S501" s="350"/>
    </row>
    <row r="502" spans="1:19" s="349" customFormat="1" x14ac:dyDescent="0.25">
      <c r="A502" s="469" t="s">
        <v>1655</v>
      </c>
      <c r="B502" s="469" t="s">
        <v>623</v>
      </c>
      <c r="C502" s="469" t="s">
        <v>1751</v>
      </c>
      <c r="D502" s="198">
        <v>210204162</v>
      </c>
      <c r="E502" s="198" t="s">
        <v>1752</v>
      </c>
      <c r="F502" s="198">
        <v>206</v>
      </c>
      <c r="G502" s="198" t="s">
        <v>1753</v>
      </c>
      <c r="H502" s="198">
        <v>1</v>
      </c>
      <c r="I502" s="198" t="s">
        <v>634</v>
      </c>
      <c r="J502" s="198">
        <v>6</v>
      </c>
      <c r="K502" s="198" t="s">
        <v>692</v>
      </c>
      <c r="L502" s="198" t="s">
        <v>46</v>
      </c>
      <c r="M502" s="198" t="s">
        <v>623</v>
      </c>
      <c r="N502" s="198" t="s">
        <v>623</v>
      </c>
      <c r="O502" s="198" t="s">
        <v>630</v>
      </c>
      <c r="P502" s="198" t="s">
        <v>630</v>
      </c>
      <c r="Q502" s="198" t="s">
        <v>630</v>
      </c>
      <c r="R502" s="198" t="s">
        <v>631</v>
      </c>
      <c r="S502" s="350"/>
    </row>
    <row r="503" spans="1:19" s="349" customFormat="1" x14ac:dyDescent="0.25">
      <c r="A503" s="469" t="s">
        <v>1655</v>
      </c>
      <c r="B503" s="469" t="s">
        <v>623</v>
      </c>
      <c r="C503" s="469" t="s">
        <v>1754</v>
      </c>
      <c r="D503" s="198">
        <v>210902111</v>
      </c>
      <c r="E503" s="198" t="s">
        <v>1755</v>
      </c>
      <c r="F503" s="198">
        <v>269</v>
      </c>
      <c r="G503" s="198" t="s">
        <v>1725</v>
      </c>
      <c r="H503" s="198">
        <v>0</v>
      </c>
      <c r="I503" s="198" t="s">
        <v>621</v>
      </c>
      <c r="J503" s="198">
        <v>517</v>
      </c>
      <c r="K503" s="198" t="s">
        <v>622</v>
      </c>
      <c r="L503" s="198" t="s">
        <v>42</v>
      </c>
      <c r="M503" s="198" t="s">
        <v>623</v>
      </c>
      <c r="N503" s="198" t="s">
        <v>623</v>
      </c>
      <c r="O503" s="198" t="s">
        <v>623</v>
      </c>
      <c r="P503" s="198" t="s">
        <v>623</v>
      </c>
      <c r="Q503" s="198" t="s">
        <v>623</v>
      </c>
      <c r="R503" s="198" t="s">
        <v>624</v>
      </c>
      <c r="S503" s="350"/>
    </row>
    <row r="504" spans="1:19" s="349" customFormat="1" x14ac:dyDescent="0.25">
      <c r="A504" s="469" t="s">
        <v>1655</v>
      </c>
      <c r="B504" s="469" t="s">
        <v>623</v>
      </c>
      <c r="C504" s="469" t="s">
        <v>1756</v>
      </c>
      <c r="D504" s="198">
        <v>210204161</v>
      </c>
      <c r="E504" s="198" t="s">
        <v>1757</v>
      </c>
      <c r="F504" s="198">
        <v>206</v>
      </c>
      <c r="G504" s="198" t="s">
        <v>1753</v>
      </c>
      <c r="H504" s="198">
        <v>1</v>
      </c>
      <c r="I504" s="198" t="s">
        <v>634</v>
      </c>
      <c r="J504" s="198">
        <v>21</v>
      </c>
      <c r="K504" s="198" t="s">
        <v>665</v>
      </c>
      <c r="L504" s="198" t="s">
        <v>45</v>
      </c>
      <c r="M504" s="198" t="s">
        <v>623</v>
      </c>
      <c r="N504" s="198" t="s">
        <v>623</v>
      </c>
      <c r="O504" s="198" t="s">
        <v>630</v>
      </c>
      <c r="P504" s="198" t="s">
        <v>630</v>
      </c>
      <c r="Q504" s="198" t="s">
        <v>630</v>
      </c>
      <c r="R504" s="198" t="s">
        <v>631</v>
      </c>
      <c r="S504" s="350"/>
    </row>
    <row r="505" spans="1:19" s="349" customFormat="1" x14ac:dyDescent="0.25">
      <c r="A505" s="469" t="s">
        <v>1655</v>
      </c>
      <c r="B505" s="469" t="s">
        <v>623</v>
      </c>
      <c r="C505" s="469" t="s">
        <v>1758</v>
      </c>
      <c r="D505" s="198">
        <v>210203180</v>
      </c>
      <c r="E505" s="198" t="s">
        <v>1759</v>
      </c>
      <c r="F505" s="198">
        <v>275</v>
      </c>
      <c r="G505" s="198" t="s">
        <v>1760</v>
      </c>
      <c r="H505" s="198">
        <v>2</v>
      </c>
      <c r="I505" s="198" t="s">
        <v>669</v>
      </c>
      <c r="J505" s="198">
        <v>4</v>
      </c>
      <c r="K505" s="198" t="s">
        <v>665</v>
      </c>
      <c r="L505" s="198" t="s">
        <v>45</v>
      </c>
      <c r="M505" s="198" t="s">
        <v>623</v>
      </c>
      <c r="N505" s="198" t="s">
        <v>623</v>
      </c>
      <c r="O505" s="198" t="s">
        <v>630</v>
      </c>
      <c r="P505" s="198" t="s">
        <v>630</v>
      </c>
      <c r="Q505" s="198" t="s">
        <v>630</v>
      </c>
      <c r="R505" s="198" t="s">
        <v>624</v>
      </c>
      <c r="S505" s="350"/>
    </row>
    <row r="506" spans="1:19" s="349" customFormat="1" x14ac:dyDescent="0.25">
      <c r="A506" s="469" t="s">
        <v>1655</v>
      </c>
      <c r="B506" s="469" t="s">
        <v>623</v>
      </c>
      <c r="C506" s="469" t="s">
        <v>1761</v>
      </c>
      <c r="D506" s="198">
        <v>210203020</v>
      </c>
      <c r="E506" s="198" t="s">
        <v>1762</v>
      </c>
      <c r="F506" s="198">
        <v>208</v>
      </c>
      <c r="G506" s="198" t="s">
        <v>1763</v>
      </c>
      <c r="H506" s="198">
        <v>0</v>
      </c>
      <c r="I506" s="198" t="s">
        <v>621</v>
      </c>
      <c r="J506" s="198">
        <v>38</v>
      </c>
      <c r="K506" s="198" t="s">
        <v>661</v>
      </c>
      <c r="L506" s="198" t="s">
        <v>44</v>
      </c>
      <c r="M506" s="198" t="s">
        <v>623</v>
      </c>
      <c r="N506" s="198" t="s">
        <v>623</v>
      </c>
      <c r="O506" s="198" t="s">
        <v>630</v>
      </c>
      <c r="P506" s="198" t="s">
        <v>630</v>
      </c>
      <c r="Q506" s="198" t="s">
        <v>623</v>
      </c>
      <c r="R506" s="198" t="s">
        <v>624</v>
      </c>
      <c r="S506" s="350"/>
    </row>
    <row r="507" spans="1:19" s="349" customFormat="1" x14ac:dyDescent="0.25">
      <c r="A507" s="469" t="s">
        <v>1655</v>
      </c>
      <c r="B507" s="469" t="s">
        <v>623</v>
      </c>
      <c r="C507" s="469" t="s">
        <v>1764</v>
      </c>
      <c r="D507" s="198">
        <v>210202210</v>
      </c>
      <c r="E507" s="198" t="s">
        <v>1765</v>
      </c>
      <c r="F507" s="198">
        <v>277</v>
      </c>
      <c r="G507" s="198" t="s">
        <v>1766</v>
      </c>
      <c r="H507" s="198">
        <v>2</v>
      </c>
      <c r="I507" s="198" t="s">
        <v>669</v>
      </c>
      <c r="J507" s="198">
        <v>2</v>
      </c>
      <c r="K507" s="198" t="s">
        <v>899</v>
      </c>
      <c r="L507" s="198" t="s">
        <v>900</v>
      </c>
      <c r="M507" s="198" t="s">
        <v>623</v>
      </c>
      <c r="N507" s="198" t="s">
        <v>630</v>
      </c>
      <c r="O507" s="198" t="s">
        <v>630</v>
      </c>
      <c r="P507" s="198" t="s">
        <v>630</v>
      </c>
      <c r="Q507" s="198" t="s">
        <v>623</v>
      </c>
      <c r="R507" s="198" t="s">
        <v>631</v>
      </c>
      <c r="S507" s="350"/>
    </row>
    <row r="508" spans="1:19" s="349" customFormat="1" x14ac:dyDescent="0.25">
      <c r="A508" s="469" t="s">
        <v>1655</v>
      </c>
      <c r="B508" s="469" t="s">
        <v>623</v>
      </c>
      <c r="C508" s="469" t="s">
        <v>1767</v>
      </c>
      <c r="D508" s="198">
        <v>210201101</v>
      </c>
      <c r="E508" s="198" t="s">
        <v>1768</v>
      </c>
      <c r="F508" s="198">
        <v>202</v>
      </c>
      <c r="G508" s="198" t="s">
        <v>1769</v>
      </c>
      <c r="H508" s="198">
        <v>1</v>
      </c>
      <c r="I508" s="198" t="s">
        <v>634</v>
      </c>
      <c r="J508" s="198">
        <v>38</v>
      </c>
      <c r="K508" s="198" t="s">
        <v>661</v>
      </c>
      <c r="L508" s="198" t="s">
        <v>44</v>
      </c>
      <c r="M508" s="198" t="s">
        <v>623</v>
      </c>
      <c r="N508" s="198" t="s">
        <v>623</v>
      </c>
      <c r="O508" s="198" t="s">
        <v>630</v>
      </c>
      <c r="P508" s="198" t="s">
        <v>630</v>
      </c>
      <c r="Q508" s="198" t="s">
        <v>623</v>
      </c>
      <c r="R508" s="198" t="s">
        <v>624</v>
      </c>
      <c r="S508" s="350"/>
    </row>
    <row r="509" spans="1:19" s="349" customFormat="1" x14ac:dyDescent="0.25">
      <c r="A509" s="469" t="s">
        <v>1655</v>
      </c>
      <c r="B509" s="469" t="s">
        <v>623</v>
      </c>
      <c r="C509" s="469" t="s">
        <v>1770</v>
      </c>
      <c r="D509" s="198">
        <v>210201102</v>
      </c>
      <c r="E509" s="198" t="s">
        <v>1768</v>
      </c>
      <c r="F509" s="198">
        <v>202</v>
      </c>
      <c r="G509" s="198" t="s">
        <v>1769</v>
      </c>
      <c r="H509" s="198">
        <v>2</v>
      </c>
      <c r="I509" s="198" t="s">
        <v>669</v>
      </c>
      <c r="J509" s="198">
        <v>8</v>
      </c>
      <c r="K509" s="198" t="s">
        <v>692</v>
      </c>
      <c r="L509" s="198" t="s">
        <v>46</v>
      </c>
      <c r="M509" s="198" t="s">
        <v>623</v>
      </c>
      <c r="N509" s="198" t="s">
        <v>623</v>
      </c>
      <c r="O509" s="198" t="s">
        <v>630</v>
      </c>
      <c r="P509" s="198" t="s">
        <v>630</v>
      </c>
      <c r="Q509" s="198" t="s">
        <v>630</v>
      </c>
      <c r="R509" s="198" t="s">
        <v>624</v>
      </c>
      <c r="S509" s="350"/>
    </row>
    <row r="510" spans="1:19" s="349" customFormat="1" x14ac:dyDescent="0.25">
      <c r="A510" s="469" t="s">
        <v>1655</v>
      </c>
      <c r="B510" s="469" t="s">
        <v>623</v>
      </c>
      <c r="C510" s="469" t="s">
        <v>1771</v>
      </c>
      <c r="D510" s="198">
        <v>210304120</v>
      </c>
      <c r="E510" s="198" t="s">
        <v>1772</v>
      </c>
      <c r="F510" s="198">
        <v>205</v>
      </c>
      <c r="G510" s="198" t="s">
        <v>1773</v>
      </c>
      <c r="H510" s="198">
        <v>2</v>
      </c>
      <c r="I510" s="198" t="s">
        <v>669</v>
      </c>
      <c r="J510" s="198">
        <v>8</v>
      </c>
      <c r="K510" s="198" t="s">
        <v>692</v>
      </c>
      <c r="L510" s="198" t="s">
        <v>46</v>
      </c>
      <c r="M510" s="198" t="s">
        <v>623</v>
      </c>
      <c r="N510" s="198" t="s">
        <v>623</v>
      </c>
      <c r="O510" s="198" t="s">
        <v>630</v>
      </c>
      <c r="P510" s="198" t="s">
        <v>630</v>
      </c>
      <c r="Q510" s="198" t="s">
        <v>630</v>
      </c>
      <c r="R510" s="198" t="s">
        <v>631</v>
      </c>
      <c r="S510" s="350"/>
    </row>
    <row r="511" spans="1:19" s="349" customFormat="1" x14ac:dyDescent="0.25">
      <c r="A511" s="469" t="s">
        <v>1655</v>
      </c>
      <c r="B511" s="469" t="s">
        <v>623</v>
      </c>
      <c r="C511" s="469" t="s">
        <v>1774</v>
      </c>
      <c r="D511" s="198">
        <v>210304130</v>
      </c>
      <c r="E511" s="198" t="s">
        <v>1775</v>
      </c>
      <c r="F511" s="198">
        <v>205</v>
      </c>
      <c r="G511" s="198" t="s">
        <v>1773</v>
      </c>
      <c r="H511" s="198">
        <v>2</v>
      </c>
      <c r="I511" s="198" t="s">
        <v>669</v>
      </c>
      <c r="J511" s="198">
        <v>2</v>
      </c>
      <c r="K511" s="198" t="s">
        <v>692</v>
      </c>
      <c r="L511" s="198" t="s">
        <v>46</v>
      </c>
      <c r="M511" s="198" t="s">
        <v>623</v>
      </c>
      <c r="N511" s="198" t="s">
        <v>623</v>
      </c>
      <c r="O511" s="198" t="s">
        <v>630</v>
      </c>
      <c r="P511" s="198" t="s">
        <v>630</v>
      </c>
      <c r="Q511" s="198" t="s">
        <v>630</v>
      </c>
      <c r="R511" s="198" t="s">
        <v>631</v>
      </c>
      <c r="S511" s="350"/>
    </row>
    <row r="512" spans="1:19" s="349" customFormat="1" x14ac:dyDescent="0.25">
      <c r="A512" s="469" t="s">
        <v>1655</v>
      </c>
      <c r="B512" s="469" t="s">
        <v>623</v>
      </c>
      <c r="C512" s="469" t="s">
        <v>1776</v>
      </c>
      <c r="D512" s="198">
        <v>210303190</v>
      </c>
      <c r="E512" s="198" t="s">
        <v>1777</v>
      </c>
      <c r="F512" s="198">
        <v>205</v>
      </c>
      <c r="G512" s="198" t="s">
        <v>1773</v>
      </c>
      <c r="H512" s="198">
        <v>2</v>
      </c>
      <c r="I512" s="198" t="s">
        <v>669</v>
      </c>
      <c r="J512" s="198">
        <v>13</v>
      </c>
      <c r="K512" s="198" t="s">
        <v>665</v>
      </c>
      <c r="L512" s="198" t="s">
        <v>45</v>
      </c>
      <c r="M512" s="198" t="s">
        <v>623</v>
      </c>
      <c r="N512" s="198" t="s">
        <v>623</v>
      </c>
      <c r="O512" s="198" t="s">
        <v>630</v>
      </c>
      <c r="P512" s="198" t="s">
        <v>630</v>
      </c>
      <c r="Q512" s="198" t="s">
        <v>630</v>
      </c>
      <c r="R512" s="198" t="s">
        <v>631</v>
      </c>
      <c r="S512" s="350"/>
    </row>
    <row r="513" spans="1:19" s="349" customFormat="1" x14ac:dyDescent="0.25">
      <c r="A513" s="469" t="s">
        <v>1655</v>
      </c>
      <c r="B513" s="469" t="s">
        <v>623</v>
      </c>
      <c r="C513" s="469" t="s">
        <v>1778</v>
      </c>
      <c r="D513" s="198">
        <v>210202480</v>
      </c>
      <c r="E513" s="198" t="s">
        <v>1779</v>
      </c>
      <c r="F513" s="198">
        <v>205</v>
      </c>
      <c r="G513" s="198" t="s">
        <v>1773</v>
      </c>
      <c r="H513" s="198">
        <v>2</v>
      </c>
      <c r="I513" s="198" t="s">
        <v>669</v>
      </c>
      <c r="J513" s="198">
        <v>14</v>
      </c>
      <c r="K513" s="198" t="s">
        <v>661</v>
      </c>
      <c r="L513" s="198" t="s">
        <v>44</v>
      </c>
      <c r="M513" s="198" t="s">
        <v>623</v>
      </c>
      <c r="N513" s="198" t="s">
        <v>623</v>
      </c>
      <c r="O513" s="198" t="s">
        <v>630</v>
      </c>
      <c r="P513" s="198" t="s">
        <v>630</v>
      </c>
      <c r="Q513" s="198" t="s">
        <v>630</v>
      </c>
      <c r="R513" s="198" t="s">
        <v>631</v>
      </c>
      <c r="S513" s="350"/>
    </row>
    <row r="514" spans="1:19" s="349" customFormat="1" x14ac:dyDescent="0.25">
      <c r="A514" s="469" t="s">
        <v>1655</v>
      </c>
      <c r="B514" s="469" t="s">
        <v>623</v>
      </c>
      <c r="C514" s="469" t="s">
        <v>1780</v>
      </c>
      <c r="D514" s="198">
        <v>210301560</v>
      </c>
      <c r="E514" s="198" t="s">
        <v>1781</v>
      </c>
      <c r="F514" s="198">
        <v>205</v>
      </c>
      <c r="G514" s="198" t="s">
        <v>1773</v>
      </c>
      <c r="H514" s="198">
        <v>2</v>
      </c>
      <c r="I514" s="198" t="s">
        <v>669</v>
      </c>
      <c r="J514" s="198">
        <v>6</v>
      </c>
      <c r="K514" s="198" t="s">
        <v>692</v>
      </c>
      <c r="L514" s="198" t="s">
        <v>46</v>
      </c>
      <c r="M514" s="198" t="s">
        <v>623</v>
      </c>
      <c r="N514" s="198" t="s">
        <v>623</v>
      </c>
      <c r="O514" s="198" t="s">
        <v>630</v>
      </c>
      <c r="P514" s="198" t="s">
        <v>630</v>
      </c>
      <c r="Q514" s="198" t="s">
        <v>630</v>
      </c>
      <c r="R514" s="198" t="s">
        <v>631</v>
      </c>
      <c r="S514" s="350"/>
    </row>
    <row r="515" spans="1:19" s="349" customFormat="1" x14ac:dyDescent="0.25">
      <c r="A515" s="469" t="s">
        <v>1655</v>
      </c>
      <c r="B515" s="469" t="s">
        <v>623</v>
      </c>
      <c r="C515" s="469" t="s">
        <v>1782</v>
      </c>
      <c r="D515" s="198">
        <v>210302180</v>
      </c>
      <c r="E515" s="198" t="s">
        <v>1783</v>
      </c>
      <c r="F515" s="198">
        <v>214</v>
      </c>
      <c r="G515" s="198" t="s">
        <v>1782</v>
      </c>
      <c r="H515" s="198">
        <v>1</v>
      </c>
      <c r="I515" s="198" t="s">
        <v>634</v>
      </c>
      <c r="J515" s="198">
        <v>92</v>
      </c>
      <c r="K515" s="198" t="s">
        <v>661</v>
      </c>
      <c r="L515" s="198" t="s">
        <v>44</v>
      </c>
      <c r="M515" s="198" t="s">
        <v>623</v>
      </c>
      <c r="N515" s="198" t="s">
        <v>623</v>
      </c>
      <c r="O515" s="198" t="s">
        <v>623</v>
      </c>
      <c r="P515" s="198" t="s">
        <v>630</v>
      </c>
      <c r="Q515" s="198" t="s">
        <v>623</v>
      </c>
      <c r="R515" s="198" t="s">
        <v>624</v>
      </c>
      <c r="S515" s="350"/>
    </row>
    <row r="516" spans="1:19" s="349" customFormat="1" x14ac:dyDescent="0.25">
      <c r="A516" s="469" t="s">
        <v>1655</v>
      </c>
      <c r="B516" s="469" t="s">
        <v>623</v>
      </c>
      <c r="C516" s="469" t="s">
        <v>1784</v>
      </c>
      <c r="D516" s="198">
        <v>210203240</v>
      </c>
      <c r="E516" s="198" t="s">
        <v>1785</v>
      </c>
      <c r="F516" s="198">
        <v>278</v>
      </c>
      <c r="G516" s="198" t="s">
        <v>1786</v>
      </c>
      <c r="H516" s="198">
        <v>2</v>
      </c>
      <c r="I516" s="198" t="s">
        <v>669</v>
      </c>
      <c r="J516" s="198">
        <v>16</v>
      </c>
      <c r="K516" s="198" t="s">
        <v>665</v>
      </c>
      <c r="L516" s="198" t="s">
        <v>45</v>
      </c>
      <c r="M516" s="198" t="s">
        <v>623</v>
      </c>
      <c r="N516" s="198" t="s">
        <v>623</v>
      </c>
      <c r="O516" s="198" t="s">
        <v>630</v>
      </c>
      <c r="P516" s="198" t="s">
        <v>630</v>
      </c>
      <c r="Q516" s="198" t="s">
        <v>623</v>
      </c>
      <c r="R516" s="198" t="s">
        <v>631</v>
      </c>
      <c r="S516" s="350"/>
    </row>
    <row r="517" spans="1:19" s="349" customFormat="1" x14ac:dyDescent="0.25">
      <c r="A517" s="469" t="s">
        <v>1655</v>
      </c>
      <c r="B517" s="469" t="s">
        <v>623</v>
      </c>
      <c r="C517" s="469" t="s">
        <v>1787</v>
      </c>
      <c r="D517" s="198">
        <v>210902220</v>
      </c>
      <c r="E517" s="198" t="s">
        <v>1788</v>
      </c>
      <c r="F517" s="198">
        <v>270</v>
      </c>
      <c r="G517" s="198" t="s">
        <v>1789</v>
      </c>
      <c r="H517" s="198">
        <v>0</v>
      </c>
      <c r="I517" s="198" t="s">
        <v>621</v>
      </c>
      <c r="J517" s="198">
        <v>466</v>
      </c>
      <c r="K517" s="198" t="s">
        <v>622</v>
      </c>
      <c r="L517" s="198" t="s">
        <v>42</v>
      </c>
      <c r="M517" s="198" t="s">
        <v>623</v>
      </c>
      <c r="N517" s="198" t="s">
        <v>623</v>
      </c>
      <c r="O517" s="198" t="s">
        <v>623</v>
      </c>
      <c r="P517" s="198" t="s">
        <v>623</v>
      </c>
      <c r="Q517" s="198" t="s">
        <v>623</v>
      </c>
      <c r="R517" s="198" t="s">
        <v>624</v>
      </c>
      <c r="S517" s="350"/>
    </row>
    <row r="518" spans="1:19" s="349" customFormat="1" x14ac:dyDescent="0.25">
      <c r="A518" s="469" t="s">
        <v>1655</v>
      </c>
      <c r="B518" s="469" t="s">
        <v>623</v>
      </c>
      <c r="C518" s="469" t="s">
        <v>1790</v>
      </c>
      <c r="D518" s="198">
        <v>210102050</v>
      </c>
      <c r="E518" s="198" t="s">
        <v>1791</v>
      </c>
      <c r="F518" s="198">
        <v>231</v>
      </c>
      <c r="G518" s="198" t="s">
        <v>1689</v>
      </c>
      <c r="H518" s="198">
        <v>0</v>
      </c>
      <c r="I518" s="198" t="s">
        <v>621</v>
      </c>
      <c r="J518" s="198">
        <v>504</v>
      </c>
      <c r="K518" s="198" t="s">
        <v>626</v>
      </c>
      <c r="L518" s="198" t="s">
        <v>41</v>
      </c>
      <c r="M518" s="198" t="s">
        <v>623</v>
      </c>
      <c r="N518" s="198" t="s">
        <v>623</v>
      </c>
      <c r="O518" s="198" t="s">
        <v>623</v>
      </c>
      <c r="P518" s="198" t="s">
        <v>623</v>
      </c>
      <c r="Q518" s="198" t="s">
        <v>623</v>
      </c>
      <c r="R518" s="198" t="s">
        <v>624</v>
      </c>
      <c r="S518" s="350"/>
    </row>
    <row r="519" spans="1:19" s="349" customFormat="1" x14ac:dyDescent="0.25">
      <c r="A519" s="469" t="s">
        <v>1655</v>
      </c>
      <c r="B519" s="469" t="s">
        <v>623</v>
      </c>
      <c r="C519" s="469" t="s">
        <v>1792</v>
      </c>
      <c r="D519" s="198">
        <v>210904083</v>
      </c>
      <c r="E519" s="198" t="s">
        <v>1793</v>
      </c>
      <c r="F519" s="198">
        <v>270</v>
      </c>
      <c r="G519" s="198" t="s">
        <v>1789</v>
      </c>
      <c r="H519" s="198">
        <v>0</v>
      </c>
      <c r="I519" s="198" t="s">
        <v>621</v>
      </c>
      <c r="J519" s="198">
        <v>70</v>
      </c>
      <c r="K519" s="198" t="s">
        <v>735</v>
      </c>
      <c r="L519" s="198" t="s">
        <v>736</v>
      </c>
      <c r="M519" s="198" t="s">
        <v>623</v>
      </c>
      <c r="N519" s="198" t="s">
        <v>623</v>
      </c>
      <c r="O519" s="198" t="s">
        <v>630</v>
      </c>
      <c r="P519" s="198" t="s">
        <v>630</v>
      </c>
      <c r="Q519" s="198" t="s">
        <v>630</v>
      </c>
      <c r="R519" s="198" t="s">
        <v>624</v>
      </c>
      <c r="S519" s="350"/>
    </row>
    <row r="520" spans="1:19" s="349" customFormat="1" x14ac:dyDescent="0.25">
      <c r="A520" s="469" t="s">
        <v>1655</v>
      </c>
      <c r="B520" s="469" t="s">
        <v>623</v>
      </c>
      <c r="C520" s="469" t="s">
        <v>1794</v>
      </c>
      <c r="D520" s="198">
        <v>210401121</v>
      </c>
      <c r="E520" s="198" t="s">
        <v>1795</v>
      </c>
      <c r="F520" s="198">
        <v>235</v>
      </c>
      <c r="G520" s="198" t="s">
        <v>1796</v>
      </c>
      <c r="H520" s="198">
        <v>1</v>
      </c>
      <c r="I520" s="198" t="s">
        <v>634</v>
      </c>
      <c r="J520" s="198">
        <v>239</v>
      </c>
      <c r="K520" s="198" t="s">
        <v>622</v>
      </c>
      <c r="L520" s="198" t="s">
        <v>42</v>
      </c>
      <c r="M520" s="198" t="s">
        <v>623</v>
      </c>
      <c r="N520" s="198" t="s">
        <v>623</v>
      </c>
      <c r="O520" s="198" t="s">
        <v>623</v>
      </c>
      <c r="P520" s="198" t="s">
        <v>623</v>
      </c>
      <c r="Q520" s="198" t="s">
        <v>623</v>
      </c>
      <c r="R520" s="198" t="s">
        <v>624</v>
      </c>
      <c r="S520" s="350"/>
    </row>
    <row r="521" spans="1:19" s="349" customFormat="1" x14ac:dyDescent="0.25">
      <c r="A521" s="469" t="s">
        <v>1655</v>
      </c>
      <c r="B521" s="469" t="s">
        <v>623</v>
      </c>
      <c r="C521" s="469" t="s">
        <v>1797</v>
      </c>
      <c r="D521" s="198">
        <v>210401122</v>
      </c>
      <c r="E521" s="198" t="s">
        <v>1795</v>
      </c>
      <c r="F521" s="198">
        <v>235</v>
      </c>
      <c r="G521" s="198" t="s">
        <v>1796</v>
      </c>
      <c r="H521" s="198">
        <v>1</v>
      </c>
      <c r="I521" s="198" t="s">
        <v>634</v>
      </c>
      <c r="J521" s="198">
        <v>8</v>
      </c>
      <c r="K521" s="198" t="s">
        <v>692</v>
      </c>
      <c r="L521" s="198" t="s">
        <v>46</v>
      </c>
      <c r="M521" s="198" t="s">
        <v>623</v>
      </c>
      <c r="N521" s="198" t="s">
        <v>623</v>
      </c>
      <c r="O521" s="198" t="s">
        <v>630</v>
      </c>
      <c r="P521" s="198" t="s">
        <v>630</v>
      </c>
      <c r="Q521" s="198" t="s">
        <v>630</v>
      </c>
      <c r="R521" s="198" t="s">
        <v>624</v>
      </c>
      <c r="S521" s="350"/>
    </row>
    <row r="522" spans="1:19" s="349" customFormat="1" x14ac:dyDescent="0.25">
      <c r="A522" s="469" t="s">
        <v>1655</v>
      </c>
      <c r="B522" s="469" t="s">
        <v>623</v>
      </c>
      <c r="C522" s="469" t="s">
        <v>1798</v>
      </c>
      <c r="D522" s="198">
        <v>210301123</v>
      </c>
      <c r="E522" s="198" t="s">
        <v>1799</v>
      </c>
      <c r="F522" s="198">
        <v>235</v>
      </c>
      <c r="G522" s="198" t="s">
        <v>1796</v>
      </c>
      <c r="H522" s="198">
        <v>1</v>
      </c>
      <c r="I522" s="198" t="s">
        <v>634</v>
      </c>
      <c r="J522" s="198">
        <v>4</v>
      </c>
      <c r="K522" s="198" t="s">
        <v>692</v>
      </c>
      <c r="L522" s="198" t="s">
        <v>46</v>
      </c>
      <c r="M522" s="198" t="s">
        <v>623</v>
      </c>
      <c r="N522" s="198" t="s">
        <v>623</v>
      </c>
      <c r="O522" s="198" t="s">
        <v>630</v>
      </c>
      <c r="P522" s="198" t="s">
        <v>630</v>
      </c>
      <c r="Q522" s="198" t="s">
        <v>630</v>
      </c>
      <c r="R522" s="198" t="s">
        <v>624</v>
      </c>
      <c r="S522" s="350"/>
    </row>
    <row r="523" spans="1:19" s="349" customFormat="1" x14ac:dyDescent="0.25">
      <c r="A523" s="469" t="s">
        <v>1655</v>
      </c>
      <c r="B523" s="469" t="s">
        <v>623</v>
      </c>
      <c r="C523" s="469" t="s">
        <v>1800</v>
      </c>
      <c r="D523" s="198">
        <v>210103040</v>
      </c>
      <c r="E523" s="198" t="s">
        <v>1801</v>
      </c>
      <c r="F523" s="198">
        <v>231</v>
      </c>
      <c r="G523" s="198" t="s">
        <v>1689</v>
      </c>
      <c r="H523" s="198">
        <v>0</v>
      </c>
      <c r="I523" s="198" t="s">
        <v>621</v>
      </c>
      <c r="J523" s="198">
        <v>92</v>
      </c>
      <c r="K523" s="198" t="s">
        <v>763</v>
      </c>
      <c r="L523" s="198" t="s">
        <v>764</v>
      </c>
      <c r="M523" s="198" t="s">
        <v>623</v>
      </c>
      <c r="N523" s="198" t="s">
        <v>623</v>
      </c>
      <c r="O523" s="198" t="s">
        <v>630</v>
      </c>
      <c r="P523" s="198" t="s">
        <v>630</v>
      </c>
      <c r="Q523" s="198" t="s">
        <v>623</v>
      </c>
      <c r="R523" s="198" t="s">
        <v>624</v>
      </c>
      <c r="S523" s="350"/>
    </row>
    <row r="524" spans="1:19" s="349" customFormat="1" x14ac:dyDescent="0.25">
      <c r="A524" s="469" t="s">
        <v>1655</v>
      </c>
      <c r="B524" s="469" t="s">
        <v>623</v>
      </c>
      <c r="C524" s="469" t="s">
        <v>1802</v>
      </c>
      <c r="D524" s="198">
        <v>210101071</v>
      </c>
      <c r="E524" s="198" t="s">
        <v>1803</v>
      </c>
      <c r="F524" s="198">
        <v>282</v>
      </c>
      <c r="G524" s="198" t="s">
        <v>1743</v>
      </c>
      <c r="H524" s="198">
        <v>1</v>
      </c>
      <c r="I524" s="198" t="s">
        <v>634</v>
      </c>
      <c r="J524" s="198">
        <v>72</v>
      </c>
      <c r="K524" s="198" t="s">
        <v>661</v>
      </c>
      <c r="L524" s="198" t="s">
        <v>44</v>
      </c>
      <c r="M524" s="198" t="s">
        <v>623</v>
      </c>
      <c r="N524" s="198" t="s">
        <v>623</v>
      </c>
      <c r="O524" s="198" t="s">
        <v>623</v>
      </c>
      <c r="P524" s="198" t="s">
        <v>630</v>
      </c>
      <c r="Q524" s="198" t="s">
        <v>623</v>
      </c>
      <c r="R524" s="198" t="s">
        <v>624</v>
      </c>
      <c r="S524" s="350"/>
    </row>
    <row r="525" spans="1:19" s="349" customFormat="1" x14ac:dyDescent="0.25">
      <c r="A525" s="469" t="s">
        <v>1655</v>
      </c>
      <c r="B525" s="469" t="s">
        <v>623</v>
      </c>
      <c r="C525" s="469" t="s">
        <v>1804</v>
      </c>
      <c r="D525" s="198">
        <v>210803330</v>
      </c>
      <c r="E525" s="198" t="s">
        <v>1805</v>
      </c>
      <c r="F525" s="198">
        <v>234</v>
      </c>
      <c r="G525" s="198" t="s">
        <v>1675</v>
      </c>
      <c r="H525" s="198">
        <v>1</v>
      </c>
      <c r="I525" s="198" t="s">
        <v>634</v>
      </c>
      <c r="J525" s="198">
        <v>19</v>
      </c>
      <c r="K525" s="198" t="s">
        <v>661</v>
      </c>
      <c r="L525" s="198" t="s">
        <v>44</v>
      </c>
      <c r="M525" s="198" t="s">
        <v>623</v>
      </c>
      <c r="N525" s="198" t="s">
        <v>623</v>
      </c>
      <c r="O525" s="198" t="s">
        <v>630</v>
      </c>
      <c r="P525" s="198" t="s">
        <v>630</v>
      </c>
      <c r="Q525" s="198" t="s">
        <v>623</v>
      </c>
      <c r="R525" s="198" t="s">
        <v>624</v>
      </c>
      <c r="S525" s="350"/>
    </row>
    <row r="526" spans="1:19" s="349" customFormat="1" x14ac:dyDescent="0.25">
      <c r="A526" s="469" t="s">
        <v>1655</v>
      </c>
      <c r="B526" s="469" t="s">
        <v>623</v>
      </c>
      <c r="C526" s="469" t="s">
        <v>1806</v>
      </c>
      <c r="D526" s="198" t="s">
        <v>1807</v>
      </c>
      <c r="E526" s="198" t="s">
        <v>1808</v>
      </c>
      <c r="F526" s="198">
        <v>266</v>
      </c>
      <c r="G526" s="198" t="s">
        <v>1679</v>
      </c>
      <c r="H526" s="198">
        <v>0</v>
      </c>
      <c r="I526" s="198" t="s">
        <v>621</v>
      </c>
      <c r="J526" s="198">
        <v>171</v>
      </c>
      <c r="K526" s="198" t="s">
        <v>661</v>
      </c>
      <c r="L526" s="198" t="s">
        <v>44</v>
      </c>
      <c r="M526" s="198" t="s">
        <v>623</v>
      </c>
      <c r="N526" s="198" t="s">
        <v>623</v>
      </c>
      <c r="O526" s="198" t="s">
        <v>630</v>
      </c>
      <c r="P526" s="198" t="s">
        <v>630</v>
      </c>
      <c r="Q526" s="198" t="s">
        <v>623</v>
      </c>
      <c r="R526" s="198" t="s">
        <v>624</v>
      </c>
      <c r="S526" s="350"/>
    </row>
    <row r="527" spans="1:19" s="349" customFormat="1" x14ac:dyDescent="0.25">
      <c r="A527" s="469" t="s">
        <v>1655</v>
      </c>
      <c r="B527" s="469" t="s">
        <v>623</v>
      </c>
      <c r="C527" s="469" t="s">
        <v>1809</v>
      </c>
      <c r="D527" s="198">
        <v>210101500</v>
      </c>
      <c r="E527" s="198" t="s">
        <v>1810</v>
      </c>
      <c r="F527" s="198">
        <v>229</v>
      </c>
      <c r="G527" s="198" t="s">
        <v>1811</v>
      </c>
      <c r="H527" s="198">
        <v>1</v>
      </c>
      <c r="I527" s="198" t="s">
        <v>634</v>
      </c>
      <c r="J527" s="198">
        <v>5</v>
      </c>
      <c r="K527" s="198" t="s">
        <v>692</v>
      </c>
      <c r="L527" s="198" t="s">
        <v>46</v>
      </c>
      <c r="M527" s="198" t="s">
        <v>623</v>
      </c>
      <c r="N527" s="198" t="s">
        <v>623</v>
      </c>
      <c r="O527" s="198" t="s">
        <v>630</v>
      </c>
      <c r="P527" s="198" t="s">
        <v>630</v>
      </c>
      <c r="Q527" s="198" t="s">
        <v>630</v>
      </c>
      <c r="R527" s="198" t="s">
        <v>631</v>
      </c>
      <c r="S527" s="350"/>
    </row>
    <row r="528" spans="1:19" s="349" customFormat="1" x14ac:dyDescent="0.25">
      <c r="A528" s="469" t="s">
        <v>1655</v>
      </c>
      <c r="B528" s="469" t="s">
        <v>623</v>
      </c>
      <c r="C528" s="469" t="s">
        <v>1812</v>
      </c>
      <c r="D528" s="198">
        <v>210102350</v>
      </c>
      <c r="E528" s="198" t="s">
        <v>1813</v>
      </c>
      <c r="F528" s="198">
        <v>285</v>
      </c>
      <c r="G528" s="198" t="s">
        <v>1812</v>
      </c>
      <c r="H528" s="198">
        <v>2</v>
      </c>
      <c r="I528" s="198" t="s">
        <v>669</v>
      </c>
      <c r="J528" s="198">
        <v>5</v>
      </c>
      <c r="K528" s="198" t="s">
        <v>692</v>
      </c>
      <c r="L528" s="198" t="s">
        <v>46</v>
      </c>
      <c r="M528" s="198" t="s">
        <v>623</v>
      </c>
      <c r="N528" s="198" t="s">
        <v>623</v>
      </c>
      <c r="O528" s="198" t="s">
        <v>630</v>
      </c>
      <c r="P528" s="198" t="s">
        <v>630</v>
      </c>
      <c r="Q528" s="198" t="s">
        <v>630</v>
      </c>
      <c r="R528" s="198" t="s">
        <v>631</v>
      </c>
      <c r="S528" s="350"/>
    </row>
    <row r="529" spans="1:19" s="349" customFormat="1" x14ac:dyDescent="0.25">
      <c r="A529" s="469" t="s">
        <v>1655</v>
      </c>
      <c r="B529" s="469" t="s">
        <v>623</v>
      </c>
      <c r="C529" s="469" t="s">
        <v>1814</v>
      </c>
      <c r="D529" s="198">
        <v>210303370</v>
      </c>
      <c r="E529" s="198" t="s">
        <v>1815</v>
      </c>
      <c r="F529" s="198">
        <v>220</v>
      </c>
      <c r="G529" s="198" t="s">
        <v>1816</v>
      </c>
      <c r="H529" s="198">
        <v>1</v>
      </c>
      <c r="I529" s="198" t="s">
        <v>634</v>
      </c>
      <c r="J529" s="198">
        <v>8</v>
      </c>
      <c r="K529" s="198" t="s">
        <v>665</v>
      </c>
      <c r="L529" s="198" t="s">
        <v>45</v>
      </c>
      <c r="M529" s="198" t="s">
        <v>623</v>
      </c>
      <c r="N529" s="198" t="s">
        <v>623</v>
      </c>
      <c r="O529" s="198" t="s">
        <v>630</v>
      </c>
      <c r="P529" s="198" t="s">
        <v>630</v>
      </c>
      <c r="Q529" s="198" t="s">
        <v>630</v>
      </c>
      <c r="R529" s="198" t="s">
        <v>631</v>
      </c>
      <c r="S529" s="350"/>
    </row>
    <row r="530" spans="1:19" s="349" customFormat="1" x14ac:dyDescent="0.25">
      <c r="A530" s="469" t="s">
        <v>1655</v>
      </c>
      <c r="B530" s="469" t="s">
        <v>623</v>
      </c>
      <c r="C530" s="469" t="s">
        <v>1817</v>
      </c>
      <c r="D530" s="198">
        <v>210302240</v>
      </c>
      <c r="E530" s="198" t="s">
        <v>1818</v>
      </c>
      <c r="F530" s="198">
        <v>215</v>
      </c>
      <c r="G530" s="198" t="s">
        <v>1817</v>
      </c>
      <c r="H530" s="198">
        <v>2</v>
      </c>
      <c r="I530" s="198" t="s">
        <v>669</v>
      </c>
      <c r="J530" s="198">
        <v>18</v>
      </c>
      <c r="K530" s="198" t="s">
        <v>661</v>
      </c>
      <c r="L530" s="198" t="s">
        <v>44</v>
      </c>
      <c r="M530" s="198" t="s">
        <v>623</v>
      </c>
      <c r="N530" s="198" t="s">
        <v>623</v>
      </c>
      <c r="O530" s="198" t="s">
        <v>630</v>
      </c>
      <c r="P530" s="198" t="s">
        <v>630</v>
      </c>
      <c r="Q530" s="198" t="s">
        <v>623</v>
      </c>
      <c r="R530" s="198" t="s">
        <v>631</v>
      </c>
      <c r="S530" s="350"/>
    </row>
    <row r="531" spans="1:19" s="349" customFormat="1" x14ac:dyDescent="0.25">
      <c r="A531" s="469" t="s">
        <v>1655</v>
      </c>
      <c r="B531" s="469" t="s">
        <v>623</v>
      </c>
      <c r="C531" s="469" t="s">
        <v>1819</v>
      </c>
      <c r="D531" s="198">
        <v>210403460</v>
      </c>
      <c r="E531" s="198" t="s">
        <v>1820</v>
      </c>
      <c r="F531" s="198">
        <v>241</v>
      </c>
      <c r="G531" s="198" t="s">
        <v>1821</v>
      </c>
      <c r="H531" s="198">
        <v>1</v>
      </c>
      <c r="I531" s="198" t="s">
        <v>634</v>
      </c>
      <c r="J531" s="198">
        <v>36</v>
      </c>
      <c r="K531" s="198" t="s">
        <v>661</v>
      </c>
      <c r="L531" s="198" t="s">
        <v>44</v>
      </c>
      <c r="M531" s="198" t="s">
        <v>623</v>
      </c>
      <c r="N531" s="198" t="s">
        <v>623</v>
      </c>
      <c r="O531" s="198" t="s">
        <v>630</v>
      </c>
      <c r="P531" s="198" t="s">
        <v>630</v>
      </c>
      <c r="Q531" s="198" t="s">
        <v>623</v>
      </c>
      <c r="R531" s="198" t="s">
        <v>631</v>
      </c>
      <c r="S531" s="350"/>
    </row>
    <row r="532" spans="1:19" s="349" customFormat="1" x14ac:dyDescent="0.25">
      <c r="A532" s="469" t="s">
        <v>1655</v>
      </c>
      <c r="B532" s="469" t="s">
        <v>623</v>
      </c>
      <c r="C532" s="469" t="s">
        <v>1822</v>
      </c>
      <c r="D532" s="198">
        <v>210902030</v>
      </c>
      <c r="E532" s="198" t="s">
        <v>1823</v>
      </c>
      <c r="F532" s="198">
        <v>269</v>
      </c>
      <c r="G532" s="198" t="s">
        <v>1725</v>
      </c>
      <c r="H532" s="198">
        <v>0</v>
      </c>
      <c r="I532" s="198" t="s">
        <v>621</v>
      </c>
      <c r="J532" s="198">
        <v>194</v>
      </c>
      <c r="K532" s="198" t="s">
        <v>763</v>
      </c>
      <c r="L532" s="198" t="s">
        <v>764</v>
      </c>
      <c r="M532" s="198" t="s">
        <v>623</v>
      </c>
      <c r="N532" s="198" t="s">
        <v>623</v>
      </c>
      <c r="O532" s="198" t="s">
        <v>630</v>
      </c>
      <c r="P532" s="198" t="s">
        <v>630</v>
      </c>
      <c r="Q532" s="198" t="s">
        <v>623</v>
      </c>
      <c r="R532" s="198" t="s">
        <v>624</v>
      </c>
      <c r="S532" s="350"/>
    </row>
    <row r="533" spans="1:19" s="349" customFormat="1" x14ac:dyDescent="0.25">
      <c r="A533" s="469" t="s">
        <v>1655</v>
      </c>
      <c r="B533" s="469" t="s">
        <v>623</v>
      </c>
      <c r="C533" s="469" t="s">
        <v>1824</v>
      </c>
      <c r="D533" s="198">
        <v>210901480</v>
      </c>
      <c r="E533" s="198" t="s">
        <v>1825</v>
      </c>
      <c r="F533" s="198">
        <v>271</v>
      </c>
      <c r="G533" s="198" t="s">
        <v>1824</v>
      </c>
      <c r="H533" s="198">
        <v>1</v>
      </c>
      <c r="I533" s="198" t="s">
        <v>634</v>
      </c>
      <c r="J533" s="198">
        <v>8</v>
      </c>
      <c r="K533" s="198" t="s">
        <v>692</v>
      </c>
      <c r="L533" s="198" t="s">
        <v>46</v>
      </c>
      <c r="M533" s="198" t="s">
        <v>623</v>
      </c>
      <c r="N533" s="198" t="s">
        <v>623</v>
      </c>
      <c r="O533" s="198" t="s">
        <v>630</v>
      </c>
      <c r="P533" s="198" t="s">
        <v>630</v>
      </c>
      <c r="Q533" s="198" t="s">
        <v>623</v>
      </c>
      <c r="R533" s="198" t="s">
        <v>631</v>
      </c>
      <c r="S533" s="350"/>
    </row>
    <row r="534" spans="1:19" s="349" customFormat="1" x14ac:dyDescent="0.25">
      <c r="A534" s="469" t="s">
        <v>1655</v>
      </c>
      <c r="B534" s="469" t="s">
        <v>623</v>
      </c>
      <c r="C534" s="469" t="s">
        <v>1826</v>
      </c>
      <c r="D534" s="198">
        <v>210502251</v>
      </c>
      <c r="E534" s="198" t="s">
        <v>1827</v>
      </c>
      <c r="F534" s="198">
        <v>254</v>
      </c>
      <c r="G534" s="198" t="s">
        <v>1828</v>
      </c>
      <c r="H534" s="198">
        <v>1</v>
      </c>
      <c r="I534" s="198" t="s">
        <v>634</v>
      </c>
      <c r="J534" s="198">
        <v>15</v>
      </c>
      <c r="K534" s="198" t="s">
        <v>661</v>
      </c>
      <c r="L534" s="198" t="s">
        <v>44</v>
      </c>
      <c r="M534" s="198" t="s">
        <v>623</v>
      </c>
      <c r="N534" s="198" t="s">
        <v>623</v>
      </c>
      <c r="O534" s="198" t="s">
        <v>630</v>
      </c>
      <c r="P534" s="198" t="s">
        <v>630</v>
      </c>
      <c r="Q534" s="198" t="s">
        <v>623</v>
      </c>
      <c r="R534" s="198" t="s">
        <v>624</v>
      </c>
      <c r="S534" s="350"/>
    </row>
    <row r="535" spans="1:19" s="349" customFormat="1" x14ac:dyDescent="0.25">
      <c r="A535" s="469" t="s">
        <v>1655</v>
      </c>
      <c r="B535" s="469" t="s">
        <v>623</v>
      </c>
      <c r="C535" s="469" t="s">
        <v>1829</v>
      </c>
      <c r="D535" s="198">
        <v>210301260</v>
      </c>
      <c r="E535" s="198" t="s">
        <v>1830</v>
      </c>
      <c r="F535" s="198">
        <v>236</v>
      </c>
      <c r="G535" s="198" t="s">
        <v>1831</v>
      </c>
      <c r="H535" s="198">
        <v>1</v>
      </c>
      <c r="I535" s="198" t="s">
        <v>634</v>
      </c>
      <c r="J535" s="198">
        <v>41</v>
      </c>
      <c r="K535" s="198" t="s">
        <v>661</v>
      </c>
      <c r="L535" s="198" t="s">
        <v>44</v>
      </c>
      <c r="M535" s="198" t="s">
        <v>623</v>
      </c>
      <c r="N535" s="198" t="s">
        <v>623</v>
      </c>
      <c r="O535" s="198" t="s">
        <v>630</v>
      </c>
      <c r="P535" s="198" t="s">
        <v>630</v>
      </c>
      <c r="Q535" s="198" t="s">
        <v>623</v>
      </c>
      <c r="R535" s="198" t="s">
        <v>624</v>
      </c>
      <c r="S535" s="350"/>
    </row>
    <row r="536" spans="1:19" s="349" customFormat="1" x14ac:dyDescent="0.25">
      <c r="A536" s="469" t="s">
        <v>1655</v>
      </c>
      <c r="B536" s="469" t="s">
        <v>623</v>
      </c>
      <c r="C536" s="469" t="s">
        <v>1832</v>
      </c>
      <c r="D536" s="198">
        <v>210301270</v>
      </c>
      <c r="E536" s="198" t="s">
        <v>1833</v>
      </c>
      <c r="F536" s="198">
        <v>222</v>
      </c>
      <c r="G536" s="198" t="s">
        <v>1832</v>
      </c>
      <c r="H536" s="198">
        <v>1</v>
      </c>
      <c r="I536" s="198" t="s">
        <v>634</v>
      </c>
      <c r="J536" s="198">
        <v>24</v>
      </c>
      <c r="K536" s="198" t="s">
        <v>661</v>
      </c>
      <c r="L536" s="198" t="s">
        <v>44</v>
      </c>
      <c r="M536" s="198" t="s">
        <v>623</v>
      </c>
      <c r="N536" s="198" t="s">
        <v>623</v>
      </c>
      <c r="O536" s="198" t="s">
        <v>630</v>
      </c>
      <c r="P536" s="198" t="s">
        <v>630</v>
      </c>
      <c r="Q536" s="198" t="s">
        <v>623</v>
      </c>
      <c r="R536" s="198" t="s">
        <v>631</v>
      </c>
      <c r="S536" s="350"/>
    </row>
    <row r="537" spans="1:19" s="349" customFormat="1" x14ac:dyDescent="0.25">
      <c r="A537" s="469" t="s">
        <v>1655</v>
      </c>
      <c r="B537" s="469" t="s">
        <v>623</v>
      </c>
      <c r="C537" s="469" t="s">
        <v>1834</v>
      </c>
      <c r="D537" s="198">
        <v>210502440</v>
      </c>
      <c r="E537" s="198" t="s">
        <v>1835</v>
      </c>
      <c r="F537" s="198">
        <v>260</v>
      </c>
      <c r="G537" s="198" t="s">
        <v>1836</v>
      </c>
      <c r="H537" s="198">
        <v>1</v>
      </c>
      <c r="I537" s="198" t="s">
        <v>634</v>
      </c>
      <c r="J537" s="198">
        <v>286</v>
      </c>
      <c r="K537" s="198" t="s">
        <v>622</v>
      </c>
      <c r="L537" s="198" t="s">
        <v>42</v>
      </c>
      <c r="M537" s="198" t="s">
        <v>623</v>
      </c>
      <c r="N537" s="198" t="s">
        <v>623</v>
      </c>
      <c r="O537" s="198" t="s">
        <v>623</v>
      </c>
      <c r="P537" s="198" t="s">
        <v>623</v>
      </c>
      <c r="Q537" s="198" t="s">
        <v>623</v>
      </c>
      <c r="R537" s="198" t="s">
        <v>624</v>
      </c>
      <c r="S537" s="350"/>
    </row>
    <row r="538" spans="1:19" s="349" customFormat="1" x14ac:dyDescent="0.25">
      <c r="A538" s="469" t="s">
        <v>1655</v>
      </c>
      <c r="B538" s="469" t="s">
        <v>623</v>
      </c>
      <c r="C538" s="469" t="s">
        <v>1837</v>
      </c>
      <c r="D538" s="198">
        <v>210502252</v>
      </c>
      <c r="E538" s="198" t="s">
        <v>1838</v>
      </c>
      <c r="F538" s="198">
        <v>254</v>
      </c>
      <c r="G538" s="198" t="s">
        <v>1828</v>
      </c>
      <c r="H538" s="198">
        <v>1</v>
      </c>
      <c r="I538" s="198" t="s">
        <v>634</v>
      </c>
      <c r="J538" s="198">
        <v>37</v>
      </c>
      <c r="K538" s="198" t="s">
        <v>661</v>
      </c>
      <c r="L538" s="198" t="s">
        <v>44</v>
      </c>
      <c r="M538" s="198" t="s">
        <v>623</v>
      </c>
      <c r="N538" s="198" t="s">
        <v>623</v>
      </c>
      <c r="O538" s="198" t="s">
        <v>630</v>
      </c>
      <c r="P538" s="198" t="s">
        <v>630</v>
      </c>
      <c r="Q538" s="198" t="s">
        <v>623</v>
      </c>
      <c r="R538" s="198" t="s">
        <v>624</v>
      </c>
      <c r="S538" s="350"/>
    </row>
    <row r="539" spans="1:19" s="349" customFormat="1" x14ac:dyDescent="0.25">
      <c r="A539" s="469" t="s">
        <v>1655</v>
      </c>
      <c r="B539" s="469" t="s">
        <v>623</v>
      </c>
      <c r="C539" s="469" t="s">
        <v>1839</v>
      </c>
      <c r="D539" s="198">
        <v>210102550</v>
      </c>
      <c r="E539" s="198" t="s">
        <v>1840</v>
      </c>
      <c r="F539" s="198">
        <v>232</v>
      </c>
      <c r="G539" s="198">
        <v>0</v>
      </c>
      <c r="H539" s="198">
        <v>1</v>
      </c>
      <c r="I539" s="198" t="s">
        <v>634</v>
      </c>
      <c r="J539" s="198">
        <v>4</v>
      </c>
      <c r="K539" s="198" t="s">
        <v>665</v>
      </c>
      <c r="L539" s="198" t="s">
        <v>45</v>
      </c>
      <c r="M539" s="198" t="s">
        <v>623</v>
      </c>
      <c r="N539" s="198" t="s">
        <v>623</v>
      </c>
      <c r="O539" s="198" t="s">
        <v>630</v>
      </c>
      <c r="P539" s="198" t="s">
        <v>630</v>
      </c>
      <c r="Q539" s="198" t="s">
        <v>630</v>
      </c>
      <c r="R539" s="198" t="s">
        <v>631</v>
      </c>
      <c r="S539" s="350"/>
    </row>
    <row r="540" spans="1:19" s="349" customFormat="1" x14ac:dyDescent="0.25">
      <c r="A540" s="469" t="s">
        <v>1655</v>
      </c>
      <c r="B540" s="469" t="s">
        <v>623</v>
      </c>
      <c r="C540" s="469" t="s">
        <v>1841</v>
      </c>
      <c r="D540" s="198">
        <v>210302590</v>
      </c>
      <c r="E540" s="198" t="s">
        <v>1842</v>
      </c>
      <c r="F540" s="198">
        <v>216</v>
      </c>
      <c r="G540" s="198" t="s">
        <v>1841</v>
      </c>
      <c r="H540" s="198">
        <v>1</v>
      </c>
      <c r="I540" s="198" t="s">
        <v>634</v>
      </c>
      <c r="J540" s="198">
        <v>4</v>
      </c>
      <c r="K540" s="198" t="s">
        <v>692</v>
      </c>
      <c r="L540" s="198" t="s">
        <v>46</v>
      </c>
      <c r="M540" s="198" t="s">
        <v>623</v>
      </c>
      <c r="N540" s="198" t="s">
        <v>623</v>
      </c>
      <c r="O540" s="198" t="s">
        <v>630</v>
      </c>
      <c r="P540" s="198" t="s">
        <v>630</v>
      </c>
      <c r="Q540" s="198" t="s">
        <v>630</v>
      </c>
      <c r="R540" s="198" t="s">
        <v>631</v>
      </c>
      <c r="S540" s="350"/>
    </row>
    <row r="541" spans="1:19" s="349" customFormat="1" x14ac:dyDescent="0.25">
      <c r="A541" s="469" t="s">
        <v>1655</v>
      </c>
      <c r="B541" s="469" t="s">
        <v>623</v>
      </c>
      <c r="C541" s="469" t="s">
        <v>1843</v>
      </c>
      <c r="D541" s="198">
        <v>210302390</v>
      </c>
      <c r="E541" s="198" t="s">
        <v>1844</v>
      </c>
      <c r="F541" s="198">
        <v>280</v>
      </c>
      <c r="G541" s="198" t="s">
        <v>1845</v>
      </c>
      <c r="H541" s="198">
        <v>2</v>
      </c>
      <c r="I541" s="198" t="s">
        <v>669</v>
      </c>
      <c r="J541" s="198">
        <v>4</v>
      </c>
      <c r="K541" s="198" t="s">
        <v>692</v>
      </c>
      <c r="L541" s="198" t="s">
        <v>46</v>
      </c>
      <c r="M541" s="198" t="s">
        <v>623</v>
      </c>
      <c r="N541" s="198" t="s">
        <v>623</v>
      </c>
      <c r="O541" s="198" t="s">
        <v>630</v>
      </c>
      <c r="P541" s="198" t="s">
        <v>630</v>
      </c>
      <c r="Q541" s="198" t="s">
        <v>623</v>
      </c>
      <c r="R541" s="198" t="s">
        <v>631</v>
      </c>
      <c r="S541" s="350"/>
    </row>
    <row r="542" spans="1:19" s="349" customFormat="1" x14ac:dyDescent="0.25">
      <c r="A542" s="469" t="s">
        <v>1655</v>
      </c>
      <c r="B542" s="469" t="s">
        <v>623</v>
      </c>
      <c r="C542" s="469" t="s">
        <v>1843</v>
      </c>
      <c r="D542" s="198">
        <v>210307270</v>
      </c>
      <c r="E542" s="198"/>
      <c r="F542" s="198">
        <v>280</v>
      </c>
      <c r="G542" s="198" t="s">
        <v>1845</v>
      </c>
      <c r="H542" s="198">
        <v>2</v>
      </c>
      <c r="I542" s="198" t="s">
        <v>669</v>
      </c>
      <c r="J542" s="198">
        <v>4</v>
      </c>
      <c r="K542" s="198" t="s">
        <v>959</v>
      </c>
      <c r="L542" s="198" t="s">
        <v>960</v>
      </c>
      <c r="M542" s="198" t="s">
        <v>623</v>
      </c>
      <c r="N542" s="198" t="s">
        <v>630</v>
      </c>
      <c r="O542" s="198" t="s">
        <v>630</v>
      </c>
      <c r="P542" s="198" t="s">
        <v>630</v>
      </c>
      <c r="Q542" s="198" t="s">
        <v>630</v>
      </c>
      <c r="R542" s="198" t="s">
        <v>631</v>
      </c>
      <c r="S542" s="350"/>
    </row>
    <row r="543" spans="1:19" s="349" customFormat="1" x14ac:dyDescent="0.25">
      <c r="A543" s="469" t="s">
        <v>1655</v>
      </c>
      <c r="B543" s="469" t="s">
        <v>623</v>
      </c>
      <c r="C543" s="469" t="s">
        <v>1846</v>
      </c>
      <c r="D543" s="198">
        <v>210302660</v>
      </c>
      <c r="E543" s="198" t="s">
        <v>1847</v>
      </c>
      <c r="F543" s="198">
        <v>281</v>
      </c>
      <c r="G543" s="198" t="s">
        <v>1848</v>
      </c>
      <c r="H543" s="198">
        <v>2</v>
      </c>
      <c r="I543" s="198" t="s">
        <v>669</v>
      </c>
      <c r="J543" s="198">
        <v>6</v>
      </c>
      <c r="K543" s="198" t="s">
        <v>692</v>
      </c>
      <c r="L543" s="198" t="s">
        <v>46</v>
      </c>
      <c r="M543" s="198" t="s">
        <v>623</v>
      </c>
      <c r="N543" s="198" t="s">
        <v>630</v>
      </c>
      <c r="O543" s="198" t="s">
        <v>630</v>
      </c>
      <c r="P543" s="198" t="s">
        <v>630</v>
      </c>
      <c r="Q543" s="198" t="s">
        <v>630</v>
      </c>
      <c r="R543" s="198" t="s">
        <v>631</v>
      </c>
      <c r="S543" s="350"/>
    </row>
    <row r="544" spans="1:19" s="349" customFormat="1" x14ac:dyDescent="0.25">
      <c r="A544" s="469" t="s">
        <v>1655</v>
      </c>
      <c r="B544" s="469" t="s">
        <v>623</v>
      </c>
      <c r="C544" s="469" t="s">
        <v>1849</v>
      </c>
      <c r="D544" s="198">
        <v>210402670</v>
      </c>
      <c r="E544" s="198" t="s">
        <v>1850</v>
      </c>
      <c r="F544" s="198">
        <v>246</v>
      </c>
      <c r="G544" s="198" t="s">
        <v>1849</v>
      </c>
      <c r="H544" s="198">
        <v>2</v>
      </c>
      <c r="I544" s="198" t="s">
        <v>669</v>
      </c>
      <c r="J544" s="198">
        <v>26</v>
      </c>
      <c r="K544" s="198" t="s">
        <v>661</v>
      </c>
      <c r="L544" s="198" t="s">
        <v>44</v>
      </c>
      <c r="M544" s="198" t="s">
        <v>623</v>
      </c>
      <c r="N544" s="198" t="s">
        <v>623</v>
      </c>
      <c r="O544" s="198" t="s">
        <v>630</v>
      </c>
      <c r="P544" s="198" t="s">
        <v>630</v>
      </c>
      <c r="Q544" s="198" t="s">
        <v>623</v>
      </c>
      <c r="R544" s="198" t="s">
        <v>631</v>
      </c>
      <c r="S544" s="350"/>
    </row>
    <row r="545" spans="1:19" s="349" customFormat="1" x14ac:dyDescent="0.25">
      <c r="A545" s="469" t="s">
        <v>1655</v>
      </c>
      <c r="B545" s="469" t="s">
        <v>623</v>
      </c>
      <c r="C545" s="469" t="s">
        <v>1851</v>
      </c>
      <c r="D545" s="198">
        <v>210801210</v>
      </c>
      <c r="E545" s="198" t="s">
        <v>1852</v>
      </c>
      <c r="F545" s="198">
        <v>234</v>
      </c>
      <c r="G545" s="198" t="s">
        <v>1675</v>
      </c>
      <c r="H545" s="198">
        <v>0</v>
      </c>
      <c r="I545" s="198" t="s">
        <v>621</v>
      </c>
      <c r="J545" s="198">
        <v>288</v>
      </c>
      <c r="K545" s="198" t="s">
        <v>622</v>
      </c>
      <c r="L545" s="198" t="s">
        <v>42</v>
      </c>
      <c r="M545" s="198" t="s">
        <v>623</v>
      </c>
      <c r="N545" s="198" t="s">
        <v>623</v>
      </c>
      <c r="O545" s="198" t="s">
        <v>623</v>
      </c>
      <c r="P545" s="198" t="s">
        <v>623</v>
      </c>
      <c r="Q545" s="198" t="s">
        <v>623</v>
      </c>
      <c r="R545" s="198" t="s">
        <v>624</v>
      </c>
      <c r="S545" s="350"/>
    </row>
    <row r="546" spans="1:19" s="349" customFormat="1" x14ac:dyDescent="0.25">
      <c r="A546" s="469" t="s">
        <v>1655</v>
      </c>
      <c r="B546" s="469" t="s">
        <v>623</v>
      </c>
      <c r="C546" s="469" t="s">
        <v>1853</v>
      </c>
      <c r="D546" s="198">
        <v>210301352</v>
      </c>
      <c r="E546" s="198" t="s">
        <v>1854</v>
      </c>
      <c r="F546" s="198">
        <v>207</v>
      </c>
      <c r="G546" s="198" t="s">
        <v>1855</v>
      </c>
      <c r="H546" s="198">
        <v>1</v>
      </c>
      <c r="I546" s="198" t="s">
        <v>634</v>
      </c>
      <c r="J546" s="198">
        <v>4</v>
      </c>
      <c r="K546" s="198" t="s">
        <v>692</v>
      </c>
      <c r="L546" s="198" t="s">
        <v>46</v>
      </c>
      <c r="M546" s="198" t="s">
        <v>623</v>
      </c>
      <c r="N546" s="198" t="s">
        <v>623</v>
      </c>
      <c r="O546" s="198" t="s">
        <v>630</v>
      </c>
      <c r="P546" s="198" t="s">
        <v>630</v>
      </c>
      <c r="Q546" s="198" t="s">
        <v>630</v>
      </c>
      <c r="R546" s="198" t="s">
        <v>624</v>
      </c>
      <c r="S546" s="350"/>
    </row>
    <row r="547" spans="1:19" s="349" customFormat="1" x14ac:dyDescent="0.25">
      <c r="A547" s="469" t="s">
        <v>1655</v>
      </c>
      <c r="B547" s="469" t="s">
        <v>623</v>
      </c>
      <c r="C547" s="469" t="s">
        <v>1856</v>
      </c>
      <c r="D547" s="198">
        <v>210301351</v>
      </c>
      <c r="E547" s="198" t="s">
        <v>1857</v>
      </c>
      <c r="F547" s="198">
        <v>207</v>
      </c>
      <c r="G547" s="198" t="s">
        <v>1855</v>
      </c>
      <c r="H547" s="198">
        <v>1</v>
      </c>
      <c r="I547" s="198" t="s">
        <v>634</v>
      </c>
      <c r="J547" s="198">
        <v>44</v>
      </c>
      <c r="K547" s="198" t="s">
        <v>661</v>
      </c>
      <c r="L547" s="198" t="s">
        <v>44</v>
      </c>
      <c r="M547" s="198" t="s">
        <v>623</v>
      </c>
      <c r="N547" s="198" t="s">
        <v>623</v>
      </c>
      <c r="O547" s="198" t="s">
        <v>630</v>
      </c>
      <c r="P547" s="198" t="s">
        <v>630</v>
      </c>
      <c r="Q547" s="198" t="s">
        <v>623</v>
      </c>
      <c r="R547" s="198" t="s">
        <v>624</v>
      </c>
      <c r="S547" s="350"/>
    </row>
    <row r="548" spans="1:19" s="349" customFormat="1" x14ac:dyDescent="0.25">
      <c r="A548" s="469" t="s">
        <v>1655</v>
      </c>
      <c r="B548" s="469" t="s">
        <v>623</v>
      </c>
      <c r="C548" s="469" t="s">
        <v>1858</v>
      </c>
      <c r="D548" s="198">
        <v>210301340</v>
      </c>
      <c r="E548" s="198" t="s">
        <v>1859</v>
      </c>
      <c r="F548" s="198">
        <v>211</v>
      </c>
      <c r="G548" s="198" t="s">
        <v>1860</v>
      </c>
      <c r="H548" s="198">
        <v>1</v>
      </c>
      <c r="I548" s="198" t="s">
        <v>634</v>
      </c>
      <c r="J548" s="198">
        <v>8</v>
      </c>
      <c r="K548" s="198" t="s">
        <v>665</v>
      </c>
      <c r="L548" s="198" t="s">
        <v>45</v>
      </c>
      <c r="M548" s="198" t="s">
        <v>623</v>
      </c>
      <c r="N548" s="198" t="s">
        <v>623</v>
      </c>
      <c r="O548" s="198" t="s">
        <v>630</v>
      </c>
      <c r="P548" s="198" t="s">
        <v>630</v>
      </c>
      <c r="Q548" s="198" t="s">
        <v>630</v>
      </c>
      <c r="R548" s="198" t="s">
        <v>631</v>
      </c>
      <c r="S548" s="350"/>
    </row>
    <row r="549" spans="1:19" s="349" customFormat="1" x14ac:dyDescent="0.25">
      <c r="A549" s="469" t="s">
        <v>1655</v>
      </c>
      <c r="B549" s="469" t="s">
        <v>623</v>
      </c>
      <c r="C549" s="469" t="s">
        <v>1861</v>
      </c>
      <c r="D549" s="198" t="s">
        <v>1862</v>
      </c>
      <c r="E549" s="198" t="s">
        <v>1863</v>
      </c>
      <c r="F549" s="198">
        <v>208</v>
      </c>
      <c r="G549" s="198" t="s">
        <v>1763</v>
      </c>
      <c r="H549" s="198">
        <v>0</v>
      </c>
      <c r="I549" s="198" t="s">
        <v>621</v>
      </c>
      <c r="J549" s="198">
        <v>18</v>
      </c>
      <c r="K549" s="198" t="s">
        <v>959</v>
      </c>
      <c r="L549" s="198" t="s">
        <v>960</v>
      </c>
      <c r="M549" s="198" t="s">
        <v>623</v>
      </c>
      <c r="N549" s="198" t="s">
        <v>623</v>
      </c>
      <c r="O549" s="198" t="s">
        <v>630</v>
      </c>
      <c r="P549" s="198" t="s">
        <v>630</v>
      </c>
      <c r="Q549" s="198" t="s">
        <v>623</v>
      </c>
      <c r="R549" s="198" t="s">
        <v>624</v>
      </c>
      <c r="S549" s="350"/>
    </row>
    <row r="550" spans="1:19" s="349" customFormat="1" x14ac:dyDescent="0.25">
      <c r="A550" s="469" t="s">
        <v>1655</v>
      </c>
      <c r="B550" s="469" t="s">
        <v>623</v>
      </c>
      <c r="C550" s="469" t="s">
        <v>1864</v>
      </c>
      <c r="D550" s="198" t="s">
        <v>1865</v>
      </c>
      <c r="E550" s="198" t="s">
        <v>1866</v>
      </c>
      <c r="F550" s="198">
        <v>267</v>
      </c>
      <c r="G550" s="198" t="s">
        <v>1867</v>
      </c>
      <c r="H550" s="198">
        <v>0</v>
      </c>
      <c r="I550" s="198" t="s">
        <v>621</v>
      </c>
      <c r="J550" s="198">
        <v>148</v>
      </c>
      <c r="K550" s="198" t="s">
        <v>1160</v>
      </c>
      <c r="L550" s="198" t="s">
        <v>1161</v>
      </c>
      <c r="M550" s="198" t="s">
        <v>623</v>
      </c>
      <c r="N550" s="198" t="s">
        <v>623</v>
      </c>
      <c r="O550" s="198" t="s">
        <v>623</v>
      </c>
      <c r="P550" s="198" t="s">
        <v>623</v>
      </c>
      <c r="Q550" s="198" t="s">
        <v>623</v>
      </c>
      <c r="R550" s="198" t="s">
        <v>624</v>
      </c>
      <c r="S550" s="350"/>
    </row>
    <row r="551" spans="1:19" s="349" customFormat="1" x14ac:dyDescent="0.25">
      <c r="A551" s="469" t="s">
        <v>1655</v>
      </c>
      <c r="B551" s="469" t="s">
        <v>623</v>
      </c>
      <c r="C551" s="469" t="s">
        <v>1868</v>
      </c>
      <c r="D551" s="198" t="s">
        <v>1869</v>
      </c>
      <c r="E551" s="198" t="s">
        <v>1870</v>
      </c>
      <c r="F551" s="198">
        <v>267</v>
      </c>
      <c r="G551" s="198" t="s">
        <v>1867</v>
      </c>
      <c r="H551" s="198">
        <v>0</v>
      </c>
      <c r="I551" s="198" t="s">
        <v>621</v>
      </c>
      <c r="J551" s="198">
        <v>298</v>
      </c>
      <c r="K551" s="198" t="s">
        <v>654</v>
      </c>
      <c r="L551" s="198" t="s">
        <v>43</v>
      </c>
      <c r="M551" s="198" t="s">
        <v>623</v>
      </c>
      <c r="N551" s="198" t="s">
        <v>623</v>
      </c>
      <c r="O551" s="198" t="s">
        <v>623</v>
      </c>
      <c r="P551" s="198" t="s">
        <v>623</v>
      </c>
      <c r="Q551" s="198" t="s">
        <v>623</v>
      </c>
      <c r="R551" s="198" t="s">
        <v>624</v>
      </c>
      <c r="S551" s="350"/>
    </row>
    <row r="552" spans="1:19" s="349" customFormat="1" x14ac:dyDescent="0.25">
      <c r="A552" s="469" t="s">
        <v>1655</v>
      </c>
      <c r="B552" s="469" t="s">
        <v>623</v>
      </c>
      <c r="C552" s="469" t="s">
        <v>346</v>
      </c>
      <c r="D552" s="198">
        <v>210302320</v>
      </c>
      <c r="E552" s="198" t="s">
        <v>1871</v>
      </c>
      <c r="F552" s="198">
        <v>279</v>
      </c>
      <c r="G552" s="198" t="s">
        <v>346</v>
      </c>
      <c r="H552" s="198">
        <v>2</v>
      </c>
      <c r="I552" s="198" t="s">
        <v>669</v>
      </c>
      <c r="J552" s="198">
        <v>141</v>
      </c>
      <c r="K552" s="198" t="s">
        <v>622</v>
      </c>
      <c r="L552" s="198" t="s">
        <v>42</v>
      </c>
      <c r="M552" s="198" t="s">
        <v>623</v>
      </c>
      <c r="N552" s="198" t="s">
        <v>623</v>
      </c>
      <c r="O552" s="198" t="s">
        <v>623</v>
      </c>
      <c r="P552" s="198" t="s">
        <v>630</v>
      </c>
      <c r="Q552" s="198" t="s">
        <v>623</v>
      </c>
      <c r="R552" s="198" t="s">
        <v>624</v>
      </c>
      <c r="S552" s="350"/>
    </row>
    <row r="553" spans="1:19" s="349" customFormat="1" x14ac:dyDescent="0.25">
      <c r="A553" s="469" t="s">
        <v>1655</v>
      </c>
      <c r="B553" s="469" t="s">
        <v>623</v>
      </c>
      <c r="C553" s="469" t="s">
        <v>1872</v>
      </c>
      <c r="D553" s="198">
        <v>210801170</v>
      </c>
      <c r="E553" s="198" t="s">
        <v>1873</v>
      </c>
      <c r="F553" s="198">
        <v>269</v>
      </c>
      <c r="G553" s="198" t="s">
        <v>1725</v>
      </c>
      <c r="H553" s="198">
        <v>0</v>
      </c>
      <c r="I553" s="198" t="s">
        <v>621</v>
      </c>
      <c r="J553" s="198">
        <v>783</v>
      </c>
      <c r="K553" s="198" t="s">
        <v>626</v>
      </c>
      <c r="L553" s="198" t="s">
        <v>41</v>
      </c>
      <c r="M553" s="198" t="s">
        <v>623</v>
      </c>
      <c r="N553" s="198" t="s">
        <v>623</v>
      </c>
      <c r="O553" s="198" t="s">
        <v>623</v>
      </c>
      <c r="P553" s="198" t="s">
        <v>623</v>
      </c>
      <c r="Q553" s="198" t="s">
        <v>623</v>
      </c>
      <c r="R553" s="198" t="s">
        <v>624</v>
      </c>
      <c r="S553" s="350"/>
    </row>
    <row r="554" spans="1:19" s="349" customFormat="1" x14ac:dyDescent="0.25">
      <c r="A554" s="469" t="s">
        <v>1655</v>
      </c>
      <c r="B554" s="469" t="s">
        <v>623</v>
      </c>
      <c r="C554" s="469" t="s">
        <v>1874</v>
      </c>
      <c r="D554" s="198">
        <v>210901220</v>
      </c>
      <c r="E554" s="198"/>
      <c r="F554" s="198">
        <v>269</v>
      </c>
      <c r="G554" s="198" t="s">
        <v>1725</v>
      </c>
      <c r="H554" s="198">
        <v>0</v>
      </c>
      <c r="I554" s="198" t="s">
        <v>621</v>
      </c>
      <c r="J554" s="198">
        <v>132</v>
      </c>
      <c r="K554" s="198" t="s">
        <v>622</v>
      </c>
      <c r="L554" s="198" t="s">
        <v>42</v>
      </c>
      <c r="M554" s="198" t="s">
        <v>623</v>
      </c>
      <c r="N554" s="198" t="s">
        <v>623</v>
      </c>
      <c r="O554" s="198" t="s">
        <v>630</v>
      </c>
      <c r="P554" s="198" t="s">
        <v>623</v>
      </c>
      <c r="Q554" s="198" t="s">
        <v>623</v>
      </c>
      <c r="R554" s="198" t="s">
        <v>624</v>
      </c>
      <c r="S554" s="350"/>
    </row>
    <row r="555" spans="1:19" s="349" customFormat="1" x14ac:dyDescent="0.25">
      <c r="A555" s="469" t="s">
        <v>1655</v>
      </c>
      <c r="B555" s="469" t="s">
        <v>623</v>
      </c>
      <c r="C555" s="469" t="s">
        <v>1875</v>
      </c>
      <c r="D555" s="198">
        <v>210305010</v>
      </c>
      <c r="E555" s="198" t="s">
        <v>1876</v>
      </c>
      <c r="F555" s="198">
        <v>221</v>
      </c>
      <c r="G555" s="198" t="s">
        <v>1877</v>
      </c>
      <c r="H555" s="198">
        <v>1</v>
      </c>
      <c r="I555" s="198" t="s">
        <v>634</v>
      </c>
      <c r="J555" s="198">
        <v>46</v>
      </c>
      <c r="K555" s="198" t="s">
        <v>661</v>
      </c>
      <c r="L555" s="198" t="s">
        <v>44</v>
      </c>
      <c r="M555" s="198" t="s">
        <v>623</v>
      </c>
      <c r="N555" s="198" t="s">
        <v>623</v>
      </c>
      <c r="O555" s="198" t="s">
        <v>630</v>
      </c>
      <c r="P555" s="198" t="s">
        <v>630</v>
      </c>
      <c r="Q555" s="198" t="s">
        <v>623</v>
      </c>
      <c r="R555" s="198" t="s">
        <v>624</v>
      </c>
      <c r="S555" s="350"/>
    </row>
    <row r="556" spans="1:19" s="349" customFormat="1" x14ac:dyDescent="0.25">
      <c r="A556" s="469" t="s">
        <v>1655</v>
      </c>
      <c r="B556" s="469" t="s">
        <v>623</v>
      </c>
      <c r="C556" s="469" t="s">
        <v>1878</v>
      </c>
      <c r="D556" s="198">
        <v>210102450</v>
      </c>
      <c r="E556" s="198" t="s">
        <v>1879</v>
      </c>
      <c r="F556" s="198">
        <v>287</v>
      </c>
      <c r="G556" s="198" t="s">
        <v>1880</v>
      </c>
      <c r="H556" s="198">
        <v>1</v>
      </c>
      <c r="I556" s="198" t="s">
        <v>634</v>
      </c>
      <c r="J556" s="198">
        <v>12</v>
      </c>
      <c r="K556" s="198" t="s">
        <v>665</v>
      </c>
      <c r="L556" s="198" t="s">
        <v>45</v>
      </c>
      <c r="M556" s="198" t="s">
        <v>623</v>
      </c>
      <c r="N556" s="198" t="s">
        <v>623</v>
      </c>
      <c r="O556" s="198" t="s">
        <v>630</v>
      </c>
      <c r="P556" s="198" t="s">
        <v>630</v>
      </c>
      <c r="Q556" s="198" t="s">
        <v>630</v>
      </c>
      <c r="R556" s="198" t="s">
        <v>631</v>
      </c>
      <c r="S556" s="350"/>
    </row>
    <row r="557" spans="1:19" s="349" customFormat="1" x14ac:dyDescent="0.25">
      <c r="A557" s="469" t="s">
        <v>1655</v>
      </c>
      <c r="B557" s="469" t="s">
        <v>623</v>
      </c>
      <c r="C557" s="469" t="s">
        <v>1881</v>
      </c>
      <c r="D557" s="198">
        <v>210404010</v>
      </c>
      <c r="E557" s="198" t="s">
        <v>1882</v>
      </c>
      <c r="F557" s="198">
        <v>238</v>
      </c>
      <c r="G557" s="198"/>
      <c r="H557" s="198">
        <v>1</v>
      </c>
      <c r="I557" s="198" t="s">
        <v>634</v>
      </c>
      <c r="J557" s="198">
        <v>6</v>
      </c>
      <c r="K557" s="198" t="s">
        <v>692</v>
      </c>
      <c r="L557" s="198" t="s">
        <v>46</v>
      </c>
      <c r="M557" s="198" t="s">
        <v>623</v>
      </c>
      <c r="N557" s="198" t="s">
        <v>623</v>
      </c>
      <c r="O557" s="198" t="s">
        <v>630</v>
      </c>
      <c r="P557" s="198" t="s">
        <v>630</v>
      </c>
      <c r="Q557" s="198" t="s">
        <v>630</v>
      </c>
      <c r="R557" s="198" t="s">
        <v>631</v>
      </c>
      <c r="S557" s="350"/>
    </row>
    <row r="558" spans="1:19" s="349" customFormat="1" x14ac:dyDescent="0.25">
      <c r="A558" s="469" t="s">
        <v>1655</v>
      </c>
      <c r="B558" s="469" t="s">
        <v>623</v>
      </c>
      <c r="C558" s="469" t="s">
        <v>1883</v>
      </c>
      <c r="D558" s="198">
        <v>210401150</v>
      </c>
      <c r="E558" s="198" t="s">
        <v>1884</v>
      </c>
      <c r="F558" s="198">
        <v>243</v>
      </c>
      <c r="G558" s="198" t="s">
        <v>1883</v>
      </c>
      <c r="H558" s="198">
        <v>1</v>
      </c>
      <c r="I558" s="198" t="s">
        <v>634</v>
      </c>
      <c r="J558" s="198">
        <v>141</v>
      </c>
      <c r="K558" s="198" t="s">
        <v>622</v>
      </c>
      <c r="L558" s="198" t="s">
        <v>42</v>
      </c>
      <c r="M558" s="198" t="s">
        <v>623</v>
      </c>
      <c r="N558" s="198" t="s">
        <v>623</v>
      </c>
      <c r="O558" s="198" t="s">
        <v>623</v>
      </c>
      <c r="P558" s="198" t="s">
        <v>623</v>
      </c>
      <c r="Q558" s="198" t="s">
        <v>623</v>
      </c>
      <c r="R558" s="198" t="s">
        <v>624</v>
      </c>
      <c r="S558" s="350"/>
    </row>
    <row r="559" spans="1:19" s="349" customFormat="1" x14ac:dyDescent="0.25">
      <c r="A559" s="469" t="s">
        <v>1655</v>
      </c>
      <c r="B559" s="469" t="s">
        <v>623</v>
      </c>
      <c r="C559" s="469" t="s">
        <v>1885</v>
      </c>
      <c r="D559" s="198" t="s">
        <v>1886</v>
      </c>
      <c r="E559" s="198" t="s">
        <v>1887</v>
      </c>
      <c r="F559" s="198">
        <v>226</v>
      </c>
      <c r="G559" s="198" t="s">
        <v>1713</v>
      </c>
      <c r="H559" s="198">
        <v>0</v>
      </c>
      <c r="I559" s="198" t="s">
        <v>621</v>
      </c>
      <c r="J559" s="198">
        <v>469</v>
      </c>
      <c r="K559" s="198" t="s">
        <v>622</v>
      </c>
      <c r="L559" s="198" t="s">
        <v>42</v>
      </c>
      <c r="M559" s="198" t="s">
        <v>623</v>
      </c>
      <c r="N559" s="198" t="s">
        <v>623</v>
      </c>
      <c r="O559" s="198" t="s">
        <v>623</v>
      </c>
      <c r="P559" s="198" t="s">
        <v>623</v>
      </c>
      <c r="Q559" s="198" t="s">
        <v>623</v>
      </c>
      <c r="R559" s="198" t="s">
        <v>624</v>
      </c>
      <c r="S559" s="350"/>
    </row>
    <row r="560" spans="1:19" s="349" customFormat="1" x14ac:dyDescent="0.25">
      <c r="A560" s="469" t="s">
        <v>1655</v>
      </c>
      <c r="B560" s="469" t="s">
        <v>623</v>
      </c>
      <c r="C560" s="469" t="s">
        <v>1888</v>
      </c>
      <c r="D560" s="198">
        <v>210403030</v>
      </c>
      <c r="E560" s="198" t="s">
        <v>1889</v>
      </c>
      <c r="F560" s="198">
        <v>237</v>
      </c>
      <c r="G560" s="198"/>
      <c r="H560" s="198">
        <v>1</v>
      </c>
      <c r="I560" s="198" t="s">
        <v>634</v>
      </c>
      <c r="J560" s="198">
        <v>22</v>
      </c>
      <c r="K560" s="198" t="s">
        <v>665</v>
      </c>
      <c r="L560" s="198" t="s">
        <v>45</v>
      </c>
      <c r="M560" s="198" t="s">
        <v>623</v>
      </c>
      <c r="N560" s="198" t="s">
        <v>623</v>
      </c>
      <c r="O560" s="198" t="s">
        <v>630</v>
      </c>
      <c r="P560" s="198" t="s">
        <v>630</v>
      </c>
      <c r="Q560" s="198" t="s">
        <v>623</v>
      </c>
      <c r="R560" s="198" t="s">
        <v>631</v>
      </c>
      <c r="S560" s="350"/>
    </row>
    <row r="561" spans="1:19" s="349" customFormat="1" x14ac:dyDescent="0.25">
      <c r="A561" s="469" t="s">
        <v>1655</v>
      </c>
      <c r="B561" s="469" t="s">
        <v>623</v>
      </c>
      <c r="C561" s="469" t="s">
        <v>1890</v>
      </c>
      <c r="D561" s="198">
        <v>210802100</v>
      </c>
      <c r="E561" s="198" t="s">
        <v>1891</v>
      </c>
      <c r="F561" s="198">
        <v>267</v>
      </c>
      <c r="G561" s="198" t="s">
        <v>1867</v>
      </c>
      <c r="H561" s="198">
        <v>0</v>
      </c>
      <c r="I561" s="198" t="s">
        <v>621</v>
      </c>
      <c r="J561" s="198">
        <v>17</v>
      </c>
      <c r="K561" s="198" t="s">
        <v>629</v>
      </c>
      <c r="L561" s="198" t="s">
        <v>181</v>
      </c>
      <c r="M561" s="198" t="s">
        <v>623</v>
      </c>
      <c r="N561" s="198" t="s">
        <v>623</v>
      </c>
      <c r="O561" s="198" t="s">
        <v>630</v>
      </c>
      <c r="P561" s="198" t="s">
        <v>630</v>
      </c>
      <c r="Q561" s="198" t="s">
        <v>630</v>
      </c>
      <c r="R561" s="198" t="s">
        <v>624</v>
      </c>
      <c r="S561" s="350"/>
    </row>
    <row r="562" spans="1:19" s="349" customFormat="1" x14ac:dyDescent="0.25">
      <c r="A562" s="469" t="s">
        <v>1655</v>
      </c>
      <c r="B562" s="469" t="s">
        <v>623</v>
      </c>
      <c r="C562" s="469" t="s">
        <v>1892</v>
      </c>
      <c r="D562" s="198">
        <v>210102052</v>
      </c>
      <c r="E562" s="198"/>
      <c r="F562" s="198">
        <v>231</v>
      </c>
      <c r="G562" s="198" t="s">
        <v>1689</v>
      </c>
      <c r="H562" s="198">
        <v>0</v>
      </c>
      <c r="I562" s="198" t="s">
        <v>621</v>
      </c>
      <c r="J562" s="198">
        <v>0</v>
      </c>
      <c r="K562" s="198"/>
      <c r="L562" s="198" t="s">
        <v>635</v>
      </c>
      <c r="M562" s="198" t="s">
        <v>623</v>
      </c>
      <c r="N562" s="198" t="s">
        <v>630</v>
      </c>
      <c r="O562" s="198" t="s">
        <v>630</v>
      </c>
      <c r="P562" s="198" t="s">
        <v>630</v>
      </c>
      <c r="Q562" s="198" t="s">
        <v>630</v>
      </c>
      <c r="R562" s="198" t="s">
        <v>636</v>
      </c>
      <c r="S562" s="350"/>
    </row>
    <row r="563" spans="1:19" s="349" customFormat="1" x14ac:dyDescent="0.25">
      <c r="A563" s="469" t="s">
        <v>1655</v>
      </c>
      <c r="B563" s="469" t="s">
        <v>623</v>
      </c>
      <c r="C563" s="469" t="s">
        <v>1893</v>
      </c>
      <c r="D563" s="198">
        <v>210502040</v>
      </c>
      <c r="E563" s="198" t="s">
        <v>1894</v>
      </c>
      <c r="F563" s="198">
        <v>258</v>
      </c>
      <c r="G563" s="198" t="s">
        <v>1893</v>
      </c>
      <c r="H563" s="198">
        <v>2</v>
      </c>
      <c r="I563" s="198" t="s">
        <v>669</v>
      </c>
      <c r="J563" s="198">
        <v>4</v>
      </c>
      <c r="K563" s="198" t="s">
        <v>692</v>
      </c>
      <c r="L563" s="198" t="s">
        <v>46</v>
      </c>
      <c r="M563" s="198" t="s">
        <v>623</v>
      </c>
      <c r="N563" s="198" t="s">
        <v>623</v>
      </c>
      <c r="O563" s="198" t="s">
        <v>630</v>
      </c>
      <c r="P563" s="198" t="s">
        <v>630</v>
      </c>
      <c r="Q563" s="198" t="s">
        <v>623</v>
      </c>
      <c r="R563" s="198" t="s">
        <v>631</v>
      </c>
      <c r="S563" s="350"/>
    </row>
    <row r="564" spans="1:19" s="349" customFormat="1" x14ac:dyDescent="0.25">
      <c r="A564" s="469" t="s">
        <v>1655</v>
      </c>
      <c r="B564" s="469" t="s">
        <v>623</v>
      </c>
      <c r="C564" s="469" t="s">
        <v>1895</v>
      </c>
      <c r="D564" s="198">
        <v>210505050</v>
      </c>
      <c r="E564" s="198" t="s">
        <v>1896</v>
      </c>
      <c r="F564" s="198">
        <v>261</v>
      </c>
      <c r="G564" s="198" t="s">
        <v>1895</v>
      </c>
      <c r="H564" s="198">
        <v>2</v>
      </c>
      <c r="I564" s="198" t="s">
        <v>669</v>
      </c>
      <c r="J564" s="198">
        <v>15</v>
      </c>
      <c r="K564" s="198" t="s">
        <v>661</v>
      </c>
      <c r="L564" s="198" t="s">
        <v>44</v>
      </c>
      <c r="M564" s="198" t="s">
        <v>623</v>
      </c>
      <c r="N564" s="198" t="s">
        <v>623</v>
      </c>
      <c r="O564" s="198" t="s">
        <v>630</v>
      </c>
      <c r="P564" s="198" t="s">
        <v>630</v>
      </c>
      <c r="Q564" s="198" t="s">
        <v>630</v>
      </c>
      <c r="R564" s="198" t="s">
        <v>631</v>
      </c>
      <c r="S564" s="350"/>
    </row>
    <row r="565" spans="1:19" s="349" customFormat="1" x14ac:dyDescent="0.25">
      <c r="A565" s="469" t="s">
        <v>1655</v>
      </c>
      <c r="B565" s="469" t="s">
        <v>623</v>
      </c>
      <c r="C565" s="469" t="s">
        <v>1897</v>
      </c>
      <c r="D565" s="198" t="s">
        <v>1898</v>
      </c>
      <c r="E565" s="198"/>
      <c r="F565" s="198">
        <v>225</v>
      </c>
      <c r="G565" s="198" t="s">
        <v>1899</v>
      </c>
      <c r="H565" s="198">
        <v>0</v>
      </c>
      <c r="I565" s="198" t="s">
        <v>621</v>
      </c>
      <c r="J565" s="198">
        <v>16</v>
      </c>
      <c r="K565" s="198" t="s">
        <v>832</v>
      </c>
      <c r="L565" s="198" t="s">
        <v>47</v>
      </c>
      <c r="M565" s="198" t="s">
        <v>623</v>
      </c>
      <c r="N565" s="198" t="s">
        <v>623</v>
      </c>
      <c r="O565" s="198" t="s">
        <v>630</v>
      </c>
      <c r="P565" s="198" t="s">
        <v>630</v>
      </c>
      <c r="Q565" s="198" t="s">
        <v>630</v>
      </c>
      <c r="R565" s="198" t="s">
        <v>624</v>
      </c>
      <c r="S565" s="350"/>
    </row>
    <row r="566" spans="1:19" s="349" customFormat="1" x14ac:dyDescent="0.25">
      <c r="A566" s="469" t="s">
        <v>1655</v>
      </c>
      <c r="B566" s="469" t="s">
        <v>623</v>
      </c>
      <c r="C566" s="469" t="s">
        <v>1900</v>
      </c>
      <c r="D566" s="198">
        <v>210102020</v>
      </c>
      <c r="E566" s="198" t="s">
        <v>1901</v>
      </c>
      <c r="F566" s="198">
        <v>230</v>
      </c>
      <c r="G566" s="198"/>
      <c r="H566" s="198">
        <v>1</v>
      </c>
      <c r="I566" s="198" t="s">
        <v>634</v>
      </c>
      <c r="J566" s="198">
        <v>4</v>
      </c>
      <c r="K566" s="198" t="s">
        <v>692</v>
      </c>
      <c r="L566" s="198" t="s">
        <v>46</v>
      </c>
      <c r="M566" s="198" t="s">
        <v>623</v>
      </c>
      <c r="N566" s="198" t="s">
        <v>623</v>
      </c>
      <c r="O566" s="198" t="s">
        <v>630</v>
      </c>
      <c r="P566" s="198" t="s">
        <v>630</v>
      </c>
      <c r="Q566" s="198" t="s">
        <v>630</v>
      </c>
      <c r="R566" s="198" t="s">
        <v>631</v>
      </c>
      <c r="S566" s="350"/>
    </row>
    <row r="567" spans="1:19" s="349" customFormat="1" x14ac:dyDescent="0.25">
      <c r="A567" s="469" t="s">
        <v>1655</v>
      </c>
      <c r="B567" s="469" t="s">
        <v>623</v>
      </c>
      <c r="C567" s="469" t="s">
        <v>1902</v>
      </c>
      <c r="D567" s="198">
        <v>210101072</v>
      </c>
      <c r="E567" s="198" t="s">
        <v>1903</v>
      </c>
      <c r="F567" s="198">
        <v>282</v>
      </c>
      <c r="G567" s="198" t="s">
        <v>1743</v>
      </c>
      <c r="H567" s="198">
        <v>2</v>
      </c>
      <c r="I567" s="198" t="s">
        <v>669</v>
      </c>
      <c r="J567" s="198">
        <v>6</v>
      </c>
      <c r="K567" s="198" t="s">
        <v>692</v>
      </c>
      <c r="L567" s="198" t="s">
        <v>46</v>
      </c>
      <c r="M567" s="198" t="s">
        <v>623</v>
      </c>
      <c r="N567" s="198" t="s">
        <v>623</v>
      </c>
      <c r="O567" s="198" t="s">
        <v>630</v>
      </c>
      <c r="P567" s="198" t="s">
        <v>630</v>
      </c>
      <c r="Q567" s="198" t="s">
        <v>630</v>
      </c>
      <c r="R567" s="198" t="s">
        <v>624</v>
      </c>
      <c r="S567" s="350"/>
    </row>
    <row r="568" spans="1:19" s="349" customFormat="1" x14ac:dyDescent="0.25">
      <c r="A568" s="469" t="s">
        <v>1655</v>
      </c>
      <c r="B568" s="469" t="s">
        <v>623</v>
      </c>
      <c r="C568" s="469" t="s">
        <v>1904</v>
      </c>
      <c r="D568" s="198">
        <v>210802120</v>
      </c>
      <c r="E568" s="198" t="s">
        <v>1905</v>
      </c>
      <c r="F568" s="198">
        <v>234</v>
      </c>
      <c r="G568" s="198" t="s">
        <v>1675</v>
      </c>
      <c r="H568" s="198">
        <v>0</v>
      </c>
      <c r="I568" s="198" t="s">
        <v>621</v>
      </c>
      <c r="J568" s="198">
        <v>114</v>
      </c>
      <c r="K568" s="198" t="s">
        <v>735</v>
      </c>
      <c r="L568" s="198" t="s">
        <v>736</v>
      </c>
      <c r="M568" s="198" t="s">
        <v>623</v>
      </c>
      <c r="N568" s="198" t="s">
        <v>623</v>
      </c>
      <c r="O568" s="198" t="s">
        <v>630</v>
      </c>
      <c r="P568" s="198" t="s">
        <v>630</v>
      </c>
      <c r="Q568" s="198" t="s">
        <v>623</v>
      </c>
      <c r="R568" s="198" t="s">
        <v>624</v>
      </c>
      <c r="S568" s="350"/>
    </row>
    <row r="569" spans="1:19" s="349" customFormat="1" x14ac:dyDescent="0.25">
      <c r="A569" s="469" t="s">
        <v>1655</v>
      </c>
      <c r="B569" s="469" t="s">
        <v>623</v>
      </c>
      <c r="C569" s="469" t="s">
        <v>1906</v>
      </c>
      <c r="D569" s="198" t="s">
        <v>1907</v>
      </c>
      <c r="E569" s="198" t="s">
        <v>1908</v>
      </c>
      <c r="F569" s="198">
        <v>264</v>
      </c>
      <c r="G569" s="198" t="s">
        <v>1909</v>
      </c>
      <c r="H569" s="198">
        <v>0</v>
      </c>
      <c r="I569" s="198" t="s">
        <v>621</v>
      </c>
      <c r="J569" s="198">
        <v>184</v>
      </c>
      <c r="K569" s="198" t="s">
        <v>1151</v>
      </c>
      <c r="L569" s="198" t="s">
        <v>1152</v>
      </c>
      <c r="M569" s="198" t="s">
        <v>623</v>
      </c>
      <c r="N569" s="198" t="s">
        <v>623</v>
      </c>
      <c r="O569" s="198" t="s">
        <v>630</v>
      </c>
      <c r="P569" s="198" t="s">
        <v>623</v>
      </c>
      <c r="Q569" s="198" t="s">
        <v>623</v>
      </c>
      <c r="R569" s="198" t="s">
        <v>624</v>
      </c>
      <c r="S569" s="350"/>
    </row>
    <row r="570" spans="1:19" s="349" customFormat="1" x14ac:dyDescent="0.25">
      <c r="A570" s="469" t="s">
        <v>1655</v>
      </c>
      <c r="B570" s="469" t="s">
        <v>623</v>
      </c>
      <c r="C570" s="469" t="s">
        <v>1910</v>
      </c>
      <c r="D570" s="198">
        <v>210501671</v>
      </c>
      <c r="E570" s="198"/>
      <c r="F570" s="198">
        <v>253</v>
      </c>
      <c r="G570" s="198" t="s">
        <v>1690</v>
      </c>
      <c r="H570" s="198">
        <v>1</v>
      </c>
      <c r="I570" s="198" t="s">
        <v>634</v>
      </c>
      <c r="J570" s="198">
        <v>0</v>
      </c>
      <c r="K570" s="198"/>
      <c r="L570" s="198" t="s">
        <v>635</v>
      </c>
      <c r="M570" s="198" t="s">
        <v>623</v>
      </c>
      <c r="N570" s="198" t="s">
        <v>630</v>
      </c>
      <c r="O570" s="198" t="s">
        <v>630</v>
      </c>
      <c r="P570" s="198" t="s">
        <v>630</v>
      </c>
      <c r="Q570" s="198" t="s">
        <v>630</v>
      </c>
      <c r="R570" s="198" t="s">
        <v>624</v>
      </c>
      <c r="S570" s="350"/>
    </row>
    <row r="571" spans="1:19" s="349" customFormat="1" x14ac:dyDescent="0.25">
      <c r="A571" s="469" t="s">
        <v>1655</v>
      </c>
      <c r="B571" s="469" t="s">
        <v>623</v>
      </c>
      <c r="C571" s="469" t="s">
        <v>1911</v>
      </c>
      <c r="D571" s="198">
        <v>210102460</v>
      </c>
      <c r="E571" s="198" t="s">
        <v>1912</v>
      </c>
      <c r="F571" s="198">
        <v>288</v>
      </c>
      <c r="G571" s="198" t="s">
        <v>1911</v>
      </c>
      <c r="H571" s="198">
        <v>2</v>
      </c>
      <c r="I571" s="198" t="s">
        <v>669</v>
      </c>
      <c r="J571" s="198">
        <v>53</v>
      </c>
      <c r="K571" s="198" t="s">
        <v>661</v>
      </c>
      <c r="L571" s="198" t="s">
        <v>44</v>
      </c>
      <c r="M571" s="198" t="s">
        <v>623</v>
      </c>
      <c r="N571" s="198" t="s">
        <v>623</v>
      </c>
      <c r="O571" s="198" t="s">
        <v>630</v>
      </c>
      <c r="P571" s="198" t="s">
        <v>630</v>
      </c>
      <c r="Q571" s="198" t="s">
        <v>623</v>
      </c>
      <c r="R571" s="198" t="s">
        <v>624</v>
      </c>
      <c r="S571" s="350"/>
    </row>
    <row r="572" spans="1:19" s="349" customFormat="1" x14ac:dyDescent="0.25">
      <c r="A572" s="469" t="s">
        <v>1655</v>
      </c>
      <c r="B572" s="469" t="s">
        <v>623</v>
      </c>
      <c r="C572" s="469" t="s">
        <v>1913</v>
      </c>
      <c r="D572" s="198">
        <v>210903110</v>
      </c>
      <c r="E572" s="198" t="s">
        <v>1914</v>
      </c>
      <c r="F572" s="198">
        <v>299</v>
      </c>
      <c r="G572" s="198" t="s">
        <v>1915</v>
      </c>
      <c r="H572" s="198">
        <v>0</v>
      </c>
      <c r="I572" s="198" t="s">
        <v>621</v>
      </c>
      <c r="J572" s="198">
        <v>27</v>
      </c>
      <c r="K572" s="198" t="s">
        <v>629</v>
      </c>
      <c r="L572" s="198" t="s">
        <v>181</v>
      </c>
      <c r="M572" s="198" t="s">
        <v>623</v>
      </c>
      <c r="N572" s="198" t="s">
        <v>623</v>
      </c>
      <c r="O572" s="198" t="s">
        <v>630</v>
      </c>
      <c r="P572" s="198" t="s">
        <v>630</v>
      </c>
      <c r="Q572" s="198" t="s">
        <v>630</v>
      </c>
      <c r="R572" s="198" t="s">
        <v>636</v>
      </c>
      <c r="S572" s="350"/>
    </row>
    <row r="573" spans="1:19" s="349" customFormat="1" x14ac:dyDescent="0.25">
      <c r="A573" s="469" t="s">
        <v>1655</v>
      </c>
      <c r="B573" s="469" t="s">
        <v>623</v>
      </c>
      <c r="C573" s="469" t="s">
        <v>1848</v>
      </c>
      <c r="D573" s="198">
        <v>210303130</v>
      </c>
      <c r="E573" s="198" t="s">
        <v>1916</v>
      </c>
      <c r="F573" s="198">
        <v>281</v>
      </c>
      <c r="G573" s="198" t="s">
        <v>1848</v>
      </c>
      <c r="H573" s="198">
        <v>2</v>
      </c>
      <c r="I573" s="198" t="s">
        <v>669</v>
      </c>
      <c r="J573" s="198">
        <v>14</v>
      </c>
      <c r="K573" s="198" t="s">
        <v>665</v>
      </c>
      <c r="L573" s="198" t="s">
        <v>45</v>
      </c>
      <c r="M573" s="198" t="s">
        <v>623</v>
      </c>
      <c r="N573" s="198" t="s">
        <v>623</v>
      </c>
      <c r="O573" s="198" t="s">
        <v>630</v>
      </c>
      <c r="P573" s="198" t="s">
        <v>630</v>
      </c>
      <c r="Q573" s="198" t="s">
        <v>623</v>
      </c>
      <c r="R573" s="198" t="s">
        <v>631</v>
      </c>
      <c r="S573" s="350"/>
    </row>
    <row r="574" spans="1:19" s="349" customFormat="1" x14ac:dyDescent="0.25">
      <c r="A574" s="469" t="s">
        <v>1655</v>
      </c>
      <c r="B574" s="469" t="s">
        <v>623</v>
      </c>
      <c r="C574" s="469" t="s">
        <v>1917</v>
      </c>
      <c r="D574" s="198">
        <v>210303140</v>
      </c>
      <c r="E574" s="198" t="s">
        <v>1918</v>
      </c>
      <c r="F574" s="198">
        <v>219</v>
      </c>
      <c r="G574" s="198" t="s">
        <v>1919</v>
      </c>
      <c r="H574" s="198">
        <v>1</v>
      </c>
      <c r="I574" s="198" t="s">
        <v>634</v>
      </c>
      <c r="J574" s="198">
        <v>12</v>
      </c>
      <c r="K574" s="198" t="s">
        <v>665</v>
      </c>
      <c r="L574" s="198" t="s">
        <v>45</v>
      </c>
      <c r="M574" s="198" t="s">
        <v>623</v>
      </c>
      <c r="N574" s="198" t="s">
        <v>623</v>
      </c>
      <c r="O574" s="198" t="s">
        <v>630</v>
      </c>
      <c r="P574" s="198" t="s">
        <v>630</v>
      </c>
      <c r="Q574" s="198" t="s">
        <v>630</v>
      </c>
      <c r="R574" s="198" t="s">
        <v>631</v>
      </c>
      <c r="S574" s="350"/>
    </row>
    <row r="575" spans="1:19" s="349" customFormat="1" x14ac:dyDescent="0.25">
      <c r="A575" s="469" t="s">
        <v>1655</v>
      </c>
      <c r="B575" s="469" t="s">
        <v>623</v>
      </c>
      <c r="C575" s="469" t="s">
        <v>1920</v>
      </c>
      <c r="D575" s="198">
        <v>210901250</v>
      </c>
      <c r="E575" s="198" t="s">
        <v>1921</v>
      </c>
      <c r="F575" s="198">
        <v>270</v>
      </c>
      <c r="G575" s="198" t="s">
        <v>1789</v>
      </c>
      <c r="H575" s="198">
        <v>0</v>
      </c>
      <c r="I575" s="198" t="s">
        <v>621</v>
      </c>
      <c r="J575" s="198">
        <v>74</v>
      </c>
      <c r="K575" s="198" t="s">
        <v>654</v>
      </c>
      <c r="L575" s="198" t="s">
        <v>43</v>
      </c>
      <c r="M575" s="198" t="s">
        <v>623</v>
      </c>
      <c r="N575" s="198" t="s">
        <v>623</v>
      </c>
      <c r="O575" s="198" t="s">
        <v>623</v>
      </c>
      <c r="P575" s="198" t="s">
        <v>630</v>
      </c>
      <c r="Q575" s="198" t="s">
        <v>623</v>
      </c>
      <c r="R575" s="198" t="s">
        <v>624</v>
      </c>
      <c r="S575" s="350"/>
    </row>
    <row r="576" spans="1:19" s="349" customFormat="1" x14ac:dyDescent="0.25">
      <c r="A576" s="469" t="s">
        <v>1655</v>
      </c>
      <c r="B576" s="469" t="s">
        <v>623</v>
      </c>
      <c r="C576" s="469" t="s">
        <v>1922</v>
      </c>
      <c r="D576" s="198" t="s">
        <v>1923</v>
      </c>
      <c r="E576" s="198" t="s">
        <v>1924</v>
      </c>
      <c r="F576" s="198">
        <v>223</v>
      </c>
      <c r="G576" s="198" t="s">
        <v>1925</v>
      </c>
      <c r="H576" s="198">
        <v>0</v>
      </c>
      <c r="I576" s="198" t="s">
        <v>621</v>
      </c>
      <c r="J576" s="198">
        <v>337</v>
      </c>
      <c r="K576" s="198" t="s">
        <v>792</v>
      </c>
      <c r="L576" s="198" t="s">
        <v>793</v>
      </c>
      <c r="M576" s="198" t="s">
        <v>623</v>
      </c>
      <c r="N576" s="198" t="s">
        <v>623</v>
      </c>
      <c r="O576" s="198" t="s">
        <v>623</v>
      </c>
      <c r="P576" s="198" t="s">
        <v>623</v>
      </c>
      <c r="Q576" s="198" t="s">
        <v>623</v>
      </c>
      <c r="R576" s="198" t="s">
        <v>624</v>
      </c>
      <c r="S576" s="350"/>
    </row>
    <row r="577" spans="1:19" s="349" customFormat="1" x14ac:dyDescent="0.25">
      <c r="A577" s="469" t="s">
        <v>1655</v>
      </c>
      <c r="B577" s="469" t="s">
        <v>623</v>
      </c>
      <c r="C577" s="469" t="s">
        <v>1926</v>
      </c>
      <c r="D577" s="198" t="s">
        <v>1927</v>
      </c>
      <c r="E577" s="198" t="s">
        <v>1928</v>
      </c>
      <c r="F577" s="198">
        <v>998</v>
      </c>
      <c r="G577" s="198" t="s">
        <v>635</v>
      </c>
      <c r="H577" s="198">
        <v>0</v>
      </c>
      <c r="I577" s="198" t="s">
        <v>621</v>
      </c>
      <c r="J577" s="198">
        <v>20</v>
      </c>
      <c r="K577" s="198" t="s">
        <v>959</v>
      </c>
      <c r="L577" s="198" t="s">
        <v>960</v>
      </c>
      <c r="M577" s="198" t="s">
        <v>623</v>
      </c>
      <c r="N577" s="198" t="s">
        <v>623</v>
      </c>
      <c r="O577" s="198" t="s">
        <v>630</v>
      </c>
      <c r="P577" s="198" t="s">
        <v>630</v>
      </c>
      <c r="Q577" s="198" t="s">
        <v>630</v>
      </c>
      <c r="R577" s="198" t="s">
        <v>636</v>
      </c>
      <c r="S577" s="350"/>
    </row>
    <row r="578" spans="1:19" s="349" customFormat="1" x14ac:dyDescent="0.25">
      <c r="A578" s="469" t="s">
        <v>1655</v>
      </c>
      <c r="B578" s="469" t="s">
        <v>623</v>
      </c>
      <c r="C578" s="469" t="s">
        <v>1929</v>
      </c>
      <c r="D578" s="198" t="s">
        <v>1930</v>
      </c>
      <c r="E578" s="198" t="s">
        <v>1931</v>
      </c>
      <c r="F578" s="198">
        <v>225</v>
      </c>
      <c r="G578" s="198" t="s">
        <v>1899</v>
      </c>
      <c r="H578" s="198">
        <v>0</v>
      </c>
      <c r="I578" s="198" t="s">
        <v>621</v>
      </c>
      <c r="J578" s="198">
        <v>725</v>
      </c>
      <c r="K578" s="198" t="s">
        <v>626</v>
      </c>
      <c r="L578" s="198" t="s">
        <v>41</v>
      </c>
      <c r="M578" s="198" t="s">
        <v>623</v>
      </c>
      <c r="N578" s="198" t="s">
        <v>623</v>
      </c>
      <c r="O578" s="198" t="s">
        <v>623</v>
      </c>
      <c r="P578" s="198" t="s">
        <v>623</v>
      </c>
      <c r="Q578" s="198" t="s">
        <v>623</v>
      </c>
      <c r="R578" s="198" t="s">
        <v>624</v>
      </c>
      <c r="S578" s="350"/>
    </row>
    <row r="579" spans="1:19" s="349" customFormat="1" x14ac:dyDescent="0.25">
      <c r="A579" s="469" t="s">
        <v>1655</v>
      </c>
      <c r="B579" s="469" t="s">
        <v>623</v>
      </c>
      <c r="C579" s="469" t="s">
        <v>1932</v>
      </c>
      <c r="D579" s="198" t="s">
        <v>1933</v>
      </c>
      <c r="E579" s="198" t="s">
        <v>1934</v>
      </c>
      <c r="F579" s="198">
        <v>225</v>
      </c>
      <c r="G579" s="198" t="s">
        <v>1899</v>
      </c>
      <c r="H579" s="198">
        <v>0</v>
      </c>
      <c r="I579" s="198" t="s">
        <v>621</v>
      </c>
      <c r="J579" s="198">
        <v>128</v>
      </c>
      <c r="K579" s="198" t="s">
        <v>763</v>
      </c>
      <c r="L579" s="198" t="s">
        <v>764</v>
      </c>
      <c r="M579" s="198" t="s">
        <v>623</v>
      </c>
      <c r="N579" s="198" t="s">
        <v>623</v>
      </c>
      <c r="O579" s="198" t="s">
        <v>630</v>
      </c>
      <c r="P579" s="198" t="s">
        <v>630</v>
      </c>
      <c r="Q579" s="198" t="s">
        <v>623</v>
      </c>
      <c r="R579" s="198" t="s">
        <v>624</v>
      </c>
      <c r="S579" s="350"/>
    </row>
    <row r="580" spans="1:19" s="349" customFormat="1" x14ac:dyDescent="0.25">
      <c r="A580" s="469" t="s">
        <v>1655</v>
      </c>
      <c r="B580" s="469" t="s">
        <v>623</v>
      </c>
      <c r="C580" s="469" t="s">
        <v>1935</v>
      </c>
      <c r="D580" s="198">
        <v>210803220</v>
      </c>
      <c r="E580" s="198" t="s">
        <v>1936</v>
      </c>
      <c r="F580" s="198">
        <v>266</v>
      </c>
      <c r="G580" s="198" t="s">
        <v>1679</v>
      </c>
      <c r="H580" s="198">
        <v>0</v>
      </c>
      <c r="I580" s="198" t="s">
        <v>621</v>
      </c>
      <c r="J580" s="198">
        <v>75</v>
      </c>
      <c r="K580" s="198" t="s">
        <v>763</v>
      </c>
      <c r="L580" s="198" t="s">
        <v>764</v>
      </c>
      <c r="M580" s="198" t="s">
        <v>623</v>
      </c>
      <c r="N580" s="198" t="s">
        <v>623</v>
      </c>
      <c r="O580" s="198" t="s">
        <v>630</v>
      </c>
      <c r="P580" s="198" t="s">
        <v>630</v>
      </c>
      <c r="Q580" s="198" t="s">
        <v>623</v>
      </c>
      <c r="R580" s="198" t="s">
        <v>624</v>
      </c>
      <c r="S580" s="350"/>
    </row>
    <row r="581" spans="1:19" s="349" customFormat="1" x14ac:dyDescent="0.25">
      <c r="A581" s="469" t="s">
        <v>1655</v>
      </c>
      <c r="B581" s="469" t="s">
        <v>623</v>
      </c>
      <c r="C581" s="469" t="s">
        <v>1937</v>
      </c>
      <c r="D581" s="198" t="s">
        <v>1938</v>
      </c>
      <c r="E581" s="198" t="s">
        <v>1939</v>
      </c>
      <c r="F581" s="198">
        <v>263</v>
      </c>
      <c r="G581" s="198" t="s">
        <v>1940</v>
      </c>
      <c r="H581" s="198">
        <v>0</v>
      </c>
      <c r="I581" s="198" t="s">
        <v>621</v>
      </c>
      <c r="J581" s="198">
        <v>57</v>
      </c>
      <c r="K581" s="198" t="s">
        <v>1151</v>
      </c>
      <c r="L581" s="198" t="s">
        <v>1152</v>
      </c>
      <c r="M581" s="198" t="s">
        <v>623</v>
      </c>
      <c r="N581" s="198" t="s">
        <v>623</v>
      </c>
      <c r="O581" s="198" t="s">
        <v>623</v>
      </c>
      <c r="P581" s="198" t="s">
        <v>623</v>
      </c>
      <c r="Q581" s="198" t="s">
        <v>623</v>
      </c>
      <c r="R581" s="198" t="s">
        <v>624</v>
      </c>
      <c r="S581" s="350"/>
    </row>
    <row r="582" spans="1:19" s="349" customFormat="1" x14ac:dyDescent="0.25">
      <c r="A582" s="469" t="s">
        <v>1655</v>
      </c>
      <c r="B582" s="469" t="s">
        <v>623</v>
      </c>
      <c r="C582" s="469" t="s">
        <v>1941</v>
      </c>
      <c r="D582" s="198" t="s">
        <v>1942</v>
      </c>
      <c r="E582" s="198" t="s">
        <v>1943</v>
      </c>
      <c r="F582" s="198">
        <v>224</v>
      </c>
      <c r="G582" s="198" t="s">
        <v>1944</v>
      </c>
      <c r="H582" s="198">
        <v>0</v>
      </c>
      <c r="I582" s="198" t="s">
        <v>621</v>
      </c>
      <c r="J582" s="198">
        <v>203</v>
      </c>
      <c r="K582" s="198" t="s">
        <v>1160</v>
      </c>
      <c r="L582" s="198" t="s">
        <v>1161</v>
      </c>
      <c r="M582" s="198" t="s">
        <v>623</v>
      </c>
      <c r="N582" s="198" t="s">
        <v>623</v>
      </c>
      <c r="O582" s="198" t="s">
        <v>623</v>
      </c>
      <c r="P582" s="198" t="s">
        <v>623</v>
      </c>
      <c r="Q582" s="198" t="s">
        <v>623</v>
      </c>
      <c r="R582" s="198" t="s">
        <v>624</v>
      </c>
      <c r="S582" s="350"/>
    </row>
    <row r="583" spans="1:19" s="349" customFormat="1" x14ac:dyDescent="0.25">
      <c r="A583" s="469" t="s">
        <v>1655</v>
      </c>
      <c r="B583" s="469" t="s">
        <v>623</v>
      </c>
      <c r="C583" s="469" t="s">
        <v>1945</v>
      </c>
      <c r="D583" s="198">
        <v>210201572</v>
      </c>
      <c r="E583" s="198" t="s">
        <v>1946</v>
      </c>
      <c r="F583" s="198">
        <v>274</v>
      </c>
      <c r="G583" s="198" t="s">
        <v>1947</v>
      </c>
      <c r="H583" s="198">
        <v>2</v>
      </c>
      <c r="I583" s="198" t="s">
        <v>669</v>
      </c>
      <c r="J583" s="198">
        <v>4</v>
      </c>
      <c r="K583" s="198" t="s">
        <v>692</v>
      </c>
      <c r="L583" s="198" t="s">
        <v>46</v>
      </c>
      <c r="M583" s="198" t="s">
        <v>623</v>
      </c>
      <c r="N583" s="198" t="s">
        <v>623</v>
      </c>
      <c r="O583" s="198" t="s">
        <v>630</v>
      </c>
      <c r="P583" s="198" t="s">
        <v>630</v>
      </c>
      <c r="Q583" s="198" t="s">
        <v>630</v>
      </c>
      <c r="R583" s="198" t="s">
        <v>631</v>
      </c>
      <c r="S583" s="350"/>
    </row>
    <row r="584" spans="1:19" s="349" customFormat="1" x14ac:dyDescent="0.25">
      <c r="A584" s="469" t="s">
        <v>1655</v>
      </c>
      <c r="B584" s="469" t="s">
        <v>623</v>
      </c>
      <c r="C584" s="469" t="s">
        <v>1948</v>
      </c>
      <c r="D584" s="198">
        <v>210201571</v>
      </c>
      <c r="E584" s="198" t="s">
        <v>1949</v>
      </c>
      <c r="F584" s="198">
        <v>274</v>
      </c>
      <c r="G584" s="198" t="s">
        <v>1947</v>
      </c>
      <c r="H584" s="198">
        <v>2</v>
      </c>
      <c r="I584" s="198" t="s">
        <v>669</v>
      </c>
      <c r="J584" s="198">
        <v>12</v>
      </c>
      <c r="K584" s="198" t="s">
        <v>665</v>
      </c>
      <c r="L584" s="198" t="s">
        <v>45</v>
      </c>
      <c r="M584" s="198" t="s">
        <v>623</v>
      </c>
      <c r="N584" s="198" t="s">
        <v>623</v>
      </c>
      <c r="O584" s="198" t="s">
        <v>630</v>
      </c>
      <c r="P584" s="198" t="s">
        <v>630</v>
      </c>
      <c r="Q584" s="198" t="s">
        <v>630</v>
      </c>
      <c r="R584" s="198" t="s">
        <v>631</v>
      </c>
      <c r="S584" s="350"/>
    </row>
    <row r="585" spans="1:19" s="349" customFormat="1" x14ac:dyDescent="0.25">
      <c r="A585" s="469" t="s">
        <v>1655</v>
      </c>
      <c r="B585" s="469" t="s">
        <v>623</v>
      </c>
      <c r="C585" s="469" t="s">
        <v>1950</v>
      </c>
      <c r="D585" s="198">
        <v>210901360</v>
      </c>
      <c r="E585" s="198" t="s">
        <v>1951</v>
      </c>
      <c r="F585" s="198">
        <v>268</v>
      </c>
      <c r="G585" s="198" t="s">
        <v>1665</v>
      </c>
      <c r="H585" s="198">
        <v>0</v>
      </c>
      <c r="I585" s="198" t="s">
        <v>621</v>
      </c>
      <c r="J585" s="198">
        <v>66</v>
      </c>
      <c r="K585" s="198" t="s">
        <v>654</v>
      </c>
      <c r="L585" s="198" t="s">
        <v>43</v>
      </c>
      <c r="M585" s="198" t="s">
        <v>623</v>
      </c>
      <c r="N585" s="198" t="s">
        <v>623</v>
      </c>
      <c r="O585" s="198" t="s">
        <v>623</v>
      </c>
      <c r="P585" s="198" t="s">
        <v>623</v>
      </c>
      <c r="Q585" s="198" t="s">
        <v>623</v>
      </c>
      <c r="R585" s="198" t="s">
        <v>624</v>
      </c>
      <c r="S585" s="350"/>
    </row>
    <row r="586" spans="1:19" s="349" customFormat="1" x14ac:dyDescent="0.25">
      <c r="A586" s="469" t="s">
        <v>1655</v>
      </c>
      <c r="B586" s="469" t="s">
        <v>623</v>
      </c>
      <c r="C586" s="469" t="s">
        <v>1952</v>
      </c>
      <c r="D586" s="198">
        <v>210402190</v>
      </c>
      <c r="E586" s="198" t="s">
        <v>1953</v>
      </c>
      <c r="F586" s="198">
        <v>240</v>
      </c>
      <c r="G586" s="198" t="s">
        <v>1952</v>
      </c>
      <c r="H586" s="198">
        <v>1</v>
      </c>
      <c r="I586" s="198" t="s">
        <v>634</v>
      </c>
      <c r="J586" s="198">
        <v>42</v>
      </c>
      <c r="K586" s="198" t="s">
        <v>661</v>
      </c>
      <c r="L586" s="198" t="s">
        <v>44</v>
      </c>
      <c r="M586" s="198" t="s">
        <v>623</v>
      </c>
      <c r="N586" s="198" t="s">
        <v>623</v>
      </c>
      <c r="O586" s="198" t="s">
        <v>630</v>
      </c>
      <c r="P586" s="198" t="s">
        <v>630</v>
      </c>
      <c r="Q586" s="198" t="s">
        <v>623</v>
      </c>
      <c r="R586" s="198" t="s">
        <v>631</v>
      </c>
      <c r="S586" s="350"/>
    </row>
    <row r="587" spans="1:19" s="349" customFormat="1" x14ac:dyDescent="0.25">
      <c r="A587" s="469" t="s">
        <v>1655</v>
      </c>
      <c r="B587" s="469" t="s">
        <v>623</v>
      </c>
      <c r="C587" s="469" t="s">
        <v>1954</v>
      </c>
      <c r="D587" s="198">
        <v>210504240</v>
      </c>
      <c r="E587" s="198" t="s">
        <v>1955</v>
      </c>
      <c r="F587" s="198">
        <v>255</v>
      </c>
      <c r="G587" s="198" t="s">
        <v>1956</v>
      </c>
      <c r="H587" s="198">
        <v>1</v>
      </c>
      <c r="I587" s="198" t="s">
        <v>634</v>
      </c>
      <c r="J587" s="198">
        <v>16</v>
      </c>
      <c r="K587" s="198" t="s">
        <v>661</v>
      </c>
      <c r="L587" s="198" t="s">
        <v>44</v>
      </c>
      <c r="M587" s="198" t="s">
        <v>623</v>
      </c>
      <c r="N587" s="198" t="s">
        <v>623</v>
      </c>
      <c r="O587" s="198" t="s">
        <v>630</v>
      </c>
      <c r="P587" s="198" t="s">
        <v>630</v>
      </c>
      <c r="Q587" s="198" t="s">
        <v>623</v>
      </c>
      <c r="R587" s="198" t="s">
        <v>631</v>
      </c>
      <c r="S587" s="350"/>
    </row>
    <row r="588" spans="1:19" s="349" customFormat="1" x14ac:dyDescent="0.25">
      <c r="A588" s="469" t="s">
        <v>1655</v>
      </c>
      <c r="B588" s="469" t="s">
        <v>623</v>
      </c>
      <c r="C588" s="469" t="s">
        <v>1957</v>
      </c>
      <c r="D588" s="198">
        <v>210103080</v>
      </c>
      <c r="E588" s="198" t="s">
        <v>1958</v>
      </c>
      <c r="F588" s="198">
        <v>284</v>
      </c>
      <c r="G588" s="198" t="s">
        <v>1959</v>
      </c>
      <c r="H588" s="198">
        <v>1</v>
      </c>
      <c r="I588" s="198" t="s">
        <v>634</v>
      </c>
      <c r="J588" s="198">
        <v>25</v>
      </c>
      <c r="K588" s="198" t="s">
        <v>661</v>
      </c>
      <c r="L588" s="198" t="s">
        <v>44</v>
      </c>
      <c r="M588" s="198" t="s">
        <v>623</v>
      </c>
      <c r="N588" s="198" t="s">
        <v>623</v>
      </c>
      <c r="O588" s="198" t="s">
        <v>630</v>
      </c>
      <c r="P588" s="198" t="s">
        <v>630</v>
      </c>
      <c r="Q588" s="198" t="s">
        <v>623</v>
      </c>
      <c r="R588" s="198" t="s">
        <v>624</v>
      </c>
      <c r="S588" s="350"/>
    </row>
    <row r="589" spans="1:19" s="349" customFormat="1" x14ac:dyDescent="0.25">
      <c r="A589" s="469" t="s">
        <v>1655</v>
      </c>
      <c r="B589" s="469" t="s">
        <v>623</v>
      </c>
      <c r="C589" s="469" t="s">
        <v>1960</v>
      </c>
      <c r="D589" s="198">
        <v>210102160</v>
      </c>
      <c r="E589" s="198" t="s">
        <v>1961</v>
      </c>
      <c r="F589" s="198">
        <v>284</v>
      </c>
      <c r="G589" s="198" t="s">
        <v>1959</v>
      </c>
      <c r="H589" s="198">
        <v>1</v>
      </c>
      <c r="I589" s="198" t="s">
        <v>634</v>
      </c>
      <c r="J589" s="198">
        <v>171</v>
      </c>
      <c r="K589" s="198" t="s">
        <v>622</v>
      </c>
      <c r="L589" s="198" t="s">
        <v>42</v>
      </c>
      <c r="M589" s="198" t="s">
        <v>623</v>
      </c>
      <c r="N589" s="198" t="s">
        <v>623</v>
      </c>
      <c r="O589" s="198" t="s">
        <v>623</v>
      </c>
      <c r="P589" s="198" t="s">
        <v>630</v>
      </c>
      <c r="Q589" s="198" t="s">
        <v>623</v>
      </c>
      <c r="R589" s="198" t="s">
        <v>624</v>
      </c>
      <c r="S589" s="350"/>
    </row>
    <row r="590" spans="1:19" s="349" customFormat="1" x14ac:dyDescent="0.25">
      <c r="A590" s="469" t="s">
        <v>1655</v>
      </c>
      <c r="B590" s="469" t="s">
        <v>623</v>
      </c>
      <c r="C590" s="469" t="s">
        <v>1962</v>
      </c>
      <c r="D590" s="198">
        <v>210801700</v>
      </c>
      <c r="E590" s="198" t="s">
        <v>1963</v>
      </c>
      <c r="F590" s="198">
        <v>262</v>
      </c>
      <c r="G590" s="198" t="s">
        <v>1722</v>
      </c>
      <c r="H590" s="198">
        <v>0</v>
      </c>
      <c r="I590" s="198" t="s">
        <v>621</v>
      </c>
      <c r="J590" s="198">
        <v>115</v>
      </c>
      <c r="K590" s="198" t="s">
        <v>735</v>
      </c>
      <c r="L590" s="198" t="s">
        <v>736</v>
      </c>
      <c r="M590" s="198" t="s">
        <v>623</v>
      </c>
      <c r="N590" s="198" t="s">
        <v>623</v>
      </c>
      <c r="O590" s="198" t="s">
        <v>630</v>
      </c>
      <c r="P590" s="198" t="s">
        <v>630</v>
      </c>
      <c r="Q590" s="198" t="s">
        <v>623</v>
      </c>
      <c r="R590" s="198" t="s">
        <v>624</v>
      </c>
      <c r="S590" s="350"/>
    </row>
    <row r="591" spans="1:19" s="349" customFormat="1" x14ac:dyDescent="0.25">
      <c r="A591" s="469" t="s">
        <v>1655</v>
      </c>
      <c r="B591" s="469" t="s">
        <v>623</v>
      </c>
      <c r="C591" s="469" t="s">
        <v>1964</v>
      </c>
      <c r="D591" s="198" t="s">
        <v>1965</v>
      </c>
      <c r="E591" s="198" t="s">
        <v>1966</v>
      </c>
      <c r="F591" s="198">
        <v>262</v>
      </c>
      <c r="G591" s="198" t="s">
        <v>1722</v>
      </c>
      <c r="H591" s="198">
        <v>0</v>
      </c>
      <c r="I591" s="198" t="s">
        <v>621</v>
      </c>
      <c r="J591" s="198">
        <v>514</v>
      </c>
      <c r="K591" s="198" t="s">
        <v>626</v>
      </c>
      <c r="L591" s="198" t="s">
        <v>41</v>
      </c>
      <c r="M591" s="198" t="s">
        <v>623</v>
      </c>
      <c r="N591" s="198" t="s">
        <v>623</v>
      </c>
      <c r="O591" s="198" t="s">
        <v>623</v>
      </c>
      <c r="P591" s="198" t="s">
        <v>623</v>
      </c>
      <c r="Q591" s="198" t="s">
        <v>623</v>
      </c>
      <c r="R591" s="198" t="s">
        <v>624</v>
      </c>
      <c r="S591" s="350"/>
    </row>
    <row r="592" spans="1:19" s="349" customFormat="1" x14ac:dyDescent="0.25">
      <c r="A592" s="469" t="s">
        <v>1655</v>
      </c>
      <c r="B592" s="469" t="s">
        <v>623</v>
      </c>
      <c r="C592" s="469" t="s">
        <v>1967</v>
      </c>
      <c r="D592" s="198">
        <v>210202260</v>
      </c>
      <c r="E592" s="198" t="s">
        <v>1968</v>
      </c>
      <c r="F592" s="198">
        <v>204</v>
      </c>
      <c r="G592" s="198" t="s">
        <v>1967</v>
      </c>
      <c r="H592" s="198">
        <v>1</v>
      </c>
      <c r="I592" s="198" t="s">
        <v>634</v>
      </c>
      <c r="J592" s="198">
        <v>39</v>
      </c>
      <c r="K592" s="198" t="s">
        <v>661</v>
      </c>
      <c r="L592" s="198" t="s">
        <v>44</v>
      </c>
      <c r="M592" s="198" t="s">
        <v>623</v>
      </c>
      <c r="N592" s="198" t="s">
        <v>623</v>
      </c>
      <c r="O592" s="198" t="s">
        <v>630</v>
      </c>
      <c r="P592" s="198" t="s">
        <v>630</v>
      </c>
      <c r="Q592" s="198" t="s">
        <v>623</v>
      </c>
      <c r="R592" s="198" t="s">
        <v>624</v>
      </c>
      <c r="S592" s="350"/>
    </row>
    <row r="593" spans="1:19" s="349" customFormat="1" x14ac:dyDescent="0.25">
      <c r="A593" s="469" t="s">
        <v>1655</v>
      </c>
      <c r="B593" s="469" t="s">
        <v>623</v>
      </c>
      <c r="C593" s="469" t="s">
        <v>1969</v>
      </c>
      <c r="D593" s="198" t="s">
        <v>1970</v>
      </c>
      <c r="E593" s="198" t="s">
        <v>1971</v>
      </c>
      <c r="F593" s="198">
        <v>209</v>
      </c>
      <c r="G593" s="198" t="s">
        <v>1972</v>
      </c>
      <c r="H593" s="198">
        <v>0</v>
      </c>
      <c r="I593" s="198" t="s">
        <v>621</v>
      </c>
      <c r="J593" s="198">
        <v>26</v>
      </c>
      <c r="K593" s="198" t="s">
        <v>1747</v>
      </c>
      <c r="L593" s="198" t="s">
        <v>1748</v>
      </c>
      <c r="M593" s="198" t="s">
        <v>623</v>
      </c>
      <c r="N593" s="198" t="s">
        <v>623</v>
      </c>
      <c r="O593" s="198" t="s">
        <v>630</v>
      </c>
      <c r="P593" s="198" t="s">
        <v>630</v>
      </c>
      <c r="Q593" s="198" t="s">
        <v>623</v>
      </c>
      <c r="R593" s="198" t="s">
        <v>624</v>
      </c>
      <c r="S593" s="350"/>
    </row>
    <row r="594" spans="1:19" s="349" customFormat="1" x14ac:dyDescent="0.25">
      <c r="A594" s="469" t="s">
        <v>1655</v>
      </c>
      <c r="B594" s="469" t="s">
        <v>623</v>
      </c>
      <c r="C594" s="469" t="s">
        <v>1973</v>
      </c>
      <c r="D594" s="198" t="s">
        <v>1974</v>
      </c>
      <c r="E594" s="198" t="s">
        <v>1975</v>
      </c>
      <c r="F594" s="198">
        <v>209</v>
      </c>
      <c r="G594" s="198" t="s">
        <v>1972</v>
      </c>
      <c r="H594" s="198">
        <v>0</v>
      </c>
      <c r="I594" s="198" t="s">
        <v>621</v>
      </c>
      <c r="J594" s="198">
        <v>585</v>
      </c>
      <c r="K594" s="198" t="s">
        <v>622</v>
      </c>
      <c r="L594" s="198" t="s">
        <v>42</v>
      </c>
      <c r="M594" s="198" t="s">
        <v>623</v>
      </c>
      <c r="N594" s="198" t="s">
        <v>623</v>
      </c>
      <c r="O594" s="198" t="s">
        <v>623</v>
      </c>
      <c r="P594" s="198" t="s">
        <v>623</v>
      </c>
      <c r="Q594" s="198" t="s">
        <v>623</v>
      </c>
      <c r="R594" s="198" t="s">
        <v>624</v>
      </c>
      <c r="S594" s="350"/>
    </row>
    <row r="595" spans="1:19" s="349" customFormat="1" x14ac:dyDescent="0.25">
      <c r="A595" s="469" t="s">
        <v>1655</v>
      </c>
      <c r="B595" s="469" t="s">
        <v>623</v>
      </c>
      <c r="C595" s="469" t="s">
        <v>1976</v>
      </c>
      <c r="D595" s="198">
        <v>210301492</v>
      </c>
      <c r="E595" s="198"/>
      <c r="F595" s="198">
        <v>212</v>
      </c>
      <c r="G595" s="198" t="s">
        <v>1977</v>
      </c>
      <c r="H595" s="198">
        <v>2</v>
      </c>
      <c r="I595" s="198" t="s">
        <v>669</v>
      </c>
      <c r="J595" s="198">
        <v>0</v>
      </c>
      <c r="K595" s="198" t="s">
        <v>692</v>
      </c>
      <c r="L595" s="198" t="s">
        <v>46</v>
      </c>
      <c r="M595" s="198" t="s">
        <v>623</v>
      </c>
      <c r="N595" s="198" t="s">
        <v>630</v>
      </c>
      <c r="O595" s="198" t="s">
        <v>630</v>
      </c>
      <c r="P595" s="198" t="s">
        <v>630</v>
      </c>
      <c r="Q595" s="198" t="s">
        <v>630</v>
      </c>
      <c r="R595" s="198" t="s">
        <v>624</v>
      </c>
      <c r="S595" s="350"/>
    </row>
    <row r="596" spans="1:19" s="349" customFormat="1" x14ac:dyDescent="0.25">
      <c r="A596" s="469" t="s">
        <v>1655</v>
      </c>
      <c r="B596" s="469" t="s">
        <v>623</v>
      </c>
      <c r="C596" s="469" t="s">
        <v>1978</v>
      </c>
      <c r="D596" s="198">
        <v>210301491</v>
      </c>
      <c r="E596" s="198" t="s">
        <v>1979</v>
      </c>
      <c r="F596" s="198">
        <v>212</v>
      </c>
      <c r="G596" s="198" t="s">
        <v>1977</v>
      </c>
      <c r="H596" s="198">
        <v>2</v>
      </c>
      <c r="I596" s="198" t="s">
        <v>669</v>
      </c>
      <c r="J596" s="198">
        <v>74</v>
      </c>
      <c r="K596" s="198" t="s">
        <v>661</v>
      </c>
      <c r="L596" s="198" t="s">
        <v>44</v>
      </c>
      <c r="M596" s="198" t="s">
        <v>623</v>
      </c>
      <c r="N596" s="198" t="s">
        <v>623</v>
      </c>
      <c r="O596" s="198" t="s">
        <v>623</v>
      </c>
      <c r="P596" s="198" t="s">
        <v>630</v>
      </c>
      <c r="Q596" s="198" t="s">
        <v>623</v>
      </c>
      <c r="R596" s="198" t="s">
        <v>624</v>
      </c>
      <c r="S596" s="350"/>
    </row>
    <row r="597" spans="1:19" s="349" customFormat="1" x14ac:dyDescent="0.25">
      <c r="A597" s="469" t="s">
        <v>1655</v>
      </c>
      <c r="B597" s="469" t="s">
        <v>623</v>
      </c>
      <c r="C597" s="469" t="s">
        <v>1980</v>
      </c>
      <c r="D597" s="198">
        <v>210401290</v>
      </c>
      <c r="E597" s="198" t="s">
        <v>1981</v>
      </c>
      <c r="F597" s="198">
        <v>248</v>
      </c>
      <c r="G597" s="198" t="s">
        <v>1980</v>
      </c>
      <c r="H597" s="198">
        <v>2</v>
      </c>
      <c r="I597" s="198" t="s">
        <v>669</v>
      </c>
      <c r="J597" s="198">
        <v>6</v>
      </c>
      <c r="K597" s="198" t="s">
        <v>692</v>
      </c>
      <c r="L597" s="198" t="s">
        <v>46</v>
      </c>
      <c r="M597" s="198" t="s">
        <v>623</v>
      </c>
      <c r="N597" s="198" t="s">
        <v>623</v>
      </c>
      <c r="O597" s="198" t="s">
        <v>630</v>
      </c>
      <c r="P597" s="198" t="s">
        <v>630</v>
      </c>
      <c r="Q597" s="198" t="s">
        <v>630</v>
      </c>
      <c r="R597" s="198" t="s">
        <v>631</v>
      </c>
      <c r="S597" s="350"/>
    </row>
    <row r="598" spans="1:19" s="349" customFormat="1" x14ac:dyDescent="0.25">
      <c r="A598" s="469" t="s">
        <v>1655</v>
      </c>
      <c r="B598" s="469" t="s">
        <v>623</v>
      </c>
      <c r="C598" s="469" t="s">
        <v>1982</v>
      </c>
      <c r="D598" s="198">
        <v>210103350</v>
      </c>
      <c r="E598" s="198" t="s">
        <v>1983</v>
      </c>
      <c r="F598" s="198">
        <v>289</v>
      </c>
      <c r="G598" s="198" t="s">
        <v>1984</v>
      </c>
      <c r="H598" s="198">
        <v>1</v>
      </c>
      <c r="I598" s="198" t="s">
        <v>634</v>
      </c>
      <c r="J598" s="198">
        <v>14</v>
      </c>
      <c r="K598" s="198" t="s">
        <v>665</v>
      </c>
      <c r="L598" s="198" t="s">
        <v>45</v>
      </c>
      <c r="M598" s="198" t="s">
        <v>623</v>
      </c>
      <c r="N598" s="198" t="s">
        <v>623</v>
      </c>
      <c r="O598" s="198" t="s">
        <v>630</v>
      </c>
      <c r="P598" s="198" t="s">
        <v>630</v>
      </c>
      <c r="Q598" s="198" t="s">
        <v>630</v>
      </c>
      <c r="R598" s="198" t="s">
        <v>631</v>
      </c>
      <c r="S598" s="350"/>
    </row>
    <row r="599" spans="1:19" s="349" customFormat="1" x14ac:dyDescent="0.25">
      <c r="A599" s="469" t="s">
        <v>1655</v>
      </c>
      <c r="B599" s="469" t="s">
        <v>623</v>
      </c>
      <c r="C599" s="469" t="s">
        <v>1985</v>
      </c>
      <c r="D599" s="198">
        <v>210904084</v>
      </c>
      <c r="E599" s="198" t="s">
        <v>1986</v>
      </c>
      <c r="F599" s="198">
        <v>270</v>
      </c>
      <c r="G599" s="198" t="s">
        <v>1789</v>
      </c>
      <c r="H599" s="198">
        <v>0</v>
      </c>
      <c r="I599" s="198" t="s">
        <v>621</v>
      </c>
      <c r="J599" s="198">
        <v>94</v>
      </c>
      <c r="K599" s="198" t="s">
        <v>763</v>
      </c>
      <c r="L599" s="198" t="s">
        <v>764</v>
      </c>
      <c r="M599" s="198" t="s">
        <v>623</v>
      </c>
      <c r="N599" s="198" t="s">
        <v>623</v>
      </c>
      <c r="O599" s="198" t="s">
        <v>630</v>
      </c>
      <c r="P599" s="198" t="s">
        <v>630</v>
      </c>
      <c r="Q599" s="198" t="s">
        <v>630</v>
      </c>
      <c r="R599" s="198" t="s">
        <v>624</v>
      </c>
      <c r="S599" s="350"/>
    </row>
    <row r="600" spans="1:19" s="349" customFormat="1" x14ac:dyDescent="0.25">
      <c r="A600" s="469" t="s">
        <v>1655</v>
      </c>
      <c r="B600" s="469" t="s">
        <v>623</v>
      </c>
      <c r="C600" s="469" t="s">
        <v>1987</v>
      </c>
      <c r="D600" s="198">
        <v>210102360</v>
      </c>
      <c r="E600" s="198" t="s">
        <v>1988</v>
      </c>
      <c r="F600" s="198">
        <v>286</v>
      </c>
      <c r="G600" s="198" t="s">
        <v>1989</v>
      </c>
      <c r="H600" s="198">
        <v>2</v>
      </c>
      <c r="I600" s="198" t="s">
        <v>669</v>
      </c>
      <c r="J600" s="198">
        <v>14</v>
      </c>
      <c r="K600" s="198" t="s">
        <v>665</v>
      </c>
      <c r="L600" s="198" t="s">
        <v>45</v>
      </c>
      <c r="M600" s="198" t="s">
        <v>623</v>
      </c>
      <c r="N600" s="198" t="s">
        <v>623</v>
      </c>
      <c r="O600" s="198" t="s">
        <v>630</v>
      </c>
      <c r="P600" s="198" t="s">
        <v>630</v>
      </c>
      <c r="Q600" s="198" t="s">
        <v>623</v>
      </c>
      <c r="R600" s="198" t="s">
        <v>631</v>
      </c>
      <c r="S600" s="350"/>
    </row>
    <row r="601" spans="1:19" s="349" customFormat="1" x14ac:dyDescent="0.25">
      <c r="A601" s="469" t="s">
        <v>1655</v>
      </c>
      <c r="B601" s="469" t="s">
        <v>623</v>
      </c>
      <c r="C601" s="469" t="s">
        <v>1990</v>
      </c>
      <c r="D601" s="198" t="s">
        <v>1991</v>
      </c>
      <c r="E601" s="198" t="s">
        <v>1992</v>
      </c>
      <c r="F601" s="198">
        <v>999</v>
      </c>
      <c r="G601" s="198" t="s">
        <v>1993</v>
      </c>
      <c r="H601" s="198">
        <v>0</v>
      </c>
      <c r="I601" s="198" t="s">
        <v>621</v>
      </c>
      <c r="J601" s="198">
        <v>22</v>
      </c>
      <c r="K601" s="198" t="s">
        <v>629</v>
      </c>
      <c r="L601" s="198" t="s">
        <v>181</v>
      </c>
      <c r="M601" s="198" t="s">
        <v>623</v>
      </c>
      <c r="N601" s="198" t="s">
        <v>623</v>
      </c>
      <c r="O601" s="198" t="s">
        <v>630</v>
      </c>
      <c r="P601" s="198" t="s">
        <v>630</v>
      </c>
      <c r="Q601" s="198" t="s">
        <v>630</v>
      </c>
      <c r="R601" s="198" t="s">
        <v>636</v>
      </c>
      <c r="S601" s="350"/>
    </row>
    <row r="602" spans="1:19" s="349" customFormat="1" x14ac:dyDescent="0.25">
      <c r="A602" s="469" t="s">
        <v>1655</v>
      </c>
      <c r="B602" s="469" t="s">
        <v>623</v>
      </c>
      <c r="C602" s="469" t="s">
        <v>1994</v>
      </c>
      <c r="D602" s="198">
        <v>210402150</v>
      </c>
      <c r="E602" s="198" t="s">
        <v>1995</v>
      </c>
      <c r="F602" s="198">
        <v>250</v>
      </c>
      <c r="G602" s="198" t="s">
        <v>1996</v>
      </c>
      <c r="H602" s="198">
        <v>2</v>
      </c>
      <c r="I602" s="198" t="s">
        <v>669</v>
      </c>
      <c r="J602" s="198">
        <v>10</v>
      </c>
      <c r="K602" s="198" t="s">
        <v>665</v>
      </c>
      <c r="L602" s="198" t="s">
        <v>45</v>
      </c>
      <c r="M602" s="198" t="s">
        <v>623</v>
      </c>
      <c r="N602" s="198" t="s">
        <v>623</v>
      </c>
      <c r="O602" s="198" t="s">
        <v>630</v>
      </c>
      <c r="P602" s="198" t="s">
        <v>630</v>
      </c>
      <c r="Q602" s="198" t="s">
        <v>630</v>
      </c>
      <c r="R602" s="198" t="s">
        <v>631</v>
      </c>
      <c r="S602" s="350"/>
    </row>
    <row r="603" spans="1:19" s="349" customFormat="1" x14ac:dyDescent="0.25">
      <c r="A603" s="469" t="s">
        <v>1655</v>
      </c>
      <c r="B603" s="469" t="s">
        <v>623</v>
      </c>
      <c r="C603" s="469" t="s">
        <v>1997</v>
      </c>
      <c r="D603" s="198" t="s">
        <v>1998</v>
      </c>
      <c r="E603" s="198"/>
      <c r="F603" s="198">
        <v>267</v>
      </c>
      <c r="G603" s="198" t="s">
        <v>1867</v>
      </c>
      <c r="H603" s="198">
        <v>0</v>
      </c>
      <c r="I603" s="198" t="s">
        <v>621</v>
      </c>
      <c r="J603" s="198">
        <v>16</v>
      </c>
      <c r="K603" s="198" t="s">
        <v>832</v>
      </c>
      <c r="L603" s="198" t="s">
        <v>47</v>
      </c>
      <c r="M603" s="198" t="s">
        <v>623</v>
      </c>
      <c r="N603" s="198" t="s">
        <v>623</v>
      </c>
      <c r="O603" s="198" t="s">
        <v>630</v>
      </c>
      <c r="P603" s="198" t="s">
        <v>630</v>
      </c>
      <c r="Q603" s="198" t="s">
        <v>630</v>
      </c>
      <c r="R603" s="198" t="s">
        <v>624</v>
      </c>
      <c r="S603" s="350"/>
    </row>
    <row r="604" spans="1:19" s="349" customFormat="1" x14ac:dyDescent="0.25">
      <c r="A604" s="469" t="s">
        <v>1655</v>
      </c>
      <c r="B604" s="469" t="s">
        <v>623</v>
      </c>
      <c r="C604" s="469" t="s">
        <v>1999</v>
      </c>
      <c r="D604" s="198" t="s">
        <v>2000</v>
      </c>
      <c r="E604" s="198" t="s">
        <v>2001</v>
      </c>
      <c r="F604" s="198">
        <v>227</v>
      </c>
      <c r="G604" s="198" t="s">
        <v>2002</v>
      </c>
      <c r="H604" s="198">
        <v>0</v>
      </c>
      <c r="I604" s="198" t="s">
        <v>621</v>
      </c>
      <c r="J604" s="198">
        <v>160</v>
      </c>
      <c r="K604" s="198" t="s">
        <v>832</v>
      </c>
      <c r="L604" s="198" t="s">
        <v>47</v>
      </c>
      <c r="M604" s="198" t="s">
        <v>623</v>
      </c>
      <c r="N604" s="198" t="s">
        <v>623</v>
      </c>
      <c r="O604" s="198" t="s">
        <v>630</v>
      </c>
      <c r="P604" s="198" t="s">
        <v>630</v>
      </c>
      <c r="Q604" s="198" t="s">
        <v>630</v>
      </c>
      <c r="R604" s="198" t="s">
        <v>636</v>
      </c>
      <c r="S604" s="350"/>
    </row>
    <row r="605" spans="1:19" s="349" customFormat="1" x14ac:dyDescent="0.25">
      <c r="A605" s="469" t="s">
        <v>1655</v>
      </c>
      <c r="B605" s="469" t="s">
        <v>623</v>
      </c>
      <c r="C605" s="469" t="s">
        <v>2003</v>
      </c>
      <c r="D605" s="198">
        <v>210802330</v>
      </c>
      <c r="E605" s="198" t="s">
        <v>2004</v>
      </c>
      <c r="F605" s="198">
        <v>234</v>
      </c>
      <c r="G605" s="198" t="s">
        <v>1675</v>
      </c>
      <c r="H605" s="198">
        <v>0</v>
      </c>
      <c r="I605" s="198" t="s">
        <v>621</v>
      </c>
      <c r="J605" s="198">
        <v>61</v>
      </c>
      <c r="K605" s="198" t="s">
        <v>735</v>
      </c>
      <c r="L605" s="198" t="s">
        <v>736</v>
      </c>
      <c r="M605" s="198" t="s">
        <v>623</v>
      </c>
      <c r="N605" s="198" t="s">
        <v>623</v>
      </c>
      <c r="O605" s="198" t="s">
        <v>630</v>
      </c>
      <c r="P605" s="198" t="s">
        <v>630</v>
      </c>
      <c r="Q605" s="198" t="s">
        <v>623</v>
      </c>
      <c r="R605" s="198" t="s">
        <v>624</v>
      </c>
      <c r="S605" s="350"/>
    </row>
    <row r="606" spans="1:19" s="349" customFormat="1" x14ac:dyDescent="0.25">
      <c r="A606" s="469" t="s">
        <v>1655</v>
      </c>
      <c r="B606" s="469" t="s">
        <v>623</v>
      </c>
      <c r="C606" s="469" t="s">
        <v>2005</v>
      </c>
      <c r="D606" s="198">
        <v>210501580</v>
      </c>
      <c r="E606" s="198" t="s">
        <v>2006</v>
      </c>
      <c r="F606" s="198">
        <v>252</v>
      </c>
      <c r="G606" s="198" t="s">
        <v>2007</v>
      </c>
      <c r="H606" s="198">
        <v>1</v>
      </c>
      <c r="I606" s="198" t="s">
        <v>634</v>
      </c>
      <c r="J606" s="198">
        <v>98</v>
      </c>
      <c r="K606" s="198" t="s">
        <v>654</v>
      </c>
      <c r="L606" s="198" t="s">
        <v>43</v>
      </c>
      <c r="M606" s="198" t="s">
        <v>623</v>
      </c>
      <c r="N606" s="198" t="s">
        <v>623</v>
      </c>
      <c r="O606" s="198" t="s">
        <v>623</v>
      </c>
      <c r="P606" s="198" t="s">
        <v>623</v>
      </c>
      <c r="Q606" s="198" t="s">
        <v>623</v>
      </c>
      <c r="R606" s="198" t="s">
        <v>624</v>
      </c>
      <c r="S606" s="350"/>
    </row>
    <row r="607" spans="1:19" s="349" customFormat="1" x14ac:dyDescent="0.25">
      <c r="A607" s="469" t="s">
        <v>1655</v>
      </c>
      <c r="B607" s="469" t="s">
        <v>623</v>
      </c>
      <c r="C607" s="469" t="s">
        <v>2008</v>
      </c>
      <c r="D607" s="198">
        <v>210202373</v>
      </c>
      <c r="E607" s="198" t="s">
        <v>2009</v>
      </c>
      <c r="F607" s="198">
        <v>277</v>
      </c>
      <c r="G607" s="198" t="s">
        <v>1766</v>
      </c>
      <c r="H607" s="198">
        <v>2</v>
      </c>
      <c r="I607" s="198" t="s">
        <v>669</v>
      </c>
      <c r="J607" s="198">
        <v>4</v>
      </c>
      <c r="K607" s="198" t="s">
        <v>692</v>
      </c>
      <c r="L607" s="198" t="s">
        <v>46</v>
      </c>
      <c r="M607" s="198" t="s">
        <v>623</v>
      </c>
      <c r="N607" s="198" t="s">
        <v>623</v>
      </c>
      <c r="O607" s="198" t="s">
        <v>630</v>
      </c>
      <c r="P607" s="198" t="s">
        <v>630</v>
      </c>
      <c r="Q607" s="198" t="s">
        <v>630</v>
      </c>
      <c r="R607" s="198" t="s">
        <v>631</v>
      </c>
      <c r="S607" s="350"/>
    </row>
    <row r="608" spans="1:19" s="349" customFormat="1" x14ac:dyDescent="0.25">
      <c r="A608" s="469" t="s">
        <v>1655</v>
      </c>
      <c r="B608" s="469" t="s">
        <v>623</v>
      </c>
      <c r="C608" s="469" t="s">
        <v>2010</v>
      </c>
      <c r="D608" s="198">
        <v>210202372</v>
      </c>
      <c r="E608" s="198" t="s">
        <v>2011</v>
      </c>
      <c r="F608" s="198">
        <v>277</v>
      </c>
      <c r="G608" s="198" t="s">
        <v>1766</v>
      </c>
      <c r="H608" s="198">
        <v>2</v>
      </c>
      <c r="I608" s="198" t="s">
        <v>669</v>
      </c>
      <c r="J608" s="198">
        <v>6</v>
      </c>
      <c r="K608" s="198" t="s">
        <v>692</v>
      </c>
      <c r="L608" s="198" t="s">
        <v>46</v>
      </c>
      <c r="M608" s="198" t="s">
        <v>623</v>
      </c>
      <c r="N608" s="198" t="s">
        <v>623</v>
      </c>
      <c r="O608" s="198" t="s">
        <v>630</v>
      </c>
      <c r="P608" s="198" t="s">
        <v>630</v>
      </c>
      <c r="Q608" s="198" t="s">
        <v>630</v>
      </c>
      <c r="R608" s="198" t="s">
        <v>631</v>
      </c>
      <c r="S608" s="350"/>
    </row>
    <row r="609" spans="1:19" s="349" customFormat="1" x14ac:dyDescent="0.25">
      <c r="A609" s="469" t="s">
        <v>1655</v>
      </c>
      <c r="B609" s="469" t="s">
        <v>623</v>
      </c>
      <c r="C609" s="469" t="s">
        <v>2012</v>
      </c>
      <c r="D609" s="198">
        <v>210202371</v>
      </c>
      <c r="E609" s="198" t="s">
        <v>2011</v>
      </c>
      <c r="F609" s="198">
        <v>277</v>
      </c>
      <c r="G609" s="198" t="s">
        <v>1766</v>
      </c>
      <c r="H609" s="198">
        <v>2</v>
      </c>
      <c r="I609" s="198" t="s">
        <v>669</v>
      </c>
      <c r="J609" s="198">
        <v>21</v>
      </c>
      <c r="K609" s="198" t="s">
        <v>661</v>
      </c>
      <c r="L609" s="198" t="s">
        <v>44</v>
      </c>
      <c r="M609" s="198" t="s">
        <v>623</v>
      </c>
      <c r="N609" s="198" t="s">
        <v>623</v>
      </c>
      <c r="O609" s="198" t="s">
        <v>630</v>
      </c>
      <c r="P609" s="198" t="s">
        <v>630</v>
      </c>
      <c r="Q609" s="198" t="s">
        <v>623</v>
      </c>
      <c r="R609" s="198" t="s">
        <v>631</v>
      </c>
      <c r="S609" s="350"/>
    </row>
    <row r="610" spans="1:19" s="349" customFormat="1" x14ac:dyDescent="0.25">
      <c r="A610" s="469" t="s">
        <v>1655</v>
      </c>
      <c r="B610" s="469" t="s">
        <v>623</v>
      </c>
      <c r="C610" s="469" t="s">
        <v>2013</v>
      </c>
      <c r="D610" s="198">
        <v>210202374</v>
      </c>
      <c r="E610" s="198" t="s">
        <v>2011</v>
      </c>
      <c r="F610" s="198">
        <v>277</v>
      </c>
      <c r="G610" s="198" t="s">
        <v>1766</v>
      </c>
      <c r="H610" s="198">
        <v>3</v>
      </c>
      <c r="I610" s="198" t="s">
        <v>12</v>
      </c>
      <c r="J610" s="198">
        <v>7</v>
      </c>
      <c r="K610" s="198" t="s">
        <v>692</v>
      </c>
      <c r="L610" s="198" t="s">
        <v>46</v>
      </c>
      <c r="M610" s="198" t="s">
        <v>623</v>
      </c>
      <c r="N610" s="198" t="s">
        <v>623</v>
      </c>
      <c r="O610" s="198" t="s">
        <v>630</v>
      </c>
      <c r="P610" s="198" t="s">
        <v>630</v>
      </c>
      <c r="Q610" s="198" t="s">
        <v>630</v>
      </c>
      <c r="R610" s="198" t="s">
        <v>631</v>
      </c>
      <c r="S610" s="350"/>
    </row>
    <row r="611" spans="1:19" s="349" customFormat="1" x14ac:dyDescent="0.25">
      <c r="A611" s="469" t="s">
        <v>1655</v>
      </c>
      <c r="B611" s="469" t="s">
        <v>623</v>
      </c>
      <c r="C611" s="469" t="s">
        <v>2014</v>
      </c>
      <c r="D611" s="198" t="s">
        <v>2015</v>
      </c>
      <c r="E611" s="198" t="s">
        <v>2016</v>
      </c>
      <c r="F611" s="198">
        <v>209</v>
      </c>
      <c r="G611" s="198" t="s">
        <v>1972</v>
      </c>
      <c r="H611" s="198">
        <v>0</v>
      </c>
      <c r="I611" s="198" t="s">
        <v>621</v>
      </c>
      <c r="J611" s="198">
        <v>273</v>
      </c>
      <c r="K611" s="198" t="s">
        <v>622</v>
      </c>
      <c r="L611" s="198" t="s">
        <v>42</v>
      </c>
      <c r="M611" s="198" t="s">
        <v>623</v>
      </c>
      <c r="N611" s="198" t="s">
        <v>623</v>
      </c>
      <c r="O611" s="198" t="s">
        <v>623</v>
      </c>
      <c r="P611" s="198" t="s">
        <v>623</v>
      </c>
      <c r="Q611" s="198" t="s">
        <v>623</v>
      </c>
      <c r="R611" s="198" t="s">
        <v>624</v>
      </c>
      <c r="S611" s="350"/>
    </row>
    <row r="612" spans="1:19" s="349" customFormat="1" x14ac:dyDescent="0.25">
      <c r="A612" s="469" t="s">
        <v>1655</v>
      </c>
      <c r="B612" s="469" t="s">
        <v>623</v>
      </c>
      <c r="C612" s="469" t="s">
        <v>2017</v>
      </c>
      <c r="D612" s="198" t="s">
        <v>2018</v>
      </c>
      <c r="E612" s="198" t="s">
        <v>2019</v>
      </c>
      <c r="F612" s="198">
        <v>209</v>
      </c>
      <c r="G612" s="198" t="s">
        <v>1972</v>
      </c>
      <c r="H612" s="198">
        <v>0</v>
      </c>
      <c r="I612" s="198" t="s">
        <v>621</v>
      </c>
      <c r="J612" s="198">
        <v>96</v>
      </c>
      <c r="K612" s="198" t="s">
        <v>654</v>
      </c>
      <c r="L612" s="198" t="s">
        <v>43</v>
      </c>
      <c r="M612" s="198" t="s">
        <v>623</v>
      </c>
      <c r="N612" s="198" t="s">
        <v>623</v>
      </c>
      <c r="O612" s="198" t="s">
        <v>623</v>
      </c>
      <c r="P612" s="198" t="s">
        <v>623</v>
      </c>
      <c r="Q612" s="198" t="s">
        <v>623</v>
      </c>
      <c r="R612" s="198" t="s">
        <v>624</v>
      </c>
      <c r="S612" s="350"/>
    </row>
    <row r="613" spans="1:19" s="349" customFormat="1" x14ac:dyDescent="0.25">
      <c r="A613" s="469" t="s">
        <v>1655</v>
      </c>
      <c r="B613" s="469" t="s">
        <v>623</v>
      </c>
      <c r="C613" s="469" t="s">
        <v>2020</v>
      </c>
      <c r="D613" s="198">
        <v>210202170</v>
      </c>
      <c r="E613" s="198" t="s">
        <v>2021</v>
      </c>
      <c r="F613" s="198">
        <v>275</v>
      </c>
      <c r="G613" s="198" t="s">
        <v>1760</v>
      </c>
      <c r="H613" s="198">
        <v>2</v>
      </c>
      <c r="I613" s="198" t="s">
        <v>669</v>
      </c>
      <c r="J613" s="198">
        <v>93</v>
      </c>
      <c r="K613" s="198" t="s">
        <v>661</v>
      </c>
      <c r="L613" s="198" t="s">
        <v>44</v>
      </c>
      <c r="M613" s="198" t="s">
        <v>623</v>
      </c>
      <c r="N613" s="198" t="s">
        <v>623</v>
      </c>
      <c r="O613" s="198" t="s">
        <v>623</v>
      </c>
      <c r="P613" s="198" t="s">
        <v>630</v>
      </c>
      <c r="Q613" s="198" t="s">
        <v>623</v>
      </c>
      <c r="R613" s="198" t="s">
        <v>624</v>
      </c>
      <c r="S613" s="350"/>
    </row>
    <row r="614" spans="1:19" s="349" customFormat="1" x14ac:dyDescent="0.25">
      <c r="A614" s="469" t="s">
        <v>1655</v>
      </c>
      <c r="B614" s="469" t="s">
        <v>623</v>
      </c>
      <c r="C614" s="469" t="s">
        <v>2022</v>
      </c>
      <c r="D614" s="198" t="s">
        <v>2023</v>
      </c>
      <c r="E614" s="198"/>
      <c r="F614" s="198">
        <v>224</v>
      </c>
      <c r="G614" s="198" t="s">
        <v>1944</v>
      </c>
      <c r="H614" s="198">
        <v>0</v>
      </c>
      <c r="I614" s="198" t="s">
        <v>621</v>
      </c>
      <c r="J614" s="198">
        <v>31</v>
      </c>
      <c r="K614" s="198" t="s">
        <v>1160</v>
      </c>
      <c r="L614" s="198" t="s">
        <v>1161</v>
      </c>
      <c r="M614" s="198" t="s">
        <v>623</v>
      </c>
      <c r="N614" s="198" t="s">
        <v>623</v>
      </c>
      <c r="O614" s="198" t="s">
        <v>630</v>
      </c>
      <c r="P614" s="198" t="s">
        <v>623</v>
      </c>
      <c r="Q614" s="198" t="s">
        <v>623</v>
      </c>
      <c r="R614" s="198" t="s">
        <v>624</v>
      </c>
      <c r="S614" s="350"/>
    </row>
    <row r="615" spans="1:19" s="349" customFormat="1" x14ac:dyDescent="0.25">
      <c r="A615" s="469" t="s">
        <v>1655</v>
      </c>
      <c r="B615" s="469" t="s">
        <v>623</v>
      </c>
      <c r="C615" s="469" t="s">
        <v>2024</v>
      </c>
      <c r="D615" s="198">
        <v>210803690</v>
      </c>
      <c r="E615" s="198" t="s">
        <v>2025</v>
      </c>
      <c r="F615" s="198">
        <v>234</v>
      </c>
      <c r="G615" s="198" t="s">
        <v>1675</v>
      </c>
      <c r="H615" s="198">
        <v>0</v>
      </c>
      <c r="I615" s="198" t="s">
        <v>621</v>
      </c>
      <c r="J615" s="198">
        <v>16</v>
      </c>
      <c r="K615" s="198" t="s">
        <v>1747</v>
      </c>
      <c r="L615" s="198" t="s">
        <v>1748</v>
      </c>
      <c r="M615" s="198" t="s">
        <v>623</v>
      </c>
      <c r="N615" s="198" t="s">
        <v>623</v>
      </c>
      <c r="O615" s="198" t="s">
        <v>630</v>
      </c>
      <c r="P615" s="198" t="s">
        <v>630</v>
      </c>
      <c r="Q615" s="198" t="s">
        <v>623</v>
      </c>
      <c r="R615" s="198" t="s">
        <v>624</v>
      </c>
      <c r="S615" s="350"/>
    </row>
    <row r="616" spans="1:19" s="349" customFormat="1" x14ac:dyDescent="0.25">
      <c r="A616" s="469" t="s">
        <v>1655</v>
      </c>
      <c r="B616" s="469" t="s">
        <v>623</v>
      </c>
      <c r="C616" s="469" t="s">
        <v>2026</v>
      </c>
      <c r="D616" s="198">
        <v>210501770</v>
      </c>
      <c r="E616" s="198" t="s">
        <v>2027</v>
      </c>
      <c r="F616" s="198">
        <v>257</v>
      </c>
      <c r="G616" s="198" t="s">
        <v>2028</v>
      </c>
      <c r="H616" s="198">
        <v>1</v>
      </c>
      <c r="I616" s="198" t="s">
        <v>634</v>
      </c>
      <c r="J616" s="198">
        <v>22</v>
      </c>
      <c r="K616" s="198" t="s">
        <v>665</v>
      </c>
      <c r="L616" s="198" t="s">
        <v>45</v>
      </c>
      <c r="M616" s="198" t="s">
        <v>623</v>
      </c>
      <c r="N616" s="198" t="s">
        <v>623</v>
      </c>
      <c r="O616" s="198" t="s">
        <v>630</v>
      </c>
      <c r="P616" s="198" t="s">
        <v>630</v>
      </c>
      <c r="Q616" s="198" t="s">
        <v>623</v>
      </c>
      <c r="R616" s="198" t="s">
        <v>631</v>
      </c>
      <c r="S616" s="350"/>
    </row>
    <row r="617" spans="1:19" s="349" customFormat="1" x14ac:dyDescent="0.25">
      <c r="A617" s="469" t="s">
        <v>1655</v>
      </c>
      <c r="B617" s="469" t="s">
        <v>623</v>
      </c>
      <c r="C617" s="469" t="s">
        <v>2029</v>
      </c>
      <c r="D617" s="198">
        <v>210401780</v>
      </c>
      <c r="E617" s="198" t="s">
        <v>2030</v>
      </c>
      <c r="F617" s="198">
        <v>244</v>
      </c>
      <c r="G617" s="198" t="s">
        <v>2029</v>
      </c>
      <c r="H617" s="198">
        <v>1</v>
      </c>
      <c r="I617" s="198" t="s">
        <v>634</v>
      </c>
      <c r="J617" s="198">
        <v>29</v>
      </c>
      <c r="K617" s="198" t="s">
        <v>661</v>
      </c>
      <c r="L617" s="198" t="s">
        <v>44</v>
      </c>
      <c r="M617" s="198" t="s">
        <v>623</v>
      </c>
      <c r="N617" s="198" t="s">
        <v>623</v>
      </c>
      <c r="O617" s="198" t="s">
        <v>630</v>
      </c>
      <c r="P617" s="198" t="s">
        <v>630</v>
      </c>
      <c r="Q617" s="198" t="s">
        <v>623</v>
      </c>
      <c r="R617" s="198" t="s">
        <v>631</v>
      </c>
      <c r="S617" s="350"/>
    </row>
    <row r="618" spans="1:19" s="349" customFormat="1" x14ac:dyDescent="0.25">
      <c r="A618" s="469" t="s">
        <v>1655</v>
      </c>
      <c r="B618" s="469" t="s">
        <v>623</v>
      </c>
      <c r="C618" s="469" t="s">
        <v>2031</v>
      </c>
      <c r="D618" s="198">
        <v>210403590</v>
      </c>
      <c r="E618" s="198" t="s">
        <v>2032</v>
      </c>
      <c r="F618" s="198">
        <v>242</v>
      </c>
      <c r="G618" s="198" t="s">
        <v>2033</v>
      </c>
      <c r="H618" s="198">
        <v>1</v>
      </c>
      <c r="I618" s="198" t="s">
        <v>634</v>
      </c>
      <c r="J618" s="198">
        <v>10</v>
      </c>
      <c r="K618" s="198" t="s">
        <v>665</v>
      </c>
      <c r="L618" s="198" t="s">
        <v>45</v>
      </c>
      <c r="M618" s="198" t="s">
        <v>623</v>
      </c>
      <c r="N618" s="198" t="s">
        <v>623</v>
      </c>
      <c r="O618" s="198" t="s">
        <v>630</v>
      </c>
      <c r="P618" s="198" t="s">
        <v>630</v>
      </c>
      <c r="Q618" s="198" t="s">
        <v>630</v>
      </c>
      <c r="R618" s="198" t="s">
        <v>631</v>
      </c>
      <c r="S618" s="350"/>
    </row>
    <row r="619" spans="1:19" s="349" customFormat="1" x14ac:dyDescent="0.25">
      <c r="A619" s="469" t="s">
        <v>4</v>
      </c>
      <c r="B619" s="469" t="s">
        <v>623</v>
      </c>
      <c r="C619" s="469" t="s">
        <v>2040</v>
      </c>
      <c r="D619" s="198">
        <v>510900201</v>
      </c>
      <c r="E619" s="198" t="s">
        <v>2041</v>
      </c>
      <c r="F619" s="198">
        <v>503</v>
      </c>
      <c r="G619" s="198" t="s">
        <v>2042</v>
      </c>
      <c r="H619" s="198">
        <v>2</v>
      </c>
      <c r="I619" s="198" t="s">
        <v>669</v>
      </c>
      <c r="J619" s="198">
        <v>132</v>
      </c>
      <c r="K619" s="198" t="s">
        <v>654</v>
      </c>
      <c r="L619" s="198" t="s">
        <v>43</v>
      </c>
      <c r="M619" s="198" t="s">
        <v>623</v>
      </c>
      <c r="N619" s="198" t="s">
        <v>623</v>
      </c>
      <c r="O619" s="198" t="s">
        <v>623</v>
      </c>
      <c r="P619" s="198" t="s">
        <v>623</v>
      </c>
      <c r="Q619" s="198" t="s">
        <v>623</v>
      </c>
      <c r="R619" s="198" t="s">
        <v>624</v>
      </c>
      <c r="S619" s="350"/>
    </row>
    <row r="620" spans="1:19" s="349" customFormat="1" x14ac:dyDescent="0.25">
      <c r="A620" s="469" t="s">
        <v>4</v>
      </c>
      <c r="B620" s="469" t="s">
        <v>623</v>
      </c>
      <c r="C620" s="469" t="s">
        <v>2212</v>
      </c>
      <c r="D620" s="198">
        <v>510300203</v>
      </c>
      <c r="E620" s="198" t="s">
        <v>2039</v>
      </c>
      <c r="F620" s="198">
        <v>504</v>
      </c>
      <c r="G620" s="198" t="s">
        <v>2224</v>
      </c>
      <c r="H620" s="198">
        <v>0</v>
      </c>
      <c r="I620" s="198" t="s">
        <v>621</v>
      </c>
      <c r="J620" s="198">
        <v>244</v>
      </c>
      <c r="K620" s="198" t="s">
        <v>622</v>
      </c>
      <c r="L620" s="198" t="s">
        <v>42</v>
      </c>
      <c r="M620" s="198" t="s">
        <v>623</v>
      </c>
      <c r="N620" s="198" t="s">
        <v>623</v>
      </c>
      <c r="O620" s="198" t="s">
        <v>623</v>
      </c>
      <c r="P620" s="198" t="s">
        <v>623</v>
      </c>
      <c r="Q620" s="198" t="s">
        <v>623</v>
      </c>
      <c r="R620" s="198" t="s">
        <v>624</v>
      </c>
      <c r="S620" s="350"/>
    </row>
    <row r="621" spans="1:19" s="349" customFormat="1" x14ac:dyDescent="0.25">
      <c r="A621" s="469" t="s">
        <v>4</v>
      </c>
      <c r="B621" s="469" t="s">
        <v>623</v>
      </c>
      <c r="C621" s="469" t="s">
        <v>2043</v>
      </c>
      <c r="D621" s="198">
        <v>511000204</v>
      </c>
      <c r="E621" s="198" t="s">
        <v>2044</v>
      </c>
      <c r="F621" s="198">
        <v>503</v>
      </c>
      <c r="G621" s="198" t="s">
        <v>2042</v>
      </c>
      <c r="H621" s="198">
        <v>1</v>
      </c>
      <c r="I621" s="198" t="s">
        <v>634</v>
      </c>
      <c r="J621" s="198">
        <v>6.3</v>
      </c>
      <c r="K621" s="198" t="s">
        <v>665</v>
      </c>
      <c r="L621" s="198" t="s">
        <v>45</v>
      </c>
      <c r="M621" s="198" t="s">
        <v>623</v>
      </c>
      <c r="N621" s="198" t="s">
        <v>623</v>
      </c>
      <c r="O621" s="198" t="s">
        <v>630</v>
      </c>
      <c r="P621" s="198" t="s">
        <v>630</v>
      </c>
      <c r="Q621" s="198" t="s">
        <v>623</v>
      </c>
      <c r="R621" s="198" t="s">
        <v>631</v>
      </c>
      <c r="S621" s="350"/>
    </row>
    <row r="622" spans="1:19" s="349" customFormat="1" x14ac:dyDescent="0.25">
      <c r="A622" s="469" t="s">
        <v>4</v>
      </c>
      <c r="B622" s="469" t="s">
        <v>623</v>
      </c>
      <c r="C622" s="469" t="s">
        <v>2045</v>
      </c>
      <c r="D622" s="198">
        <v>510200255</v>
      </c>
      <c r="E622" s="198" t="s">
        <v>2046</v>
      </c>
      <c r="F622" s="198">
        <v>504</v>
      </c>
      <c r="G622" s="198" t="s">
        <v>2224</v>
      </c>
      <c r="H622" s="198">
        <v>0</v>
      </c>
      <c r="I622" s="198" t="s">
        <v>621</v>
      </c>
      <c r="J622" s="198">
        <v>26</v>
      </c>
      <c r="K622" s="198" t="s">
        <v>959</v>
      </c>
      <c r="L622" s="198" t="s">
        <v>960</v>
      </c>
      <c r="M622" s="198" t="s">
        <v>623</v>
      </c>
      <c r="N622" s="198" t="s">
        <v>623</v>
      </c>
      <c r="O622" s="198" t="s">
        <v>630</v>
      </c>
      <c r="P622" s="198" t="s">
        <v>623</v>
      </c>
      <c r="Q622" s="198" t="s">
        <v>623</v>
      </c>
      <c r="R622" s="198" t="s">
        <v>624</v>
      </c>
      <c r="S622" s="350"/>
    </row>
    <row r="623" spans="1:19" s="349" customFormat="1" x14ac:dyDescent="0.25">
      <c r="A623" s="469" t="s">
        <v>4</v>
      </c>
      <c r="B623" s="469" t="s">
        <v>623</v>
      </c>
      <c r="C623" s="469" t="s">
        <v>2047</v>
      </c>
      <c r="D623" s="198">
        <v>510700401</v>
      </c>
      <c r="E623" s="198" t="s">
        <v>2048</v>
      </c>
      <c r="F623" s="198">
        <v>503</v>
      </c>
      <c r="G623" s="198" t="s">
        <v>2042</v>
      </c>
      <c r="H623" s="198">
        <v>2</v>
      </c>
      <c r="I623" s="198" t="s">
        <v>669</v>
      </c>
      <c r="J623" s="198">
        <v>2.2999999999999998</v>
      </c>
      <c r="K623" s="198" t="s">
        <v>692</v>
      </c>
      <c r="L623" s="198" t="s">
        <v>46</v>
      </c>
      <c r="M623" s="198" t="s">
        <v>623</v>
      </c>
      <c r="N623" s="198" t="s">
        <v>623</v>
      </c>
      <c r="O623" s="198" t="s">
        <v>630</v>
      </c>
      <c r="P623" s="198" t="s">
        <v>630</v>
      </c>
      <c r="Q623" s="198" t="s">
        <v>623</v>
      </c>
      <c r="R623" s="198" t="s">
        <v>631</v>
      </c>
      <c r="S623" s="350"/>
    </row>
    <row r="624" spans="1:19" s="349" customFormat="1" x14ac:dyDescent="0.25">
      <c r="A624" s="469" t="s">
        <v>4</v>
      </c>
      <c r="B624" s="469" t="s">
        <v>623</v>
      </c>
      <c r="C624" s="469" t="s">
        <v>2049</v>
      </c>
      <c r="D624" s="198">
        <v>510700402</v>
      </c>
      <c r="E624" s="198" t="s">
        <v>2050</v>
      </c>
      <c r="F624" s="198">
        <v>503</v>
      </c>
      <c r="G624" s="198" t="s">
        <v>2042</v>
      </c>
      <c r="H624" s="198">
        <v>1</v>
      </c>
      <c r="I624" s="198" t="s">
        <v>634</v>
      </c>
      <c r="J624" s="198">
        <v>8</v>
      </c>
      <c r="K624" s="198" t="s">
        <v>692</v>
      </c>
      <c r="L624" s="198" t="s">
        <v>46</v>
      </c>
      <c r="M624" s="198" t="s">
        <v>623</v>
      </c>
      <c r="N624" s="198" t="s">
        <v>623</v>
      </c>
      <c r="O624" s="198" t="s">
        <v>630</v>
      </c>
      <c r="P624" s="198" t="s">
        <v>630</v>
      </c>
      <c r="Q624" s="198" t="s">
        <v>623</v>
      </c>
      <c r="R624" s="198" t="s">
        <v>631</v>
      </c>
      <c r="S624" s="350"/>
    </row>
    <row r="625" spans="1:19" s="349" customFormat="1" x14ac:dyDescent="0.25">
      <c r="A625" s="469" t="s">
        <v>4</v>
      </c>
      <c r="B625" s="469" t="s">
        <v>623</v>
      </c>
      <c r="C625" s="469" t="s">
        <v>2051</v>
      </c>
      <c r="D625" s="198">
        <v>511000432</v>
      </c>
      <c r="E625" s="198" t="s">
        <v>2052</v>
      </c>
      <c r="F625" s="198">
        <v>503</v>
      </c>
      <c r="G625" s="198" t="s">
        <v>2042</v>
      </c>
      <c r="H625" s="198">
        <v>2</v>
      </c>
      <c r="I625" s="198" t="s">
        <v>669</v>
      </c>
      <c r="J625" s="198">
        <v>4.5</v>
      </c>
      <c r="K625" s="198" t="s">
        <v>692</v>
      </c>
      <c r="L625" s="198" t="s">
        <v>46</v>
      </c>
      <c r="M625" s="198" t="s">
        <v>623</v>
      </c>
      <c r="N625" s="198" t="s">
        <v>623</v>
      </c>
      <c r="O625" s="198" t="s">
        <v>630</v>
      </c>
      <c r="P625" s="198" t="s">
        <v>630</v>
      </c>
      <c r="Q625" s="198" t="s">
        <v>623</v>
      </c>
      <c r="R625" s="198" t="s">
        <v>631</v>
      </c>
      <c r="S625" s="350"/>
    </row>
    <row r="626" spans="1:19" s="349" customFormat="1" x14ac:dyDescent="0.25">
      <c r="A626" s="469" t="s">
        <v>4</v>
      </c>
      <c r="B626" s="469" t="s">
        <v>623</v>
      </c>
      <c r="C626" s="469" t="s">
        <v>2053</v>
      </c>
      <c r="D626" s="198">
        <v>511000444</v>
      </c>
      <c r="E626" s="198" t="s">
        <v>2054</v>
      </c>
      <c r="F626" s="198">
        <v>503</v>
      </c>
      <c r="G626" s="198" t="s">
        <v>2042</v>
      </c>
      <c r="H626" s="198">
        <v>1</v>
      </c>
      <c r="I626" s="198" t="s">
        <v>634</v>
      </c>
      <c r="J626" s="198">
        <v>30</v>
      </c>
      <c r="K626" s="198" t="s">
        <v>661</v>
      </c>
      <c r="L626" s="198" t="s">
        <v>44</v>
      </c>
      <c r="M626" s="198" t="s">
        <v>623</v>
      </c>
      <c r="N626" s="198" t="s">
        <v>623</v>
      </c>
      <c r="O626" s="198" t="s">
        <v>630</v>
      </c>
      <c r="P626" s="198" t="s">
        <v>623</v>
      </c>
      <c r="Q626" s="198" t="s">
        <v>623</v>
      </c>
      <c r="R626" s="198" t="s">
        <v>631</v>
      </c>
      <c r="S626" s="350"/>
    </row>
    <row r="627" spans="1:19" s="349" customFormat="1" x14ac:dyDescent="0.25">
      <c r="A627" s="469" t="s">
        <v>4</v>
      </c>
      <c r="B627" s="469" t="s">
        <v>623</v>
      </c>
      <c r="C627" s="469" t="s">
        <v>2055</v>
      </c>
      <c r="D627" s="198">
        <v>510400206</v>
      </c>
      <c r="E627" s="198" t="s">
        <v>2056</v>
      </c>
      <c r="F627" s="198">
        <v>503</v>
      </c>
      <c r="G627" s="198" t="s">
        <v>2042</v>
      </c>
      <c r="H627" s="198">
        <v>3</v>
      </c>
      <c r="I627" s="198" t="s">
        <v>12</v>
      </c>
      <c r="J627" s="198">
        <v>70</v>
      </c>
      <c r="K627" s="198" t="s">
        <v>661</v>
      </c>
      <c r="L627" s="198" t="s">
        <v>44</v>
      </c>
      <c r="M627" s="198" t="s">
        <v>623</v>
      </c>
      <c r="N627" s="198" t="s">
        <v>623</v>
      </c>
      <c r="O627" s="198" t="s">
        <v>623</v>
      </c>
      <c r="P627" s="198" t="s">
        <v>623</v>
      </c>
      <c r="Q627" s="198" t="s">
        <v>623</v>
      </c>
      <c r="R627" s="198" t="s">
        <v>624</v>
      </c>
      <c r="S627" s="350"/>
    </row>
    <row r="628" spans="1:19" s="349" customFormat="1" x14ac:dyDescent="0.25">
      <c r="A628" s="469" t="s">
        <v>4</v>
      </c>
      <c r="B628" s="469" t="s">
        <v>623</v>
      </c>
      <c r="C628" s="469" t="s">
        <v>2057</v>
      </c>
      <c r="D628" s="198">
        <v>510700403</v>
      </c>
      <c r="E628" s="198" t="s">
        <v>2058</v>
      </c>
      <c r="F628" s="198">
        <v>503</v>
      </c>
      <c r="G628" s="198" t="s">
        <v>2042</v>
      </c>
      <c r="H628" s="198">
        <v>3</v>
      </c>
      <c r="I628" s="198" t="s">
        <v>12</v>
      </c>
      <c r="J628" s="198">
        <v>1.3</v>
      </c>
      <c r="K628" s="198" t="s">
        <v>692</v>
      </c>
      <c r="L628" s="198" t="s">
        <v>46</v>
      </c>
      <c r="M628" s="198" t="s">
        <v>623</v>
      </c>
      <c r="N628" s="198" t="s">
        <v>623</v>
      </c>
      <c r="O628" s="198" t="s">
        <v>630</v>
      </c>
      <c r="P628" s="198" t="s">
        <v>630</v>
      </c>
      <c r="Q628" s="198" t="s">
        <v>623</v>
      </c>
      <c r="R628" s="198" t="s">
        <v>631</v>
      </c>
      <c r="S628" s="350"/>
    </row>
    <row r="629" spans="1:19" s="349" customFormat="1" x14ac:dyDescent="0.25">
      <c r="A629" s="469" t="s">
        <v>4</v>
      </c>
      <c r="B629" s="469" t="s">
        <v>623</v>
      </c>
      <c r="C629" s="469" t="s">
        <v>2059</v>
      </c>
      <c r="D629" s="198">
        <v>511000208</v>
      </c>
      <c r="E629" s="198" t="s">
        <v>2060</v>
      </c>
      <c r="F629" s="198">
        <v>503</v>
      </c>
      <c r="G629" s="198" t="s">
        <v>2042</v>
      </c>
      <c r="H629" s="198">
        <v>1</v>
      </c>
      <c r="I629" s="198" t="s">
        <v>634</v>
      </c>
      <c r="J629" s="198">
        <v>184</v>
      </c>
      <c r="K629" s="198" t="s">
        <v>654</v>
      </c>
      <c r="L629" s="198" t="s">
        <v>43</v>
      </c>
      <c r="M629" s="198" t="s">
        <v>623</v>
      </c>
      <c r="N629" s="198" t="s">
        <v>623</v>
      </c>
      <c r="O629" s="198" t="s">
        <v>623</v>
      </c>
      <c r="P629" s="198" t="s">
        <v>623</v>
      </c>
      <c r="Q629" s="198" t="s">
        <v>623</v>
      </c>
      <c r="R629" s="198" t="s">
        <v>624</v>
      </c>
      <c r="S629" s="350"/>
    </row>
    <row r="630" spans="1:19" s="349" customFormat="1" x14ac:dyDescent="0.25">
      <c r="A630" s="469" t="s">
        <v>4</v>
      </c>
      <c r="B630" s="469" t="s">
        <v>623</v>
      </c>
      <c r="C630" s="469" t="s">
        <v>2061</v>
      </c>
      <c r="D630" s="198">
        <v>511000209</v>
      </c>
      <c r="E630" s="198" t="s">
        <v>2062</v>
      </c>
      <c r="F630" s="198">
        <v>503</v>
      </c>
      <c r="G630" s="198" t="s">
        <v>2042</v>
      </c>
      <c r="H630" s="198">
        <v>1</v>
      </c>
      <c r="I630" s="198" t="s">
        <v>634</v>
      </c>
      <c r="J630" s="198">
        <v>78</v>
      </c>
      <c r="K630" s="198" t="s">
        <v>661</v>
      </c>
      <c r="L630" s="198" t="s">
        <v>44</v>
      </c>
      <c r="M630" s="198" t="s">
        <v>623</v>
      </c>
      <c r="N630" s="198" t="s">
        <v>623</v>
      </c>
      <c r="O630" s="198" t="s">
        <v>623</v>
      </c>
      <c r="P630" s="198" t="s">
        <v>623</v>
      </c>
      <c r="Q630" s="198" t="s">
        <v>623</v>
      </c>
      <c r="R630" s="198" t="s">
        <v>624</v>
      </c>
      <c r="S630" s="350"/>
    </row>
    <row r="631" spans="1:19" s="349" customFormat="1" x14ac:dyDescent="0.25">
      <c r="A631" s="469" t="s">
        <v>4</v>
      </c>
      <c r="B631" s="469" t="s">
        <v>623</v>
      </c>
      <c r="C631" s="469" t="s">
        <v>2063</v>
      </c>
      <c r="D631" s="198">
        <v>510600210</v>
      </c>
      <c r="E631" s="198" t="s">
        <v>2064</v>
      </c>
      <c r="F631" s="198">
        <v>503</v>
      </c>
      <c r="G631" s="198" t="s">
        <v>2042</v>
      </c>
      <c r="H631" s="198">
        <v>4</v>
      </c>
      <c r="I631" s="198" t="s">
        <v>221</v>
      </c>
      <c r="J631" s="198">
        <v>30.7</v>
      </c>
      <c r="K631" s="198" t="s">
        <v>661</v>
      </c>
      <c r="L631" s="198" t="s">
        <v>44</v>
      </c>
      <c r="M631" s="198" t="s">
        <v>623</v>
      </c>
      <c r="N631" s="198" t="s">
        <v>623</v>
      </c>
      <c r="O631" s="198" t="s">
        <v>623</v>
      </c>
      <c r="P631" s="198" t="s">
        <v>623</v>
      </c>
      <c r="Q631" s="198" t="s">
        <v>623</v>
      </c>
      <c r="R631" s="198" t="s">
        <v>631</v>
      </c>
      <c r="S631" s="350"/>
    </row>
    <row r="632" spans="1:19" s="349" customFormat="1" x14ac:dyDescent="0.25">
      <c r="A632" s="469" t="s">
        <v>4</v>
      </c>
      <c r="B632" s="469" t="s">
        <v>623</v>
      </c>
      <c r="C632" s="469" t="s">
        <v>2065</v>
      </c>
      <c r="D632" s="198">
        <v>511000211</v>
      </c>
      <c r="E632" s="198" t="s">
        <v>2066</v>
      </c>
      <c r="F632" s="198">
        <v>503</v>
      </c>
      <c r="G632" s="198" t="s">
        <v>2042</v>
      </c>
      <c r="H632" s="198">
        <v>1</v>
      </c>
      <c r="I632" s="198" t="s">
        <v>634</v>
      </c>
      <c r="J632" s="198">
        <v>37</v>
      </c>
      <c r="K632" s="198" t="s">
        <v>661</v>
      </c>
      <c r="L632" s="198" t="s">
        <v>44</v>
      </c>
      <c r="M632" s="198" t="s">
        <v>623</v>
      </c>
      <c r="N632" s="198" t="s">
        <v>623</v>
      </c>
      <c r="O632" s="198" t="s">
        <v>630</v>
      </c>
      <c r="P632" s="198" t="s">
        <v>623</v>
      </c>
      <c r="Q632" s="198" t="s">
        <v>623</v>
      </c>
      <c r="R632" s="198" t="s">
        <v>631</v>
      </c>
      <c r="S632" s="350"/>
    </row>
    <row r="633" spans="1:19" s="349" customFormat="1" x14ac:dyDescent="0.25">
      <c r="A633" s="469" t="s">
        <v>4</v>
      </c>
      <c r="B633" s="469" t="s">
        <v>623</v>
      </c>
      <c r="C633" s="469" t="s">
        <v>2067</v>
      </c>
      <c r="D633" s="198">
        <v>510700404</v>
      </c>
      <c r="E633" s="198" t="s">
        <v>2068</v>
      </c>
      <c r="F633" s="198">
        <v>503</v>
      </c>
      <c r="G633" s="198" t="s">
        <v>2042</v>
      </c>
      <c r="H633" s="198">
        <v>3</v>
      </c>
      <c r="I633" s="198" t="s">
        <v>12</v>
      </c>
      <c r="J633" s="198">
        <v>2.4</v>
      </c>
      <c r="K633" s="198" t="s">
        <v>692</v>
      </c>
      <c r="L633" s="198" t="s">
        <v>46</v>
      </c>
      <c r="M633" s="198" t="s">
        <v>623</v>
      </c>
      <c r="N633" s="198" t="s">
        <v>623</v>
      </c>
      <c r="O633" s="198" t="s">
        <v>630</v>
      </c>
      <c r="P633" s="198" t="s">
        <v>630</v>
      </c>
      <c r="Q633" s="198" t="s">
        <v>623</v>
      </c>
      <c r="R633" s="198" t="s">
        <v>631</v>
      </c>
      <c r="S633" s="350"/>
    </row>
    <row r="634" spans="1:19" s="349" customFormat="1" x14ac:dyDescent="0.25">
      <c r="A634" s="469" t="s">
        <v>4</v>
      </c>
      <c r="B634" s="469" t="s">
        <v>623</v>
      </c>
      <c r="C634" s="469" t="s">
        <v>2069</v>
      </c>
      <c r="D634" s="198">
        <v>510700406</v>
      </c>
      <c r="E634" s="198" t="s">
        <v>2070</v>
      </c>
      <c r="F634" s="198">
        <v>503</v>
      </c>
      <c r="G634" s="198" t="s">
        <v>2042</v>
      </c>
      <c r="H634" s="198">
        <v>3</v>
      </c>
      <c r="I634" s="198" t="s">
        <v>12</v>
      </c>
      <c r="J634" s="198">
        <v>7</v>
      </c>
      <c r="K634" s="198" t="s">
        <v>665</v>
      </c>
      <c r="L634" s="198" t="s">
        <v>45</v>
      </c>
      <c r="M634" s="198" t="s">
        <v>623</v>
      </c>
      <c r="N634" s="198" t="s">
        <v>623</v>
      </c>
      <c r="O634" s="198" t="s">
        <v>630</v>
      </c>
      <c r="P634" s="198" t="s">
        <v>630</v>
      </c>
      <c r="Q634" s="198" t="s">
        <v>623</v>
      </c>
      <c r="R634" s="198" t="s">
        <v>631</v>
      </c>
      <c r="S634" s="350"/>
    </row>
    <row r="635" spans="1:19" s="349" customFormat="1" x14ac:dyDescent="0.25">
      <c r="A635" s="469" t="s">
        <v>4</v>
      </c>
      <c r="B635" s="469" t="s">
        <v>623</v>
      </c>
      <c r="C635" s="469" t="s">
        <v>2071</v>
      </c>
      <c r="D635" s="198">
        <v>510900214</v>
      </c>
      <c r="E635" s="198" t="s">
        <v>2072</v>
      </c>
      <c r="F635" s="198">
        <v>503</v>
      </c>
      <c r="G635" s="198" t="s">
        <v>2042</v>
      </c>
      <c r="H635" s="198">
        <v>2</v>
      </c>
      <c r="I635" s="198" t="s">
        <v>669</v>
      </c>
      <c r="J635" s="198">
        <v>6</v>
      </c>
      <c r="K635" s="198" t="s">
        <v>665</v>
      </c>
      <c r="L635" s="198" t="s">
        <v>45</v>
      </c>
      <c r="M635" s="198" t="s">
        <v>623</v>
      </c>
      <c r="N635" s="198" t="s">
        <v>623</v>
      </c>
      <c r="O635" s="198" t="s">
        <v>630</v>
      </c>
      <c r="P635" s="198" t="s">
        <v>630</v>
      </c>
      <c r="Q635" s="198" t="s">
        <v>623</v>
      </c>
      <c r="R635" s="198" t="s">
        <v>631</v>
      </c>
      <c r="S635" s="350"/>
    </row>
    <row r="636" spans="1:19" s="349" customFormat="1" x14ac:dyDescent="0.25">
      <c r="A636" s="469" t="s">
        <v>4</v>
      </c>
      <c r="B636" s="469" t="s">
        <v>623</v>
      </c>
      <c r="C636" s="469" t="s">
        <v>2073</v>
      </c>
      <c r="D636" s="198">
        <v>510400215</v>
      </c>
      <c r="E636" s="198" t="s">
        <v>2074</v>
      </c>
      <c r="F636" s="198">
        <v>503</v>
      </c>
      <c r="G636" s="198" t="s">
        <v>2042</v>
      </c>
      <c r="H636" s="198">
        <v>4</v>
      </c>
      <c r="I636" s="198" t="s">
        <v>221</v>
      </c>
      <c r="J636" s="198">
        <v>40</v>
      </c>
      <c r="K636" s="198" t="s">
        <v>661</v>
      </c>
      <c r="L636" s="198" t="s">
        <v>44</v>
      </c>
      <c r="M636" s="198" t="s">
        <v>623</v>
      </c>
      <c r="N636" s="198" t="s">
        <v>623</v>
      </c>
      <c r="O636" s="198" t="s">
        <v>623</v>
      </c>
      <c r="P636" s="198" t="s">
        <v>623</v>
      </c>
      <c r="Q636" s="198" t="s">
        <v>623</v>
      </c>
      <c r="R636" s="198" t="s">
        <v>624</v>
      </c>
      <c r="S636" s="350"/>
    </row>
    <row r="637" spans="1:19" s="349" customFormat="1" x14ac:dyDescent="0.25">
      <c r="A637" s="469" t="s">
        <v>4</v>
      </c>
      <c r="B637" s="469" t="s">
        <v>623</v>
      </c>
      <c r="C637" s="469" t="s">
        <v>2075</v>
      </c>
      <c r="D637" s="198">
        <v>510600476</v>
      </c>
      <c r="E637" s="198" t="s">
        <v>2076</v>
      </c>
      <c r="F637" s="198">
        <v>503</v>
      </c>
      <c r="G637" s="198" t="s">
        <v>2042</v>
      </c>
      <c r="H637" s="198">
        <v>2</v>
      </c>
      <c r="I637" s="198" t="s">
        <v>669</v>
      </c>
      <c r="J637" s="198">
        <v>2.6</v>
      </c>
      <c r="K637" s="198" t="s">
        <v>692</v>
      </c>
      <c r="L637" s="198" t="s">
        <v>46</v>
      </c>
      <c r="M637" s="198" t="s">
        <v>623</v>
      </c>
      <c r="N637" s="198" t="s">
        <v>623</v>
      </c>
      <c r="O637" s="198" t="s">
        <v>630</v>
      </c>
      <c r="P637" s="198" t="s">
        <v>630</v>
      </c>
      <c r="Q637" s="198" t="s">
        <v>623</v>
      </c>
      <c r="R637" s="198" t="s">
        <v>631</v>
      </c>
      <c r="S637" s="350"/>
    </row>
    <row r="638" spans="1:19" s="349" customFormat="1" x14ac:dyDescent="0.25">
      <c r="A638" s="469" t="s">
        <v>4</v>
      </c>
      <c r="B638" s="469" t="s">
        <v>623</v>
      </c>
      <c r="C638" s="469" t="s">
        <v>2077</v>
      </c>
      <c r="D638" s="198">
        <v>511000271</v>
      </c>
      <c r="E638" s="198" t="s">
        <v>2078</v>
      </c>
      <c r="F638" s="198">
        <v>503</v>
      </c>
      <c r="G638" s="198" t="s">
        <v>2042</v>
      </c>
      <c r="H638" s="198">
        <v>1</v>
      </c>
      <c r="I638" s="198" t="s">
        <v>634</v>
      </c>
      <c r="J638" s="198">
        <v>15</v>
      </c>
      <c r="K638" s="198" t="s">
        <v>692</v>
      </c>
      <c r="L638" s="198" t="s">
        <v>46</v>
      </c>
      <c r="M638" s="198" t="s">
        <v>623</v>
      </c>
      <c r="N638" s="198" t="s">
        <v>623</v>
      </c>
      <c r="O638" s="198" t="s">
        <v>630</v>
      </c>
      <c r="P638" s="198" t="s">
        <v>630</v>
      </c>
      <c r="Q638" s="198" t="s">
        <v>623</v>
      </c>
      <c r="R638" s="198" t="s">
        <v>631</v>
      </c>
      <c r="S638" s="350"/>
    </row>
    <row r="639" spans="1:19" s="349" customFormat="1" x14ac:dyDescent="0.25">
      <c r="A639" s="469" t="s">
        <v>4</v>
      </c>
      <c r="B639" s="469" t="s">
        <v>623</v>
      </c>
      <c r="C639" s="469" t="s">
        <v>2079</v>
      </c>
      <c r="D639" s="198">
        <v>510700408</v>
      </c>
      <c r="E639" s="198" t="s">
        <v>2080</v>
      </c>
      <c r="F639" s="198">
        <v>503</v>
      </c>
      <c r="G639" s="198" t="s">
        <v>2042</v>
      </c>
      <c r="H639" s="198">
        <v>3</v>
      </c>
      <c r="I639" s="198" t="s">
        <v>12</v>
      </c>
      <c r="J639" s="198">
        <v>0</v>
      </c>
      <c r="K639" s="198" t="s">
        <v>692</v>
      </c>
      <c r="L639" s="198" t="s">
        <v>46</v>
      </c>
      <c r="M639" s="198" t="s">
        <v>623</v>
      </c>
      <c r="N639" s="198" t="s">
        <v>623</v>
      </c>
      <c r="O639" s="198" t="s">
        <v>630</v>
      </c>
      <c r="P639" s="198" t="s">
        <v>630</v>
      </c>
      <c r="Q639" s="198" t="s">
        <v>623</v>
      </c>
      <c r="R639" s="198" t="s">
        <v>631</v>
      </c>
      <c r="S639" s="350"/>
    </row>
    <row r="640" spans="1:19" s="349" customFormat="1" x14ac:dyDescent="0.25">
      <c r="A640" s="469" t="s">
        <v>4</v>
      </c>
      <c r="B640" s="469" t="s">
        <v>623</v>
      </c>
      <c r="C640" s="469" t="s">
        <v>2081</v>
      </c>
      <c r="D640" s="198">
        <v>510800218</v>
      </c>
      <c r="E640" s="198" t="s">
        <v>2082</v>
      </c>
      <c r="F640" s="198">
        <v>503</v>
      </c>
      <c r="G640" s="198" t="s">
        <v>2042</v>
      </c>
      <c r="H640" s="198">
        <v>3</v>
      </c>
      <c r="I640" s="198" t="s">
        <v>12</v>
      </c>
      <c r="J640" s="198">
        <v>36</v>
      </c>
      <c r="K640" s="198" t="s">
        <v>661</v>
      </c>
      <c r="L640" s="198" t="s">
        <v>44</v>
      </c>
      <c r="M640" s="198" t="s">
        <v>623</v>
      </c>
      <c r="N640" s="198" t="s">
        <v>623</v>
      </c>
      <c r="O640" s="198" t="s">
        <v>623</v>
      </c>
      <c r="P640" s="198" t="s">
        <v>623</v>
      </c>
      <c r="Q640" s="198" t="s">
        <v>623</v>
      </c>
      <c r="R640" s="198" t="s">
        <v>624</v>
      </c>
      <c r="S640" s="350"/>
    </row>
    <row r="641" spans="1:19" s="349" customFormat="1" x14ac:dyDescent="0.25">
      <c r="A641" s="469" t="s">
        <v>4</v>
      </c>
      <c r="B641" s="469" t="s">
        <v>623</v>
      </c>
      <c r="C641" s="469" t="s">
        <v>2083</v>
      </c>
      <c r="D641" s="198">
        <v>510600219</v>
      </c>
      <c r="E641" s="198" t="s">
        <v>2084</v>
      </c>
      <c r="F641" s="198">
        <v>503</v>
      </c>
      <c r="G641" s="198" t="s">
        <v>2042</v>
      </c>
      <c r="H641" s="198">
        <v>4</v>
      </c>
      <c r="I641" s="198" t="s">
        <v>221</v>
      </c>
      <c r="J641" s="198">
        <v>6.5</v>
      </c>
      <c r="K641" s="198" t="s">
        <v>665</v>
      </c>
      <c r="L641" s="198" t="s">
        <v>45</v>
      </c>
      <c r="M641" s="198" t="s">
        <v>623</v>
      </c>
      <c r="N641" s="198" t="s">
        <v>623</v>
      </c>
      <c r="O641" s="198" t="s">
        <v>630</v>
      </c>
      <c r="P641" s="198" t="s">
        <v>630</v>
      </c>
      <c r="Q641" s="198" t="s">
        <v>623</v>
      </c>
      <c r="R641" s="198" t="s">
        <v>631</v>
      </c>
      <c r="S641" s="350"/>
    </row>
    <row r="642" spans="1:19" s="349" customFormat="1" x14ac:dyDescent="0.25">
      <c r="A642" s="469" t="s">
        <v>4</v>
      </c>
      <c r="B642" s="469" t="s">
        <v>623</v>
      </c>
      <c r="C642" s="469" t="s">
        <v>2085</v>
      </c>
      <c r="D642" s="198">
        <v>510300106</v>
      </c>
      <c r="E642" s="198" t="s">
        <v>2086</v>
      </c>
      <c r="F642" s="198">
        <v>502</v>
      </c>
      <c r="G642" s="198" t="s">
        <v>2037</v>
      </c>
      <c r="H642" s="198">
        <v>0</v>
      </c>
      <c r="I642" s="198" t="s">
        <v>621</v>
      </c>
      <c r="J642" s="198">
        <v>691</v>
      </c>
      <c r="K642" s="198" t="s">
        <v>626</v>
      </c>
      <c r="L642" s="198" t="s">
        <v>41</v>
      </c>
      <c r="M642" s="198" t="s">
        <v>623</v>
      </c>
      <c r="N642" s="198" t="s">
        <v>623</v>
      </c>
      <c r="O642" s="198" t="s">
        <v>623</v>
      </c>
      <c r="P642" s="198" t="s">
        <v>623</v>
      </c>
      <c r="Q642" s="198" t="s">
        <v>623</v>
      </c>
      <c r="R642" s="198" t="s">
        <v>624</v>
      </c>
      <c r="S642" s="350"/>
    </row>
    <row r="643" spans="1:19" s="349" customFormat="1" x14ac:dyDescent="0.25">
      <c r="A643" s="469" t="s">
        <v>4</v>
      </c>
      <c r="B643" s="469" t="s">
        <v>623</v>
      </c>
      <c r="C643" s="469" t="s">
        <v>2087</v>
      </c>
      <c r="D643" s="198">
        <v>510400127</v>
      </c>
      <c r="E643" s="198" t="s">
        <v>2088</v>
      </c>
      <c r="F643" s="198">
        <v>503</v>
      </c>
      <c r="G643" s="198" t="s">
        <v>2042</v>
      </c>
      <c r="H643" s="198">
        <v>4</v>
      </c>
      <c r="I643" s="198" t="s">
        <v>221</v>
      </c>
      <c r="J643" s="198">
        <v>12</v>
      </c>
      <c r="K643" s="198" t="s">
        <v>665</v>
      </c>
      <c r="L643" s="198" t="s">
        <v>45</v>
      </c>
      <c r="M643" s="198" t="s">
        <v>623</v>
      </c>
      <c r="N643" s="198" t="s">
        <v>623</v>
      </c>
      <c r="O643" s="198" t="s">
        <v>630</v>
      </c>
      <c r="P643" s="198" t="s">
        <v>630</v>
      </c>
      <c r="Q643" s="198" t="s">
        <v>623</v>
      </c>
      <c r="R643" s="198" t="s">
        <v>631</v>
      </c>
      <c r="S643" s="350"/>
    </row>
    <row r="644" spans="1:19" s="349" customFormat="1" x14ac:dyDescent="0.25">
      <c r="A644" s="469" t="s">
        <v>4</v>
      </c>
      <c r="B644" s="469" t="s">
        <v>623</v>
      </c>
      <c r="C644" s="469" t="s">
        <v>2089</v>
      </c>
      <c r="D644" s="198">
        <v>510300102</v>
      </c>
      <c r="E644" s="198" t="s">
        <v>2090</v>
      </c>
      <c r="F644" s="198">
        <v>502</v>
      </c>
      <c r="G644" s="198" t="s">
        <v>2037</v>
      </c>
      <c r="H644" s="198">
        <v>0</v>
      </c>
      <c r="I644" s="198" t="s">
        <v>621</v>
      </c>
      <c r="J644" s="198">
        <v>147</v>
      </c>
      <c r="K644" s="198" t="s">
        <v>622</v>
      </c>
      <c r="L644" s="198" t="s">
        <v>42</v>
      </c>
      <c r="M644" s="198" t="s">
        <v>623</v>
      </c>
      <c r="N644" s="198" t="s">
        <v>623</v>
      </c>
      <c r="O644" s="198" t="s">
        <v>630</v>
      </c>
      <c r="P644" s="198" t="s">
        <v>623</v>
      </c>
      <c r="Q644" s="198" t="s">
        <v>623</v>
      </c>
      <c r="R644" s="198" t="s">
        <v>624</v>
      </c>
      <c r="S644" s="350"/>
    </row>
    <row r="645" spans="1:19" s="349" customFormat="1" x14ac:dyDescent="0.25">
      <c r="A645" s="469" t="s">
        <v>4</v>
      </c>
      <c r="B645" s="469" t="s">
        <v>623</v>
      </c>
      <c r="C645" s="469" t="s">
        <v>2091</v>
      </c>
      <c r="D645" s="198">
        <v>510600220</v>
      </c>
      <c r="E645" s="198" t="s">
        <v>2092</v>
      </c>
      <c r="F645" s="198">
        <v>503</v>
      </c>
      <c r="G645" s="198" t="s">
        <v>2042</v>
      </c>
      <c r="H645" s="198">
        <v>2</v>
      </c>
      <c r="I645" s="198" t="s">
        <v>669</v>
      </c>
      <c r="J645" s="198">
        <v>100</v>
      </c>
      <c r="K645" s="198" t="s">
        <v>654</v>
      </c>
      <c r="L645" s="198" t="s">
        <v>43</v>
      </c>
      <c r="M645" s="198" t="s">
        <v>623</v>
      </c>
      <c r="N645" s="198" t="s">
        <v>623</v>
      </c>
      <c r="O645" s="198" t="s">
        <v>623</v>
      </c>
      <c r="P645" s="198" t="s">
        <v>623</v>
      </c>
      <c r="Q645" s="198" t="s">
        <v>623</v>
      </c>
      <c r="R645" s="198" t="s">
        <v>624</v>
      </c>
      <c r="S645" s="350"/>
    </row>
    <row r="646" spans="1:19" s="349" customFormat="1" x14ac:dyDescent="0.25">
      <c r="A646" s="469" t="s">
        <v>4</v>
      </c>
      <c r="B646" s="469" t="s">
        <v>623</v>
      </c>
      <c r="C646" s="469" t="s">
        <v>2093</v>
      </c>
      <c r="D646" s="198">
        <v>510900410</v>
      </c>
      <c r="E646" s="198" t="s">
        <v>2094</v>
      </c>
      <c r="F646" s="198">
        <v>503</v>
      </c>
      <c r="G646" s="198" t="s">
        <v>2042</v>
      </c>
      <c r="H646" s="198">
        <v>3</v>
      </c>
      <c r="I646" s="198" t="s">
        <v>12</v>
      </c>
      <c r="J646" s="198">
        <v>4</v>
      </c>
      <c r="K646" s="198" t="s">
        <v>692</v>
      </c>
      <c r="L646" s="198" t="s">
        <v>46</v>
      </c>
      <c r="M646" s="198" t="s">
        <v>623</v>
      </c>
      <c r="N646" s="198" t="s">
        <v>623</v>
      </c>
      <c r="O646" s="198" t="s">
        <v>630</v>
      </c>
      <c r="P646" s="198" t="s">
        <v>630</v>
      </c>
      <c r="Q646" s="198" t="s">
        <v>623</v>
      </c>
      <c r="R646" s="198" t="s">
        <v>631</v>
      </c>
      <c r="S646" s="350"/>
    </row>
    <row r="647" spans="1:19" s="349" customFormat="1" x14ac:dyDescent="0.25">
      <c r="A647" s="469" t="s">
        <v>4</v>
      </c>
      <c r="B647" s="469" t="s">
        <v>623</v>
      </c>
      <c r="C647" s="469" t="s">
        <v>2095</v>
      </c>
      <c r="D647" s="198">
        <v>510700411</v>
      </c>
      <c r="E647" s="198" t="s">
        <v>2096</v>
      </c>
      <c r="F647" s="198">
        <v>503</v>
      </c>
      <c r="G647" s="198" t="s">
        <v>2042</v>
      </c>
      <c r="H647" s="198">
        <v>2</v>
      </c>
      <c r="I647" s="198" t="s">
        <v>669</v>
      </c>
      <c r="J647" s="198">
        <v>1.5</v>
      </c>
      <c r="K647" s="198" t="s">
        <v>692</v>
      </c>
      <c r="L647" s="198" t="s">
        <v>46</v>
      </c>
      <c r="M647" s="198" t="s">
        <v>623</v>
      </c>
      <c r="N647" s="198" t="s">
        <v>623</v>
      </c>
      <c r="O647" s="198" t="s">
        <v>630</v>
      </c>
      <c r="P647" s="198" t="s">
        <v>630</v>
      </c>
      <c r="Q647" s="198" t="s">
        <v>623</v>
      </c>
      <c r="R647" s="198" t="s">
        <v>631</v>
      </c>
      <c r="S647" s="350"/>
    </row>
    <row r="648" spans="1:19" s="349" customFormat="1" x14ac:dyDescent="0.25">
      <c r="A648" s="469" t="s">
        <v>4</v>
      </c>
      <c r="B648" s="469" t="s">
        <v>623</v>
      </c>
      <c r="C648" s="469" t="s">
        <v>2097</v>
      </c>
      <c r="D648" s="198">
        <v>540100935</v>
      </c>
      <c r="E648" s="198" t="s">
        <v>2098</v>
      </c>
      <c r="F648" s="198">
        <v>501</v>
      </c>
      <c r="G648" s="198" t="s">
        <v>2035</v>
      </c>
      <c r="H648" s="198">
        <v>0</v>
      </c>
      <c r="I648" s="198" t="s">
        <v>621</v>
      </c>
      <c r="J648" s="198">
        <v>137</v>
      </c>
      <c r="K648" s="198" t="s">
        <v>832</v>
      </c>
      <c r="L648" s="198" t="s">
        <v>47</v>
      </c>
      <c r="M648" s="198" t="s">
        <v>623</v>
      </c>
      <c r="N648" s="198" t="s">
        <v>623</v>
      </c>
      <c r="O648" s="198" t="s">
        <v>630</v>
      </c>
      <c r="P648" s="198" t="s">
        <v>630</v>
      </c>
      <c r="Q648" s="198" t="s">
        <v>630</v>
      </c>
      <c r="R648" s="198" t="s">
        <v>624</v>
      </c>
      <c r="S648" s="350"/>
    </row>
    <row r="649" spans="1:19" s="349" customFormat="1" x14ac:dyDescent="0.25">
      <c r="A649" s="469" t="s">
        <v>4</v>
      </c>
      <c r="B649" s="469" t="s">
        <v>623</v>
      </c>
      <c r="C649" s="469" t="s">
        <v>2099</v>
      </c>
      <c r="D649" s="198">
        <v>510400128</v>
      </c>
      <c r="E649" s="198" t="s">
        <v>2100</v>
      </c>
      <c r="F649" s="198">
        <v>503</v>
      </c>
      <c r="G649" s="198" t="s">
        <v>2042</v>
      </c>
      <c r="H649" s="198">
        <v>4</v>
      </c>
      <c r="I649" s="198" t="s">
        <v>221</v>
      </c>
      <c r="J649" s="198">
        <v>8</v>
      </c>
      <c r="K649" s="198" t="s">
        <v>665</v>
      </c>
      <c r="L649" s="198" t="s">
        <v>45</v>
      </c>
      <c r="M649" s="198" t="s">
        <v>623</v>
      </c>
      <c r="N649" s="198" t="s">
        <v>623</v>
      </c>
      <c r="O649" s="198" t="s">
        <v>630</v>
      </c>
      <c r="P649" s="198" t="s">
        <v>630</v>
      </c>
      <c r="Q649" s="198" t="s">
        <v>623</v>
      </c>
      <c r="R649" s="198" t="s">
        <v>631</v>
      </c>
      <c r="S649" s="350"/>
    </row>
    <row r="650" spans="1:19" s="349" customFormat="1" x14ac:dyDescent="0.25">
      <c r="A650" s="469" t="s">
        <v>4</v>
      </c>
      <c r="B650" s="469" t="s">
        <v>623</v>
      </c>
      <c r="C650" s="469" t="s">
        <v>2101</v>
      </c>
      <c r="D650" s="198">
        <v>511000412</v>
      </c>
      <c r="E650" s="198" t="s">
        <v>2102</v>
      </c>
      <c r="F650" s="198">
        <v>503</v>
      </c>
      <c r="G650" s="198" t="s">
        <v>2042</v>
      </c>
      <c r="H650" s="198">
        <v>1</v>
      </c>
      <c r="I650" s="198" t="s">
        <v>634</v>
      </c>
      <c r="J650" s="198">
        <v>22</v>
      </c>
      <c r="K650" s="198" t="s">
        <v>665</v>
      </c>
      <c r="L650" s="198" t="s">
        <v>45</v>
      </c>
      <c r="M650" s="198" t="s">
        <v>623</v>
      </c>
      <c r="N650" s="198" t="s">
        <v>623</v>
      </c>
      <c r="O650" s="198" t="s">
        <v>630</v>
      </c>
      <c r="P650" s="198" t="s">
        <v>630</v>
      </c>
      <c r="Q650" s="198" t="s">
        <v>623</v>
      </c>
      <c r="R650" s="198" t="s">
        <v>631</v>
      </c>
      <c r="S650" s="350"/>
    </row>
    <row r="651" spans="1:19" s="349" customFormat="1" x14ac:dyDescent="0.25">
      <c r="A651" s="469" t="s">
        <v>4</v>
      </c>
      <c r="B651" s="469" t="s">
        <v>623</v>
      </c>
      <c r="C651" s="469" t="s">
        <v>2103</v>
      </c>
      <c r="D651" s="198">
        <v>510500131</v>
      </c>
      <c r="E651" s="198" t="s">
        <v>2104</v>
      </c>
      <c r="F651" s="198">
        <v>503</v>
      </c>
      <c r="G651" s="198" t="s">
        <v>2042</v>
      </c>
      <c r="H651" s="198">
        <v>3</v>
      </c>
      <c r="I651" s="198" t="s">
        <v>12</v>
      </c>
      <c r="J651" s="198">
        <v>68</v>
      </c>
      <c r="K651" s="198" t="s">
        <v>661</v>
      </c>
      <c r="L651" s="198" t="s">
        <v>44</v>
      </c>
      <c r="M651" s="198" t="s">
        <v>623</v>
      </c>
      <c r="N651" s="198" t="s">
        <v>623</v>
      </c>
      <c r="O651" s="198" t="s">
        <v>623</v>
      </c>
      <c r="P651" s="198" t="s">
        <v>623</v>
      </c>
      <c r="Q651" s="198" t="s">
        <v>623</v>
      </c>
      <c r="R651" s="198" t="s">
        <v>624</v>
      </c>
      <c r="S651" s="350"/>
    </row>
    <row r="652" spans="1:19" s="349" customFormat="1" x14ac:dyDescent="0.25">
      <c r="A652" s="469" t="s">
        <v>4</v>
      </c>
      <c r="B652" s="469" t="s">
        <v>623</v>
      </c>
      <c r="C652" s="469" t="s">
        <v>2213</v>
      </c>
      <c r="D652" s="198">
        <v>510100642</v>
      </c>
      <c r="E652" s="198" t="s">
        <v>2034</v>
      </c>
      <c r="F652" s="198">
        <v>501</v>
      </c>
      <c r="G652" s="198" t="s">
        <v>2035</v>
      </c>
      <c r="H652" s="198">
        <v>0</v>
      </c>
      <c r="I652" s="198" t="s">
        <v>621</v>
      </c>
      <c r="J652" s="198">
        <v>499</v>
      </c>
      <c r="K652" s="198" t="s">
        <v>622</v>
      </c>
      <c r="L652" s="198" t="s">
        <v>42</v>
      </c>
      <c r="M652" s="198" t="s">
        <v>623</v>
      </c>
      <c r="N652" s="198" t="s">
        <v>623</v>
      </c>
      <c r="O652" s="198" t="s">
        <v>623</v>
      </c>
      <c r="P652" s="198" t="s">
        <v>623</v>
      </c>
      <c r="Q652" s="198" t="s">
        <v>623</v>
      </c>
      <c r="R652" s="198" t="s">
        <v>624</v>
      </c>
      <c r="S652" s="350"/>
    </row>
    <row r="653" spans="1:19" s="349" customFormat="1" x14ac:dyDescent="0.25">
      <c r="A653" s="469" t="s">
        <v>4</v>
      </c>
      <c r="B653" s="469" t="s">
        <v>623</v>
      </c>
      <c r="C653" s="469" t="s">
        <v>2105</v>
      </c>
      <c r="D653" s="198">
        <v>510200454</v>
      </c>
      <c r="E653" s="198" t="s">
        <v>2106</v>
      </c>
      <c r="F653" s="198">
        <v>504</v>
      </c>
      <c r="G653" s="198" t="s">
        <v>2224</v>
      </c>
      <c r="H653" s="198">
        <v>0</v>
      </c>
      <c r="I653" s="198" t="s">
        <v>621</v>
      </c>
      <c r="J653" s="198">
        <v>28</v>
      </c>
      <c r="K653" s="198" t="s">
        <v>665</v>
      </c>
      <c r="L653" s="198" t="s">
        <v>45</v>
      </c>
      <c r="M653" s="198" t="s">
        <v>623</v>
      </c>
      <c r="N653" s="198" t="s">
        <v>623</v>
      </c>
      <c r="O653" s="198" t="s">
        <v>630</v>
      </c>
      <c r="P653" s="198" t="s">
        <v>630</v>
      </c>
      <c r="Q653" s="198" t="s">
        <v>623</v>
      </c>
      <c r="R653" s="198" t="s">
        <v>624</v>
      </c>
      <c r="S653" s="350"/>
    </row>
    <row r="654" spans="1:19" s="349" customFormat="1" x14ac:dyDescent="0.25">
      <c r="A654" s="469" t="s">
        <v>4</v>
      </c>
      <c r="B654" s="469" t="s">
        <v>623</v>
      </c>
      <c r="C654" s="469" t="s">
        <v>2107</v>
      </c>
      <c r="D654" s="198">
        <v>510600475</v>
      </c>
      <c r="E654" s="198" t="s">
        <v>2108</v>
      </c>
      <c r="F654" s="198">
        <v>503</v>
      </c>
      <c r="G654" s="198" t="s">
        <v>2042</v>
      </c>
      <c r="H654" s="198">
        <v>3</v>
      </c>
      <c r="I654" s="198" t="s">
        <v>12</v>
      </c>
      <c r="J654" s="198">
        <v>3.9</v>
      </c>
      <c r="K654" s="198" t="s">
        <v>692</v>
      </c>
      <c r="L654" s="198" t="s">
        <v>46</v>
      </c>
      <c r="M654" s="198" t="s">
        <v>623</v>
      </c>
      <c r="N654" s="198" t="s">
        <v>623</v>
      </c>
      <c r="O654" s="198" t="s">
        <v>630</v>
      </c>
      <c r="P654" s="198" t="s">
        <v>630</v>
      </c>
      <c r="Q654" s="198" t="s">
        <v>623</v>
      </c>
      <c r="R654" s="198" t="s">
        <v>631</v>
      </c>
      <c r="S654" s="350"/>
    </row>
    <row r="655" spans="1:19" s="349" customFormat="1" x14ac:dyDescent="0.25">
      <c r="A655" s="469" t="s">
        <v>4</v>
      </c>
      <c r="B655" s="469" t="s">
        <v>623</v>
      </c>
      <c r="C655" s="469" t="s">
        <v>2109</v>
      </c>
      <c r="D655" s="198">
        <v>510800226</v>
      </c>
      <c r="E655" s="198" t="s">
        <v>2110</v>
      </c>
      <c r="F655" s="198">
        <v>503</v>
      </c>
      <c r="G655" s="198" t="s">
        <v>2042</v>
      </c>
      <c r="H655" s="198">
        <v>2</v>
      </c>
      <c r="I655" s="198" t="s">
        <v>669</v>
      </c>
      <c r="J655" s="198">
        <v>124</v>
      </c>
      <c r="K655" s="198" t="s">
        <v>654</v>
      </c>
      <c r="L655" s="198" t="s">
        <v>43</v>
      </c>
      <c r="M655" s="198" t="s">
        <v>623</v>
      </c>
      <c r="N655" s="198" t="s">
        <v>623</v>
      </c>
      <c r="O655" s="198" t="s">
        <v>623</v>
      </c>
      <c r="P655" s="198" t="s">
        <v>623</v>
      </c>
      <c r="Q655" s="198" t="s">
        <v>623</v>
      </c>
      <c r="R655" s="198" t="s">
        <v>624</v>
      </c>
      <c r="S655" s="350"/>
    </row>
    <row r="656" spans="1:19" s="349" customFormat="1" x14ac:dyDescent="0.25">
      <c r="A656" s="469" t="s">
        <v>4</v>
      </c>
      <c r="B656" s="469" t="s">
        <v>623</v>
      </c>
      <c r="C656" s="469" t="s">
        <v>2111</v>
      </c>
      <c r="D656" s="198">
        <v>510500132</v>
      </c>
      <c r="E656" s="198" t="s">
        <v>2112</v>
      </c>
      <c r="F656" s="198">
        <v>503</v>
      </c>
      <c r="G656" s="198" t="s">
        <v>2042</v>
      </c>
      <c r="H656" s="198">
        <v>3</v>
      </c>
      <c r="I656" s="198" t="s">
        <v>12</v>
      </c>
      <c r="J656" s="198">
        <v>47</v>
      </c>
      <c r="K656" s="198" t="s">
        <v>661</v>
      </c>
      <c r="L656" s="198" t="s">
        <v>44</v>
      </c>
      <c r="M656" s="198" t="s">
        <v>623</v>
      </c>
      <c r="N656" s="198" t="s">
        <v>623</v>
      </c>
      <c r="O656" s="198" t="s">
        <v>623</v>
      </c>
      <c r="P656" s="198" t="s">
        <v>623</v>
      </c>
      <c r="Q656" s="198" t="s">
        <v>623</v>
      </c>
      <c r="R656" s="198" t="s">
        <v>624</v>
      </c>
      <c r="S656" s="350"/>
    </row>
    <row r="657" spans="1:19" s="349" customFormat="1" x14ac:dyDescent="0.25">
      <c r="A657" s="469" t="s">
        <v>4</v>
      </c>
      <c r="B657" s="469" t="s">
        <v>623</v>
      </c>
      <c r="C657" s="469" t="s">
        <v>2113</v>
      </c>
      <c r="D657" s="198">
        <v>510900227</v>
      </c>
      <c r="E657" s="198" t="s">
        <v>2114</v>
      </c>
      <c r="F657" s="198">
        <v>503</v>
      </c>
      <c r="G657" s="198" t="s">
        <v>2042</v>
      </c>
      <c r="H657" s="198">
        <v>2</v>
      </c>
      <c r="I657" s="198" t="s">
        <v>669</v>
      </c>
      <c r="J657" s="198">
        <v>18</v>
      </c>
      <c r="K657" s="198" t="s">
        <v>661</v>
      </c>
      <c r="L657" s="198" t="s">
        <v>44</v>
      </c>
      <c r="M657" s="198" t="s">
        <v>623</v>
      </c>
      <c r="N657" s="198" t="s">
        <v>623</v>
      </c>
      <c r="O657" s="198" t="s">
        <v>630</v>
      </c>
      <c r="P657" s="198" t="s">
        <v>623</v>
      </c>
      <c r="Q657" s="198" t="s">
        <v>623</v>
      </c>
      <c r="R657" s="198" t="s">
        <v>631</v>
      </c>
      <c r="S657" s="350"/>
    </row>
    <row r="658" spans="1:19" s="349" customFormat="1" x14ac:dyDescent="0.25">
      <c r="A658" s="469" t="s">
        <v>4</v>
      </c>
      <c r="B658" s="469" t="s">
        <v>623</v>
      </c>
      <c r="C658" s="469" t="s">
        <v>2115</v>
      </c>
      <c r="D658" s="198">
        <v>510700409</v>
      </c>
      <c r="E658" s="198" t="s">
        <v>2116</v>
      </c>
      <c r="F658" s="198">
        <v>503</v>
      </c>
      <c r="G658" s="198" t="s">
        <v>2042</v>
      </c>
      <c r="H658" s="198">
        <v>2</v>
      </c>
      <c r="I658" s="198" t="s">
        <v>669</v>
      </c>
      <c r="J658" s="198">
        <v>3.5</v>
      </c>
      <c r="K658" s="198" t="s">
        <v>692</v>
      </c>
      <c r="L658" s="198" t="s">
        <v>46</v>
      </c>
      <c r="M658" s="198" t="s">
        <v>623</v>
      </c>
      <c r="N658" s="198" t="s">
        <v>623</v>
      </c>
      <c r="O658" s="198" t="s">
        <v>630</v>
      </c>
      <c r="P658" s="198" t="s">
        <v>630</v>
      </c>
      <c r="Q658" s="198" t="s">
        <v>623</v>
      </c>
      <c r="R658" s="198" t="s">
        <v>631</v>
      </c>
      <c r="S658" s="350"/>
    </row>
    <row r="659" spans="1:19" s="349" customFormat="1" x14ac:dyDescent="0.25">
      <c r="A659" s="469" t="s">
        <v>4</v>
      </c>
      <c r="B659" s="469" t="s">
        <v>623</v>
      </c>
      <c r="C659" s="469" t="s">
        <v>2117</v>
      </c>
      <c r="D659" s="198">
        <v>510100104</v>
      </c>
      <c r="E659" s="198" t="s">
        <v>2118</v>
      </c>
      <c r="F659" s="198">
        <v>501</v>
      </c>
      <c r="G659" s="198" t="s">
        <v>2035</v>
      </c>
      <c r="H659" s="198">
        <v>0</v>
      </c>
      <c r="I659" s="198" t="s">
        <v>621</v>
      </c>
      <c r="J659" s="198">
        <v>209</v>
      </c>
      <c r="K659" s="198" t="s">
        <v>1160</v>
      </c>
      <c r="L659" s="198" t="s">
        <v>1161</v>
      </c>
      <c r="M659" s="198" t="s">
        <v>623</v>
      </c>
      <c r="N659" s="198" t="s">
        <v>623</v>
      </c>
      <c r="O659" s="198" t="s">
        <v>623</v>
      </c>
      <c r="P659" s="198" t="s">
        <v>623</v>
      </c>
      <c r="Q659" s="198" t="s">
        <v>623</v>
      </c>
      <c r="R659" s="198" t="s">
        <v>624</v>
      </c>
      <c r="S659" s="350"/>
    </row>
    <row r="660" spans="1:19" s="349" customFormat="1" x14ac:dyDescent="0.25">
      <c r="A660" s="469" t="s">
        <v>4</v>
      </c>
      <c r="B660" s="469" t="s">
        <v>623</v>
      </c>
      <c r="C660" s="469" t="s">
        <v>2119</v>
      </c>
      <c r="D660" s="198">
        <v>510900445</v>
      </c>
      <c r="E660" s="198" t="s">
        <v>2120</v>
      </c>
      <c r="F660" s="198">
        <v>503</v>
      </c>
      <c r="G660" s="198" t="s">
        <v>2042</v>
      </c>
      <c r="H660" s="198">
        <v>2</v>
      </c>
      <c r="I660" s="198" t="s">
        <v>669</v>
      </c>
      <c r="J660" s="198">
        <v>6</v>
      </c>
      <c r="K660" s="198" t="s">
        <v>692</v>
      </c>
      <c r="L660" s="198" t="s">
        <v>46</v>
      </c>
      <c r="M660" s="198" t="s">
        <v>623</v>
      </c>
      <c r="N660" s="198" t="s">
        <v>623</v>
      </c>
      <c r="O660" s="198" t="s">
        <v>630</v>
      </c>
      <c r="P660" s="198" t="s">
        <v>630</v>
      </c>
      <c r="Q660" s="198" t="s">
        <v>623</v>
      </c>
      <c r="R660" s="198" t="s">
        <v>631</v>
      </c>
      <c r="S660" s="350"/>
    </row>
    <row r="661" spans="1:19" s="349" customFormat="1" x14ac:dyDescent="0.25">
      <c r="A661" s="469" t="s">
        <v>4</v>
      </c>
      <c r="B661" s="469" t="s">
        <v>623</v>
      </c>
      <c r="C661" s="469" t="s">
        <v>2121</v>
      </c>
      <c r="D661" s="198">
        <v>510700413</v>
      </c>
      <c r="E661" s="198" t="s">
        <v>2122</v>
      </c>
      <c r="F661" s="198">
        <v>503</v>
      </c>
      <c r="G661" s="198" t="s">
        <v>2042</v>
      </c>
      <c r="H661" s="198">
        <v>3</v>
      </c>
      <c r="I661" s="198" t="s">
        <v>12</v>
      </c>
      <c r="J661" s="198">
        <v>3.7</v>
      </c>
      <c r="K661" s="198" t="s">
        <v>692</v>
      </c>
      <c r="L661" s="198" t="s">
        <v>46</v>
      </c>
      <c r="M661" s="198" t="s">
        <v>623</v>
      </c>
      <c r="N661" s="198" t="s">
        <v>623</v>
      </c>
      <c r="O661" s="198" t="s">
        <v>630</v>
      </c>
      <c r="P661" s="198" t="s">
        <v>630</v>
      </c>
      <c r="Q661" s="198" t="s">
        <v>623</v>
      </c>
      <c r="R661" s="198" t="s">
        <v>631</v>
      </c>
      <c r="S661" s="350"/>
    </row>
    <row r="662" spans="1:19" s="349" customFormat="1" x14ac:dyDescent="0.25">
      <c r="A662" s="469" t="s">
        <v>4</v>
      </c>
      <c r="B662" s="469" t="s">
        <v>623</v>
      </c>
      <c r="C662" s="469" t="s">
        <v>2123</v>
      </c>
      <c r="D662" s="198">
        <v>510700414</v>
      </c>
      <c r="E662" s="198" t="s">
        <v>2124</v>
      </c>
      <c r="F662" s="198">
        <v>503</v>
      </c>
      <c r="G662" s="198" t="s">
        <v>2042</v>
      </c>
      <c r="H662" s="198">
        <v>3</v>
      </c>
      <c r="I662" s="198" t="s">
        <v>12</v>
      </c>
      <c r="J662" s="198">
        <v>2.4</v>
      </c>
      <c r="K662" s="198" t="s">
        <v>692</v>
      </c>
      <c r="L662" s="198" t="s">
        <v>46</v>
      </c>
      <c r="M662" s="198" t="s">
        <v>623</v>
      </c>
      <c r="N662" s="198" t="s">
        <v>623</v>
      </c>
      <c r="O662" s="198" t="s">
        <v>630</v>
      </c>
      <c r="P662" s="198" t="s">
        <v>630</v>
      </c>
      <c r="Q662" s="198" t="s">
        <v>623</v>
      </c>
      <c r="R662" s="198" t="s">
        <v>631</v>
      </c>
      <c r="S662" s="350"/>
    </row>
    <row r="663" spans="1:19" s="349" customFormat="1" x14ac:dyDescent="0.25">
      <c r="A663" s="469" t="s">
        <v>4</v>
      </c>
      <c r="B663" s="469" t="s">
        <v>623</v>
      </c>
      <c r="C663" s="469" t="s">
        <v>2125</v>
      </c>
      <c r="D663" s="198">
        <v>510400257</v>
      </c>
      <c r="E663" s="198" t="s">
        <v>2126</v>
      </c>
      <c r="F663" s="198">
        <v>503</v>
      </c>
      <c r="G663" s="198" t="s">
        <v>2042</v>
      </c>
      <c r="H663" s="198">
        <v>4</v>
      </c>
      <c r="I663" s="198" t="s">
        <v>221</v>
      </c>
      <c r="J663" s="198">
        <v>46.8</v>
      </c>
      <c r="K663" s="198" t="s">
        <v>661</v>
      </c>
      <c r="L663" s="198" t="s">
        <v>44</v>
      </c>
      <c r="M663" s="198" t="s">
        <v>623</v>
      </c>
      <c r="N663" s="198" t="s">
        <v>623</v>
      </c>
      <c r="O663" s="198" t="s">
        <v>623</v>
      </c>
      <c r="P663" s="198" t="s">
        <v>623</v>
      </c>
      <c r="Q663" s="198" t="s">
        <v>623</v>
      </c>
      <c r="R663" s="198" t="s">
        <v>624</v>
      </c>
      <c r="S663" s="350"/>
    </row>
    <row r="664" spans="1:19" s="349" customFormat="1" x14ac:dyDescent="0.25">
      <c r="A664" s="469" t="s">
        <v>4</v>
      </c>
      <c r="B664" s="469" t="s">
        <v>623</v>
      </c>
      <c r="C664" s="469" t="s">
        <v>2127</v>
      </c>
      <c r="D664" s="198">
        <v>510700230</v>
      </c>
      <c r="E664" s="198" t="s">
        <v>2128</v>
      </c>
      <c r="F664" s="198">
        <v>503</v>
      </c>
      <c r="G664" s="198" t="s">
        <v>2042</v>
      </c>
      <c r="H664" s="198">
        <v>3</v>
      </c>
      <c r="I664" s="198" t="s">
        <v>12</v>
      </c>
      <c r="J664" s="198">
        <v>2.8</v>
      </c>
      <c r="K664" s="198" t="s">
        <v>692</v>
      </c>
      <c r="L664" s="198" t="s">
        <v>46</v>
      </c>
      <c r="M664" s="198" t="s">
        <v>623</v>
      </c>
      <c r="N664" s="198" t="s">
        <v>623</v>
      </c>
      <c r="O664" s="198" t="s">
        <v>630</v>
      </c>
      <c r="P664" s="198" t="s">
        <v>630</v>
      </c>
      <c r="Q664" s="198" t="s">
        <v>623</v>
      </c>
      <c r="R664" s="198" t="s">
        <v>631</v>
      </c>
      <c r="S664" s="350"/>
    </row>
    <row r="665" spans="1:19" s="349" customFormat="1" x14ac:dyDescent="0.25">
      <c r="A665" s="469" t="s">
        <v>4</v>
      </c>
      <c r="B665" s="469" t="s">
        <v>623</v>
      </c>
      <c r="C665" s="469" t="s">
        <v>2129</v>
      </c>
      <c r="D665" s="198">
        <v>510800272</v>
      </c>
      <c r="E665" s="198" t="s">
        <v>2130</v>
      </c>
      <c r="F665" s="198">
        <v>503</v>
      </c>
      <c r="G665" s="198" t="s">
        <v>2042</v>
      </c>
      <c r="H665" s="198">
        <v>4</v>
      </c>
      <c r="I665" s="198" t="s">
        <v>221</v>
      </c>
      <c r="J665" s="198">
        <v>5.9</v>
      </c>
      <c r="K665" s="198" t="s">
        <v>692</v>
      </c>
      <c r="L665" s="198" t="s">
        <v>46</v>
      </c>
      <c r="M665" s="198" t="s">
        <v>623</v>
      </c>
      <c r="N665" s="198" t="s">
        <v>623</v>
      </c>
      <c r="O665" s="198" t="s">
        <v>630</v>
      </c>
      <c r="P665" s="198" t="s">
        <v>630</v>
      </c>
      <c r="Q665" s="198" t="s">
        <v>623</v>
      </c>
      <c r="R665" s="198" t="s">
        <v>631</v>
      </c>
      <c r="S665" s="350"/>
    </row>
    <row r="666" spans="1:19" s="349" customFormat="1" x14ac:dyDescent="0.25">
      <c r="A666" s="469" t="s">
        <v>4</v>
      </c>
      <c r="B666" s="469" t="s">
        <v>623</v>
      </c>
      <c r="C666" s="469" t="s">
        <v>2131</v>
      </c>
      <c r="D666" s="198">
        <v>510800273</v>
      </c>
      <c r="E666" s="198" t="s">
        <v>2132</v>
      </c>
      <c r="F666" s="198">
        <v>503</v>
      </c>
      <c r="G666" s="198" t="s">
        <v>2042</v>
      </c>
      <c r="H666" s="198">
        <v>4</v>
      </c>
      <c r="I666" s="198" t="s">
        <v>221</v>
      </c>
      <c r="J666" s="198">
        <v>3.4</v>
      </c>
      <c r="K666" s="198" t="s">
        <v>692</v>
      </c>
      <c r="L666" s="198" t="s">
        <v>46</v>
      </c>
      <c r="M666" s="198" t="s">
        <v>623</v>
      </c>
      <c r="N666" s="198" t="s">
        <v>623</v>
      </c>
      <c r="O666" s="198" t="s">
        <v>630</v>
      </c>
      <c r="P666" s="198" t="s">
        <v>630</v>
      </c>
      <c r="Q666" s="198" t="s">
        <v>623</v>
      </c>
      <c r="R666" s="198" t="s">
        <v>631</v>
      </c>
      <c r="S666" s="350"/>
    </row>
    <row r="667" spans="1:19" s="349" customFormat="1" x14ac:dyDescent="0.25">
      <c r="A667" s="469" t="s">
        <v>4</v>
      </c>
      <c r="B667" s="469" t="s">
        <v>623</v>
      </c>
      <c r="C667" s="469" t="s">
        <v>2133</v>
      </c>
      <c r="D667" s="198">
        <v>511000233</v>
      </c>
      <c r="E667" s="198" t="s">
        <v>2134</v>
      </c>
      <c r="F667" s="198">
        <v>503</v>
      </c>
      <c r="G667" s="198" t="s">
        <v>2042</v>
      </c>
      <c r="H667" s="198">
        <v>1</v>
      </c>
      <c r="I667" s="198" t="s">
        <v>634</v>
      </c>
      <c r="J667" s="198">
        <v>21</v>
      </c>
      <c r="K667" s="198" t="s">
        <v>661</v>
      </c>
      <c r="L667" s="198" t="s">
        <v>44</v>
      </c>
      <c r="M667" s="198" t="s">
        <v>623</v>
      </c>
      <c r="N667" s="198" t="s">
        <v>623</v>
      </c>
      <c r="O667" s="198" t="s">
        <v>630</v>
      </c>
      <c r="P667" s="198" t="s">
        <v>623</v>
      </c>
      <c r="Q667" s="198" t="s">
        <v>623</v>
      </c>
      <c r="R667" s="198" t="s">
        <v>631</v>
      </c>
      <c r="S667" s="350"/>
    </row>
    <row r="668" spans="1:19" s="349" customFormat="1" x14ac:dyDescent="0.25">
      <c r="A668" s="469" t="s">
        <v>4</v>
      </c>
      <c r="B668" s="469" t="s">
        <v>623</v>
      </c>
      <c r="C668" s="469" t="s">
        <v>2135</v>
      </c>
      <c r="D668" s="198">
        <v>510600234</v>
      </c>
      <c r="E668" s="198" t="s">
        <v>2136</v>
      </c>
      <c r="F668" s="198">
        <v>503</v>
      </c>
      <c r="G668" s="198" t="s">
        <v>2042</v>
      </c>
      <c r="H668" s="198">
        <v>4</v>
      </c>
      <c r="I668" s="198" t="s">
        <v>221</v>
      </c>
      <c r="J668" s="198">
        <v>11</v>
      </c>
      <c r="K668" s="198" t="s">
        <v>665</v>
      </c>
      <c r="L668" s="198" t="s">
        <v>45</v>
      </c>
      <c r="M668" s="198" t="s">
        <v>623</v>
      </c>
      <c r="N668" s="198" t="s">
        <v>623</v>
      </c>
      <c r="O668" s="198" t="s">
        <v>630</v>
      </c>
      <c r="P668" s="198" t="s">
        <v>630</v>
      </c>
      <c r="Q668" s="198" t="s">
        <v>623</v>
      </c>
      <c r="R668" s="198" t="s">
        <v>631</v>
      </c>
      <c r="S668" s="350"/>
    </row>
    <row r="669" spans="1:19" s="349" customFormat="1" x14ac:dyDescent="0.25">
      <c r="A669" s="469" t="s">
        <v>4</v>
      </c>
      <c r="B669" s="469" t="s">
        <v>623</v>
      </c>
      <c r="C669" s="469" t="s">
        <v>2137</v>
      </c>
      <c r="D669" s="198">
        <v>510700235</v>
      </c>
      <c r="E669" s="198" t="s">
        <v>2138</v>
      </c>
      <c r="F669" s="198">
        <v>503</v>
      </c>
      <c r="G669" s="198" t="s">
        <v>2042</v>
      </c>
      <c r="H669" s="198">
        <v>2</v>
      </c>
      <c r="I669" s="198" t="s">
        <v>669</v>
      </c>
      <c r="J669" s="198">
        <v>12</v>
      </c>
      <c r="K669" s="198" t="s">
        <v>665</v>
      </c>
      <c r="L669" s="198" t="s">
        <v>45</v>
      </c>
      <c r="M669" s="198" t="s">
        <v>623</v>
      </c>
      <c r="N669" s="198" t="s">
        <v>623</v>
      </c>
      <c r="O669" s="198" t="s">
        <v>630</v>
      </c>
      <c r="P669" s="198" t="s">
        <v>630</v>
      </c>
      <c r="Q669" s="198" t="s">
        <v>623</v>
      </c>
      <c r="R669" s="198" t="s">
        <v>631</v>
      </c>
      <c r="S669" s="350"/>
    </row>
    <row r="670" spans="1:19" s="349" customFormat="1" x14ac:dyDescent="0.25">
      <c r="A670" s="469" t="s">
        <v>4</v>
      </c>
      <c r="B670" s="469" t="s">
        <v>623</v>
      </c>
      <c r="C670" s="469" t="s">
        <v>2139</v>
      </c>
      <c r="D670" s="198">
        <v>510700417</v>
      </c>
      <c r="E670" s="198" t="s">
        <v>2140</v>
      </c>
      <c r="F670" s="198">
        <v>503</v>
      </c>
      <c r="G670" s="198" t="s">
        <v>2042</v>
      </c>
      <c r="H670" s="198">
        <v>2</v>
      </c>
      <c r="I670" s="198" t="s">
        <v>669</v>
      </c>
      <c r="J670" s="198">
        <v>11.4</v>
      </c>
      <c r="K670" s="198" t="s">
        <v>665</v>
      </c>
      <c r="L670" s="198" t="s">
        <v>45</v>
      </c>
      <c r="M670" s="198" t="s">
        <v>623</v>
      </c>
      <c r="N670" s="198" t="s">
        <v>623</v>
      </c>
      <c r="O670" s="198" t="s">
        <v>630</v>
      </c>
      <c r="P670" s="198" t="s">
        <v>630</v>
      </c>
      <c r="Q670" s="198" t="s">
        <v>623</v>
      </c>
      <c r="R670" s="198" t="s">
        <v>631</v>
      </c>
      <c r="S670" s="350"/>
    </row>
    <row r="671" spans="1:19" s="349" customFormat="1" x14ac:dyDescent="0.25">
      <c r="A671" s="469" t="s">
        <v>4</v>
      </c>
      <c r="B671" s="469" t="s">
        <v>623</v>
      </c>
      <c r="C671" s="469" t="s">
        <v>2141</v>
      </c>
      <c r="D671" s="198">
        <v>510600418</v>
      </c>
      <c r="E671" s="198" t="s">
        <v>2142</v>
      </c>
      <c r="F671" s="198">
        <v>503</v>
      </c>
      <c r="G671" s="198" t="s">
        <v>2042</v>
      </c>
      <c r="H671" s="198">
        <v>3</v>
      </c>
      <c r="I671" s="198" t="s">
        <v>12</v>
      </c>
      <c r="J671" s="198">
        <v>4.7</v>
      </c>
      <c r="K671" s="198" t="s">
        <v>692</v>
      </c>
      <c r="L671" s="198" t="s">
        <v>46</v>
      </c>
      <c r="M671" s="198" t="s">
        <v>623</v>
      </c>
      <c r="N671" s="198" t="s">
        <v>623</v>
      </c>
      <c r="O671" s="198" t="s">
        <v>630</v>
      </c>
      <c r="P671" s="198" t="s">
        <v>630</v>
      </c>
      <c r="Q671" s="198" t="s">
        <v>623</v>
      </c>
      <c r="R671" s="198" t="s">
        <v>631</v>
      </c>
      <c r="S671" s="350"/>
    </row>
    <row r="672" spans="1:19" s="349" customFormat="1" x14ac:dyDescent="0.25">
      <c r="A672" s="469" t="s">
        <v>4</v>
      </c>
      <c r="B672" s="469" t="s">
        <v>623</v>
      </c>
      <c r="C672" s="469" t="s">
        <v>2143</v>
      </c>
      <c r="D672" s="198">
        <v>510600419</v>
      </c>
      <c r="E672" s="198" t="s">
        <v>2144</v>
      </c>
      <c r="F672" s="198">
        <v>503</v>
      </c>
      <c r="G672" s="198" t="s">
        <v>2042</v>
      </c>
      <c r="H672" s="198">
        <v>3</v>
      </c>
      <c r="I672" s="198" t="s">
        <v>12</v>
      </c>
      <c r="J672" s="198">
        <v>2</v>
      </c>
      <c r="K672" s="198" t="s">
        <v>692</v>
      </c>
      <c r="L672" s="198" t="s">
        <v>46</v>
      </c>
      <c r="M672" s="198" t="s">
        <v>623</v>
      </c>
      <c r="N672" s="198" t="s">
        <v>630</v>
      </c>
      <c r="O672" s="198" t="s">
        <v>630</v>
      </c>
      <c r="P672" s="198" t="s">
        <v>630</v>
      </c>
      <c r="Q672" s="198" t="s">
        <v>623</v>
      </c>
      <c r="R672" s="198" t="s">
        <v>631</v>
      </c>
      <c r="S672" s="350"/>
    </row>
    <row r="673" spans="1:19" s="349" customFormat="1" x14ac:dyDescent="0.25">
      <c r="A673" s="469" t="s">
        <v>4</v>
      </c>
      <c r="B673" s="469" t="s">
        <v>623</v>
      </c>
      <c r="C673" s="469" t="s">
        <v>2145</v>
      </c>
      <c r="D673" s="198">
        <v>510300420</v>
      </c>
      <c r="E673" s="198" t="s">
        <v>2146</v>
      </c>
      <c r="F673" s="198">
        <v>502</v>
      </c>
      <c r="G673" s="198" t="s">
        <v>2037</v>
      </c>
      <c r="H673" s="198">
        <v>0</v>
      </c>
      <c r="I673" s="198" t="s">
        <v>621</v>
      </c>
      <c r="J673" s="198">
        <v>15</v>
      </c>
      <c r="K673" s="198" t="s">
        <v>665</v>
      </c>
      <c r="L673" s="198" t="s">
        <v>45</v>
      </c>
      <c r="M673" s="198" t="s">
        <v>623</v>
      </c>
      <c r="N673" s="198" t="s">
        <v>623</v>
      </c>
      <c r="O673" s="198" t="s">
        <v>630</v>
      </c>
      <c r="P673" s="198" t="s">
        <v>630</v>
      </c>
      <c r="Q673" s="198" t="s">
        <v>623</v>
      </c>
      <c r="R673" s="198" t="s">
        <v>624</v>
      </c>
      <c r="S673" s="350"/>
    </row>
    <row r="674" spans="1:19" s="349" customFormat="1" x14ac:dyDescent="0.25">
      <c r="A674" s="469" t="s">
        <v>4</v>
      </c>
      <c r="B674" s="469" t="s">
        <v>623</v>
      </c>
      <c r="C674" s="469" t="s">
        <v>2147</v>
      </c>
      <c r="D674" s="198">
        <v>511000422</v>
      </c>
      <c r="E674" s="198" t="s">
        <v>2148</v>
      </c>
      <c r="F674" s="198">
        <v>503</v>
      </c>
      <c r="G674" s="198" t="s">
        <v>2042</v>
      </c>
      <c r="H674" s="198">
        <v>2</v>
      </c>
      <c r="I674" s="198" t="s">
        <v>669</v>
      </c>
      <c r="J674" s="198">
        <v>1.7</v>
      </c>
      <c r="K674" s="198" t="s">
        <v>692</v>
      </c>
      <c r="L674" s="198" t="s">
        <v>46</v>
      </c>
      <c r="M674" s="198" t="s">
        <v>623</v>
      </c>
      <c r="N674" s="198" t="s">
        <v>623</v>
      </c>
      <c r="O674" s="198" t="s">
        <v>630</v>
      </c>
      <c r="P674" s="198" t="s">
        <v>630</v>
      </c>
      <c r="Q674" s="198" t="s">
        <v>623</v>
      </c>
      <c r="R674" s="198" t="s">
        <v>631</v>
      </c>
      <c r="S674" s="350"/>
    </row>
    <row r="675" spans="1:19" s="349" customFormat="1" x14ac:dyDescent="0.25">
      <c r="A675" s="469" t="s">
        <v>4</v>
      </c>
      <c r="B675" s="469" t="s">
        <v>623</v>
      </c>
      <c r="C675" s="469" t="s">
        <v>2149</v>
      </c>
      <c r="D675" s="198">
        <v>510700423</v>
      </c>
      <c r="E675" s="198" t="s">
        <v>2150</v>
      </c>
      <c r="F675" s="198">
        <v>503</v>
      </c>
      <c r="G675" s="198" t="s">
        <v>2042</v>
      </c>
      <c r="H675" s="198">
        <v>3</v>
      </c>
      <c r="I675" s="198" t="s">
        <v>12</v>
      </c>
      <c r="J675" s="198">
        <v>3.7</v>
      </c>
      <c r="K675" s="198" t="s">
        <v>692</v>
      </c>
      <c r="L675" s="198" t="s">
        <v>46</v>
      </c>
      <c r="M675" s="198" t="s">
        <v>623</v>
      </c>
      <c r="N675" s="198" t="s">
        <v>623</v>
      </c>
      <c r="O675" s="198" t="s">
        <v>630</v>
      </c>
      <c r="P675" s="198" t="s">
        <v>630</v>
      </c>
      <c r="Q675" s="198" t="s">
        <v>623</v>
      </c>
      <c r="R675" s="198" t="s">
        <v>631</v>
      </c>
      <c r="S675" s="350"/>
    </row>
    <row r="676" spans="1:19" s="349" customFormat="1" x14ac:dyDescent="0.25">
      <c r="A676" s="469" t="s">
        <v>4</v>
      </c>
      <c r="B676" s="469" t="s">
        <v>623</v>
      </c>
      <c r="C676" s="469" t="s">
        <v>2151</v>
      </c>
      <c r="D676" s="198">
        <v>510700236</v>
      </c>
      <c r="E676" s="198" t="s">
        <v>2152</v>
      </c>
      <c r="F676" s="198">
        <v>503</v>
      </c>
      <c r="G676" s="198" t="s">
        <v>2042</v>
      </c>
      <c r="H676" s="198">
        <v>2</v>
      </c>
      <c r="I676" s="198" t="s">
        <v>669</v>
      </c>
      <c r="J676" s="198">
        <v>51</v>
      </c>
      <c r="K676" s="198" t="s">
        <v>661</v>
      </c>
      <c r="L676" s="198" t="s">
        <v>44</v>
      </c>
      <c r="M676" s="198" t="s">
        <v>623</v>
      </c>
      <c r="N676" s="198" t="s">
        <v>623</v>
      </c>
      <c r="O676" s="198" t="s">
        <v>623</v>
      </c>
      <c r="P676" s="198" t="s">
        <v>623</v>
      </c>
      <c r="Q676" s="198" t="s">
        <v>623</v>
      </c>
      <c r="R676" s="198" t="s">
        <v>631</v>
      </c>
      <c r="S676" s="350"/>
    </row>
    <row r="677" spans="1:19" s="349" customFormat="1" x14ac:dyDescent="0.25">
      <c r="A677" s="469" t="s">
        <v>4</v>
      </c>
      <c r="B677" s="469" t="s">
        <v>623</v>
      </c>
      <c r="C677" s="469" t="s">
        <v>2153</v>
      </c>
      <c r="D677" s="198">
        <v>510500260</v>
      </c>
      <c r="E677" s="198" t="s">
        <v>2154</v>
      </c>
      <c r="F677" s="198">
        <v>503</v>
      </c>
      <c r="G677" s="198" t="s">
        <v>2042</v>
      </c>
      <c r="H677" s="198">
        <v>4</v>
      </c>
      <c r="I677" s="198" t="s">
        <v>221</v>
      </c>
      <c r="J677" s="198">
        <v>10</v>
      </c>
      <c r="K677" s="198" t="s">
        <v>665</v>
      </c>
      <c r="L677" s="198" t="s">
        <v>45</v>
      </c>
      <c r="M677" s="198" t="s">
        <v>623</v>
      </c>
      <c r="N677" s="198" t="s">
        <v>623</v>
      </c>
      <c r="O677" s="198" t="s">
        <v>630</v>
      </c>
      <c r="P677" s="198" t="s">
        <v>630</v>
      </c>
      <c r="Q677" s="198" t="s">
        <v>623</v>
      </c>
      <c r="R677" s="198" t="s">
        <v>631</v>
      </c>
      <c r="S677" s="350"/>
    </row>
    <row r="678" spans="1:19" s="349" customFormat="1" x14ac:dyDescent="0.25">
      <c r="A678" s="469" t="s">
        <v>4</v>
      </c>
      <c r="B678" s="469" t="s">
        <v>623</v>
      </c>
      <c r="C678" s="469" t="s">
        <v>2155</v>
      </c>
      <c r="D678" s="198">
        <v>510200459</v>
      </c>
      <c r="E678" s="198"/>
      <c r="F678" s="198">
        <v>504</v>
      </c>
      <c r="G678" s="198" t="s">
        <v>2224</v>
      </c>
      <c r="H678" s="198">
        <v>0</v>
      </c>
      <c r="I678" s="198" t="s">
        <v>621</v>
      </c>
      <c r="J678" s="198">
        <v>17</v>
      </c>
      <c r="K678" s="198" t="s">
        <v>1155</v>
      </c>
      <c r="L678" s="198" t="s">
        <v>1156</v>
      </c>
      <c r="M678" s="198" t="s">
        <v>623</v>
      </c>
      <c r="N678" s="198" t="s">
        <v>623</v>
      </c>
      <c r="O678" s="198" t="s">
        <v>630</v>
      </c>
      <c r="P678" s="198" t="s">
        <v>630</v>
      </c>
      <c r="Q678" s="198" t="s">
        <v>630</v>
      </c>
      <c r="R678" s="198" t="s">
        <v>631</v>
      </c>
      <c r="S678" s="350"/>
    </row>
    <row r="679" spans="1:19" s="349" customFormat="1" x14ac:dyDescent="0.25">
      <c r="A679" s="469" t="s">
        <v>4</v>
      </c>
      <c r="B679" s="469" t="s">
        <v>623</v>
      </c>
      <c r="C679" s="469" t="s">
        <v>2156</v>
      </c>
      <c r="D679" s="198">
        <v>510800424</v>
      </c>
      <c r="E679" s="198" t="s">
        <v>2157</v>
      </c>
      <c r="F679" s="198">
        <v>503</v>
      </c>
      <c r="G679" s="198" t="s">
        <v>2042</v>
      </c>
      <c r="H679" s="198">
        <v>4</v>
      </c>
      <c r="I679" s="198" t="s">
        <v>221</v>
      </c>
      <c r="J679" s="198">
        <v>5</v>
      </c>
      <c r="K679" s="198" t="s">
        <v>692</v>
      </c>
      <c r="L679" s="198" t="s">
        <v>46</v>
      </c>
      <c r="M679" s="198" t="s">
        <v>623</v>
      </c>
      <c r="N679" s="198" t="s">
        <v>623</v>
      </c>
      <c r="O679" s="198" t="s">
        <v>630</v>
      </c>
      <c r="P679" s="198" t="s">
        <v>630</v>
      </c>
      <c r="Q679" s="198" t="s">
        <v>623</v>
      </c>
      <c r="R679" s="198" t="s">
        <v>631</v>
      </c>
      <c r="S679" s="350"/>
    </row>
    <row r="680" spans="1:19" s="349" customFormat="1" x14ac:dyDescent="0.25">
      <c r="A680" s="469" t="s">
        <v>4</v>
      </c>
      <c r="B680" s="469" t="s">
        <v>623</v>
      </c>
      <c r="C680" s="469" t="s">
        <v>2158</v>
      </c>
      <c r="D680" s="198">
        <v>510600426</v>
      </c>
      <c r="E680" s="198" t="s">
        <v>2159</v>
      </c>
      <c r="F680" s="198">
        <v>503</v>
      </c>
      <c r="G680" s="198" t="s">
        <v>2042</v>
      </c>
      <c r="H680" s="198">
        <v>3</v>
      </c>
      <c r="I680" s="198" t="s">
        <v>12</v>
      </c>
      <c r="J680" s="198">
        <v>4.9000000000000004</v>
      </c>
      <c r="K680" s="198" t="s">
        <v>692</v>
      </c>
      <c r="L680" s="198" t="s">
        <v>46</v>
      </c>
      <c r="M680" s="198" t="s">
        <v>623</v>
      </c>
      <c r="N680" s="198" t="s">
        <v>623</v>
      </c>
      <c r="O680" s="198" t="s">
        <v>630</v>
      </c>
      <c r="P680" s="198" t="s">
        <v>630</v>
      </c>
      <c r="Q680" s="198" t="s">
        <v>623</v>
      </c>
      <c r="R680" s="198" t="s">
        <v>631</v>
      </c>
      <c r="S680" s="350"/>
    </row>
    <row r="681" spans="1:19" s="349" customFormat="1" x14ac:dyDescent="0.25">
      <c r="A681" s="469" t="s">
        <v>4</v>
      </c>
      <c r="B681" s="469" t="s">
        <v>623</v>
      </c>
      <c r="C681" s="469" t="s">
        <v>2160</v>
      </c>
      <c r="D681" s="198">
        <v>510700237</v>
      </c>
      <c r="E681" s="198" t="s">
        <v>2161</v>
      </c>
      <c r="F681" s="198">
        <v>503</v>
      </c>
      <c r="G681" s="198" t="s">
        <v>2042</v>
      </c>
      <c r="H681" s="198">
        <v>1</v>
      </c>
      <c r="I681" s="198" t="s">
        <v>634</v>
      </c>
      <c r="J681" s="198">
        <v>60</v>
      </c>
      <c r="K681" s="198" t="s">
        <v>661</v>
      </c>
      <c r="L681" s="198" t="s">
        <v>44</v>
      </c>
      <c r="M681" s="198" t="s">
        <v>623</v>
      </c>
      <c r="N681" s="198" t="s">
        <v>623</v>
      </c>
      <c r="O681" s="198" t="s">
        <v>623</v>
      </c>
      <c r="P681" s="198" t="s">
        <v>623</v>
      </c>
      <c r="Q681" s="198" t="s">
        <v>623</v>
      </c>
      <c r="R681" s="198" t="s">
        <v>624</v>
      </c>
      <c r="S681" s="350"/>
    </row>
    <row r="682" spans="1:19" s="349" customFormat="1" x14ac:dyDescent="0.25">
      <c r="A682" s="469" t="s">
        <v>4</v>
      </c>
      <c r="B682" s="469" t="s">
        <v>623</v>
      </c>
      <c r="C682" s="469" t="s">
        <v>2162</v>
      </c>
      <c r="D682" s="198">
        <v>510600425</v>
      </c>
      <c r="E682" s="198" t="s">
        <v>2163</v>
      </c>
      <c r="F682" s="198">
        <v>503</v>
      </c>
      <c r="G682" s="198" t="s">
        <v>2042</v>
      </c>
      <c r="H682" s="198">
        <v>2</v>
      </c>
      <c r="I682" s="198" t="s">
        <v>669</v>
      </c>
      <c r="J682" s="198">
        <v>4.0999999999999996</v>
      </c>
      <c r="K682" s="198" t="s">
        <v>692</v>
      </c>
      <c r="L682" s="198" t="s">
        <v>46</v>
      </c>
      <c r="M682" s="198" t="s">
        <v>623</v>
      </c>
      <c r="N682" s="198" t="s">
        <v>623</v>
      </c>
      <c r="O682" s="198" t="s">
        <v>630</v>
      </c>
      <c r="P682" s="198" t="s">
        <v>630</v>
      </c>
      <c r="Q682" s="198" t="s">
        <v>623</v>
      </c>
      <c r="R682" s="198" t="s">
        <v>631</v>
      </c>
      <c r="S682" s="350"/>
    </row>
    <row r="683" spans="1:19" s="349" customFormat="1" x14ac:dyDescent="0.25">
      <c r="A683" s="469" t="s">
        <v>4</v>
      </c>
      <c r="B683" s="469" t="s">
        <v>623</v>
      </c>
      <c r="C683" s="469" t="s">
        <v>2164</v>
      </c>
      <c r="D683" s="198">
        <v>510500238</v>
      </c>
      <c r="E683" s="198" t="s">
        <v>2165</v>
      </c>
      <c r="F683" s="198">
        <v>503</v>
      </c>
      <c r="G683" s="198" t="s">
        <v>2042</v>
      </c>
      <c r="H683" s="198">
        <v>4</v>
      </c>
      <c r="I683" s="198" t="s">
        <v>221</v>
      </c>
      <c r="J683" s="198">
        <v>6</v>
      </c>
      <c r="K683" s="198" t="s">
        <v>665</v>
      </c>
      <c r="L683" s="198" t="s">
        <v>45</v>
      </c>
      <c r="M683" s="198" t="s">
        <v>623</v>
      </c>
      <c r="N683" s="198" t="s">
        <v>623</v>
      </c>
      <c r="O683" s="198" t="s">
        <v>630</v>
      </c>
      <c r="P683" s="198" t="s">
        <v>630</v>
      </c>
      <c r="Q683" s="198" t="s">
        <v>623</v>
      </c>
      <c r="R683" s="198" t="s">
        <v>631</v>
      </c>
      <c r="S683" s="350"/>
    </row>
    <row r="684" spans="1:19" s="349" customFormat="1" x14ac:dyDescent="0.25">
      <c r="A684" s="469" t="s">
        <v>4</v>
      </c>
      <c r="B684" s="469" t="s">
        <v>623</v>
      </c>
      <c r="C684" s="469" t="s">
        <v>2166</v>
      </c>
      <c r="D684" s="198">
        <v>510100239</v>
      </c>
      <c r="E684" s="198" t="s">
        <v>2167</v>
      </c>
      <c r="F684" s="198">
        <v>501</v>
      </c>
      <c r="G684" s="198" t="s">
        <v>2035</v>
      </c>
      <c r="H684" s="198">
        <v>0</v>
      </c>
      <c r="I684" s="198" t="s">
        <v>621</v>
      </c>
      <c r="J684" s="198">
        <v>133</v>
      </c>
      <c r="K684" s="198" t="s">
        <v>661</v>
      </c>
      <c r="L684" s="198" t="s">
        <v>44</v>
      </c>
      <c r="M684" s="198" t="s">
        <v>623</v>
      </c>
      <c r="N684" s="198" t="s">
        <v>623</v>
      </c>
      <c r="O684" s="198" t="s">
        <v>630</v>
      </c>
      <c r="P684" s="198" t="s">
        <v>623</v>
      </c>
      <c r="Q684" s="198" t="s">
        <v>623</v>
      </c>
      <c r="R684" s="198" t="s">
        <v>624</v>
      </c>
      <c r="S684" s="350"/>
    </row>
    <row r="685" spans="1:19" s="349" customFormat="1" x14ac:dyDescent="0.25">
      <c r="A685" s="469" t="s">
        <v>4</v>
      </c>
      <c r="B685" s="469" t="s">
        <v>623</v>
      </c>
      <c r="C685" s="469" t="s">
        <v>2168</v>
      </c>
      <c r="D685" s="198">
        <v>510500267</v>
      </c>
      <c r="E685" s="198" t="s">
        <v>2169</v>
      </c>
      <c r="F685" s="198">
        <v>503</v>
      </c>
      <c r="G685" s="198" t="s">
        <v>2042</v>
      </c>
      <c r="H685" s="198">
        <v>4</v>
      </c>
      <c r="I685" s="198" t="s">
        <v>221</v>
      </c>
      <c r="J685" s="198">
        <v>4</v>
      </c>
      <c r="K685" s="198" t="s">
        <v>692</v>
      </c>
      <c r="L685" s="198" t="s">
        <v>46</v>
      </c>
      <c r="M685" s="198" t="s">
        <v>623</v>
      </c>
      <c r="N685" s="198" t="s">
        <v>623</v>
      </c>
      <c r="O685" s="198" t="s">
        <v>630</v>
      </c>
      <c r="P685" s="198" t="s">
        <v>630</v>
      </c>
      <c r="Q685" s="198" t="s">
        <v>623</v>
      </c>
      <c r="R685" s="198" t="s">
        <v>631</v>
      </c>
      <c r="S685" s="350"/>
    </row>
    <row r="686" spans="1:19" s="349" customFormat="1" x14ac:dyDescent="0.25">
      <c r="A686" s="469" t="s">
        <v>4</v>
      </c>
      <c r="B686" s="469" t="s">
        <v>623</v>
      </c>
      <c r="C686" s="469" t="s">
        <v>2214</v>
      </c>
      <c r="D686" s="198">
        <v>510100645</v>
      </c>
      <c r="E686" s="198" t="s">
        <v>2036</v>
      </c>
      <c r="F686" s="198">
        <v>502</v>
      </c>
      <c r="G686" s="198" t="s">
        <v>2037</v>
      </c>
      <c r="H686" s="198">
        <v>0</v>
      </c>
      <c r="I686" s="198" t="s">
        <v>621</v>
      </c>
      <c r="J686" s="198">
        <v>193</v>
      </c>
      <c r="K686" s="198" t="s">
        <v>654</v>
      </c>
      <c r="L686" s="198" t="s">
        <v>43</v>
      </c>
      <c r="M686" s="198" t="s">
        <v>623</v>
      </c>
      <c r="N686" s="198" t="s">
        <v>623</v>
      </c>
      <c r="O686" s="198" t="s">
        <v>623</v>
      </c>
      <c r="P686" s="198" t="s">
        <v>623</v>
      </c>
      <c r="Q686" s="198" t="s">
        <v>623</v>
      </c>
      <c r="R686" s="198" t="s">
        <v>624</v>
      </c>
      <c r="S686" s="350"/>
    </row>
    <row r="687" spans="1:19" s="349" customFormat="1" x14ac:dyDescent="0.25">
      <c r="A687" s="469" t="s">
        <v>4</v>
      </c>
      <c r="B687" s="469" t="s">
        <v>623</v>
      </c>
      <c r="C687" s="469" t="s">
        <v>2170</v>
      </c>
      <c r="D687" s="198">
        <v>511000427</v>
      </c>
      <c r="E687" s="198" t="s">
        <v>2171</v>
      </c>
      <c r="F687" s="198">
        <v>503</v>
      </c>
      <c r="G687" s="198" t="s">
        <v>2042</v>
      </c>
      <c r="H687" s="198">
        <v>2</v>
      </c>
      <c r="I687" s="198" t="s">
        <v>669</v>
      </c>
      <c r="J687" s="198">
        <v>8.4</v>
      </c>
      <c r="K687" s="198" t="s">
        <v>665</v>
      </c>
      <c r="L687" s="198" t="s">
        <v>45</v>
      </c>
      <c r="M687" s="198" t="s">
        <v>623</v>
      </c>
      <c r="N687" s="198" t="s">
        <v>623</v>
      </c>
      <c r="O687" s="198" t="s">
        <v>630</v>
      </c>
      <c r="P687" s="198" t="s">
        <v>630</v>
      </c>
      <c r="Q687" s="198" t="s">
        <v>623</v>
      </c>
      <c r="R687" s="198" t="s">
        <v>631</v>
      </c>
      <c r="S687" s="350"/>
    </row>
    <row r="688" spans="1:19" s="349" customFormat="1" x14ac:dyDescent="0.25">
      <c r="A688" s="469" t="s">
        <v>4</v>
      </c>
      <c r="B688" s="469" t="s">
        <v>623</v>
      </c>
      <c r="C688" s="469" t="s">
        <v>2172</v>
      </c>
      <c r="D688" s="198">
        <v>510100107</v>
      </c>
      <c r="E688" s="198" t="s">
        <v>2173</v>
      </c>
      <c r="F688" s="198">
        <v>580</v>
      </c>
      <c r="G688" s="198" t="s">
        <v>2174</v>
      </c>
      <c r="H688" s="198">
        <v>0</v>
      </c>
      <c r="I688" s="198" t="s">
        <v>621</v>
      </c>
      <c r="J688" s="198">
        <v>293</v>
      </c>
      <c r="K688" s="198" t="s">
        <v>792</v>
      </c>
      <c r="L688" s="198" t="s">
        <v>793</v>
      </c>
      <c r="M688" s="198" t="s">
        <v>623</v>
      </c>
      <c r="N688" s="198" t="s">
        <v>623</v>
      </c>
      <c r="O688" s="198" t="s">
        <v>623</v>
      </c>
      <c r="P688" s="198" t="s">
        <v>623</v>
      </c>
      <c r="Q688" s="198" t="s">
        <v>623</v>
      </c>
      <c r="R688" s="198" t="s">
        <v>624</v>
      </c>
      <c r="S688" s="350"/>
    </row>
    <row r="689" spans="1:19" s="349" customFormat="1" x14ac:dyDescent="0.25">
      <c r="A689" s="469" t="s">
        <v>4</v>
      </c>
      <c r="B689" s="469" t="s">
        <v>623</v>
      </c>
      <c r="C689" s="469" t="s">
        <v>2175</v>
      </c>
      <c r="D689" s="198">
        <v>510900429</v>
      </c>
      <c r="E689" s="198" t="s">
        <v>2176</v>
      </c>
      <c r="F689" s="198">
        <v>503</v>
      </c>
      <c r="G689" s="198" t="s">
        <v>2042</v>
      </c>
      <c r="H689" s="198">
        <v>2</v>
      </c>
      <c r="I689" s="198" t="s">
        <v>669</v>
      </c>
      <c r="J689" s="198">
        <v>10.7</v>
      </c>
      <c r="K689" s="198" t="s">
        <v>665</v>
      </c>
      <c r="L689" s="198" t="s">
        <v>45</v>
      </c>
      <c r="M689" s="198" t="s">
        <v>623</v>
      </c>
      <c r="N689" s="198" t="s">
        <v>623</v>
      </c>
      <c r="O689" s="198" t="s">
        <v>630</v>
      </c>
      <c r="P689" s="198" t="s">
        <v>630</v>
      </c>
      <c r="Q689" s="198" t="s">
        <v>623</v>
      </c>
      <c r="R689" s="198" t="s">
        <v>631</v>
      </c>
      <c r="S689" s="350"/>
    </row>
    <row r="690" spans="1:19" s="349" customFormat="1" x14ac:dyDescent="0.25">
      <c r="A690" s="469" t="s">
        <v>4</v>
      </c>
      <c r="B690" s="469" t="s">
        <v>623</v>
      </c>
      <c r="C690" s="469" t="s">
        <v>2177</v>
      </c>
      <c r="D690" s="198">
        <v>510700446</v>
      </c>
      <c r="E690" s="198" t="s">
        <v>2178</v>
      </c>
      <c r="F690" s="198">
        <v>503</v>
      </c>
      <c r="G690" s="198" t="s">
        <v>2042</v>
      </c>
      <c r="H690" s="198">
        <v>2</v>
      </c>
      <c r="I690" s="198" t="s">
        <v>669</v>
      </c>
      <c r="J690" s="198">
        <v>1.7</v>
      </c>
      <c r="K690" s="198" t="s">
        <v>692</v>
      </c>
      <c r="L690" s="198" t="s">
        <v>46</v>
      </c>
      <c r="M690" s="198" t="s">
        <v>623</v>
      </c>
      <c r="N690" s="198" t="s">
        <v>623</v>
      </c>
      <c r="O690" s="198" t="s">
        <v>630</v>
      </c>
      <c r="P690" s="198" t="s">
        <v>630</v>
      </c>
      <c r="Q690" s="198" t="s">
        <v>623</v>
      </c>
      <c r="R690" s="198" t="s">
        <v>631</v>
      </c>
      <c r="S690" s="350"/>
    </row>
    <row r="691" spans="1:19" s="349" customFormat="1" x14ac:dyDescent="0.25">
      <c r="A691" s="469" t="s">
        <v>4</v>
      </c>
      <c r="B691" s="469" t="s">
        <v>623</v>
      </c>
      <c r="C691" s="469" t="s">
        <v>2179</v>
      </c>
      <c r="D691" s="198">
        <v>510900430</v>
      </c>
      <c r="E691" s="198" t="s">
        <v>2180</v>
      </c>
      <c r="F691" s="198">
        <v>503</v>
      </c>
      <c r="G691" s="198" t="s">
        <v>2042</v>
      </c>
      <c r="H691" s="198">
        <v>4</v>
      </c>
      <c r="I691" s="198" t="s">
        <v>221</v>
      </c>
      <c r="J691" s="198">
        <v>3.8</v>
      </c>
      <c r="K691" s="198" t="s">
        <v>692</v>
      </c>
      <c r="L691" s="198" t="s">
        <v>46</v>
      </c>
      <c r="M691" s="198" t="s">
        <v>623</v>
      </c>
      <c r="N691" s="198" t="s">
        <v>623</v>
      </c>
      <c r="O691" s="198" t="s">
        <v>630</v>
      </c>
      <c r="P691" s="198" t="s">
        <v>630</v>
      </c>
      <c r="Q691" s="198" t="s">
        <v>623</v>
      </c>
      <c r="R691" s="198" t="s">
        <v>631</v>
      </c>
      <c r="S691" s="350"/>
    </row>
    <row r="692" spans="1:19" s="349" customFormat="1" x14ac:dyDescent="0.25">
      <c r="A692" s="469" t="s">
        <v>4</v>
      </c>
      <c r="B692" s="469" t="s">
        <v>623</v>
      </c>
      <c r="C692" s="469" t="s">
        <v>2181</v>
      </c>
      <c r="D692" s="198">
        <v>510300277</v>
      </c>
      <c r="E692" s="198" t="s">
        <v>2182</v>
      </c>
      <c r="F692" s="198">
        <v>502</v>
      </c>
      <c r="G692" s="198" t="s">
        <v>2037</v>
      </c>
      <c r="H692" s="198">
        <v>0</v>
      </c>
      <c r="I692" s="198" t="s">
        <v>621</v>
      </c>
      <c r="J692" s="198">
        <v>204</v>
      </c>
      <c r="K692" s="198" t="s">
        <v>622</v>
      </c>
      <c r="L692" s="198" t="s">
        <v>42</v>
      </c>
      <c r="M692" s="198" t="s">
        <v>623</v>
      </c>
      <c r="N692" s="198" t="s">
        <v>623</v>
      </c>
      <c r="O692" s="198" t="s">
        <v>623</v>
      </c>
      <c r="P692" s="198" t="s">
        <v>623</v>
      </c>
      <c r="Q692" s="198" t="s">
        <v>623</v>
      </c>
      <c r="R692" s="198" t="s">
        <v>624</v>
      </c>
      <c r="S692" s="350"/>
    </row>
    <row r="693" spans="1:19" s="349" customFormat="1" x14ac:dyDescent="0.25">
      <c r="A693" s="469" t="s">
        <v>4</v>
      </c>
      <c r="B693" s="469" t="s">
        <v>623</v>
      </c>
      <c r="C693" s="469" t="s">
        <v>2183</v>
      </c>
      <c r="D693" s="198">
        <v>510500243</v>
      </c>
      <c r="E693" s="198" t="s">
        <v>2184</v>
      </c>
      <c r="F693" s="198">
        <v>503</v>
      </c>
      <c r="G693" s="198" t="s">
        <v>2042</v>
      </c>
      <c r="H693" s="198">
        <v>3</v>
      </c>
      <c r="I693" s="198" t="s">
        <v>12</v>
      </c>
      <c r="J693" s="198">
        <v>10</v>
      </c>
      <c r="K693" s="198" t="s">
        <v>692</v>
      </c>
      <c r="L693" s="198" t="s">
        <v>46</v>
      </c>
      <c r="M693" s="198" t="s">
        <v>623</v>
      </c>
      <c r="N693" s="198" t="s">
        <v>623</v>
      </c>
      <c r="O693" s="198" t="s">
        <v>630</v>
      </c>
      <c r="P693" s="198" t="s">
        <v>630</v>
      </c>
      <c r="Q693" s="198" t="s">
        <v>623</v>
      </c>
      <c r="R693" s="198" t="s">
        <v>631</v>
      </c>
      <c r="S693" s="350"/>
    </row>
    <row r="694" spans="1:19" s="349" customFormat="1" x14ac:dyDescent="0.25">
      <c r="A694" s="469" t="s">
        <v>4</v>
      </c>
      <c r="B694" s="469" t="s">
        <v>623</v>
      </c>
      <c r="C694" s="469" t="s">
        <v>2215</v>
      </c>
      <c r="D694" s="198">
        <v>510300101</v>
      </c>
      <c r="E694" s="198" t="s">
        <v>2038</v>
      </c>
      <c r="F694" s="198">
        <v>504</v>
      </c>
      <c r="G694" s="198" t="s">
        <v>2224</v>
      </c>
      <c r="H694" s="198">
        <v>0</v>
      </c>
      <c r="I694" s="198" t="s">
        <v>621</v>
      </c>
      <c r="J694" s="198">
        <v>511</v>
      </c>
      <c r="K694" s="198" t="s">
        <v>626</v>
      </c>
      <c r="L694" s="198" t="s">
        <v>41</v>
      </c>
      <c r="M694" s="198" t="s">
        <v>623</v>
      </c>
      <c r="N694" s="198" t="s">
        <v>623</v>
      </c>
      <c r="O694" s="198" t="s">
        <v>623</v>
      </c>
      <c r="P694" s="198" t="s">
        <v>623</v>
      </c>
      <c r="Q694" s="198" t="s">
        <v>623</v>
      </c>
      <c r="R694" s="198" t="s">
        <v>624</v>
      </c>
      <c r="S694" s="350"/>
    </row>
    <row r="695" spans="1:19" s="349" customFormat="1" x14ac:dyDescent="0.25">
      <c r="A695" s="469" t="s">
        <v>4</v>
      </c>
      <c r="B695" s="469" t="s">
        <v>623</v>
      </c>
      <c r="C695" s="469" t="s">
        <v>2185</v>
      </c>
      <c r="D695" s="198">
        <v>540100158</v>
      </c>
      <c r="E695" s="198"/>
      <c r="F695" s="198">
        <v>501</v>
      </c>
      <c r="G695" s="198" t="s">
        <v>2035</v>
      </c>
      <c r="H695" s="198">
        <v>0</v>
      </c>
      <c r="I695" s="198" t="s">
        <v>621</v>
      </c>
      <c r="J695" s="198">
        <v>40</v>
      </c>
      <c r="K695" s="198" t="s">
        <v>832</v>
      </c>
      <c r="L695" s="198" t="s">
        <v>47</v>
      </c>
      <c r="M695" s="198" t="s">
        <v>623</v>
      </c>
      <c r="N695" s="198" t="s">
        <v>623</v>
      </c>
      <c r="O695" s="198" t="s">
        <v>630</v>
      </c>
      <c r="P695" s="198" t="s">
        <v>630</v>
      </c>
      <c r="Q695" s="198" t="s">
        <v>630</v>
      </c>
      <c r="R695" s="198" t="s">
        <v>624</v>
      </c>
      <c r="S695" s="350"/>
    </row>
    <row r="696" spans="1:19" s="349" customFormat="1" x14ac:dyDescent="0.25">
      <c r="A696" s="469" t="s">
        <v>4</v>
      </c>
      <c r="B696" s="469" t="s">
        <v>623</v>
      </c>
      <c r="C696" s="469" t="s">
        <v>2186</v>
      </c>
      <c r="D696" s="198">
        <v>510100105</v>
      </c>
      <c r="E696" s="198" t="s">
        <v>2187</v>
      </c>
      <c r="F696" s="198">
        <v>501</v>
      </c>
      <c r="G696" s="198" t="s">
        <v>2035</v>
      </c>
      <c r="H696" s="198">
        <v>0</v>
      </c>
      <c r="I696" s="198" t="s">
        <v>621</v>
      </c>
      <c r="J696" s="198">
        <v>611</v>
      </c>
      <c r="K696" s="198" t="s">
        <v>626</v>
      </c>
      <c r="L696" s="198" t="s">
        <v>41</v>
      </c>
      <c r="M696" s="198" t="s">
        <v>623</v>
      </c>
      <c r="N696" s="198" t="s">
        <v>623</v>
      </c>
      <c r="O696" s="198" t="s">
        <v>623</v>
      </c>
      <c r="P696" s="198" t="s">
        <v>623</v>
      </c>
      <c r="Q696" s="198" t="s">
        <v>623</v>
      </c>
      <c r="R696" s="198" t="s">
        <v>624</v>
      </c>
      <c r="S696" s="350"/>
    </row>
    <row r="697" spans="1:19" s="349" customFormat="1" x14ac:dyDescent="0.25">
      <c r="A697" s="469" t="s">
        <v>4</v>
      </c>
      <c r="B697" s="469" t="s">
        <v>623</v>
      </c>
      <c r="C697" s="469" t="s">
        <v>2188</v>
      </c>
      <c r="D697" s="198">
        <v>510700431</v>
      </c>
      <c r="E697" s="198" t="s">
        <v>2189</v>
      </c>
      <c r="F697" s="198">
        <v>503</v>
      </c>
      <c r="G697" s="198" t="s">
        <v>2042</v>
      </c>
      <c r="H697" s="198">
        <v>3</v>
      </c>
      <c r="I697" s="198" t="s">
        <v>12</v>
      </c>
      <c r="J697" s="198">
        <v>4.5</v>
      </c>
      <c r="K697" s="198" t="s">
        <v>692</v>
      </c>
      <c r="L697" s="198" t="s">
        <v>46</v>
      </c>
      <c r="M697" s="198" t="s">
        <v>623</v>
      </c>
      <c r="N697" s="198" t="s">
        <v>623</v>
      </c>
      <c r="O697" s="198" t="s">
        <v>630</v>
      </c>
      <c r="P697" s="198" t="s">
        <v>630</v>
      </c>
      <c r="Q697" s="198" t="s">
        <v>623</v>
      </c>
      <c r="R697" s="198" t="s">
        <v>631</v>
      </c>
      <c r="S697" s="350"/>
    </row>
    <row r="698" spans="1:19" s="349" customFormat="1" x14ac:dyDescent="0.25">
      <c r="A698" s="469" t="s">
        <v>4</v>
      </c>
      <c r="B698" s="469" t="s">
        <v>623</v>
      </c>
      <c r="C698" s="469" t="s">
        <v>2190</v>
      </c>
      <c r="D698" s="198">
        <v>529006007</v>
      </c>
      <c r="E698" s="198" t="s">
        <v>2191</v>
      </c>
      <c r="F698" s="198">
        <v>504</v>
      </c>
      <c r="G698" s="198" t="s">
        <v>2224</v>
      </c>
      <c r="H698" s="198">
        <v>0</v>
      </c>
      <c r="I698" s="198" t="s">
        <v>621</v>
      </c>
      <c r="J698" s="198">
        <v>307</v>
      </c>
      <c r="K698" s="198" t="s">
        <v>622</v>
      </c>
      <c r="L698" s="198" t="s">
        <v>42</v>
      </c>
      <c r="M698" s="198" t="s">
        <v>623</v>
      </c>
      <c r="N698" s="198" t="s">
        <v>623</v>
      </c>
      <c r="O698" s="198" t="s">
        <v>623</v>
      </c>
      <c r="P698" s="198" t="s">
        <v>623</v>
      </c>
      <c r="Q698" s="198" t="s">
        <v>623</v>
      </c>
      <c r="R698" s="198" t="s">
        <v>624</v>
      </c>
      <c r="S698" s="350"/>
    </row>
    <row r="699" spans="1:19" s="349" customFormat="1" x14ac:dyDescent="0.25">
      <c r="A699" s="469" t="s">
        <v>4</v>
      </c>
      <c r="B699" s="469" t="s">
        <v>623</v>
      </c>
      <c r="C699" s="469" t="s">
        <v>2192</v>
      </c>
      <c r="D699" s="198">
        <v>540100135</v>
      </c>
      <c r="E699" s="198"/>
      <c r="F699" s="198">
        <v>501</v>
      </c>
      <c r="G699" s="198" t="s">
        <v>2035</v>
      </c>
      <c r="H699" s="198">
        <v>0</v>
      </c>
      <c r="I699" s="198" t="s">
        <v>621</v>
      </c>
      <c r="J699" s="198">
        <v>30</v>
      </c>
      <c r="K699" s="198" t="s">
        <v>832</v>
      </c>
      <c r="L699" s="198" t="s">
        <v>47</v>
      </c>
      <c r="M699" s="198" t="s">
        <v>623</v>
      </c>
      <c r="N699" s="198" t="s">
        <v>623</v>
      </c>
      <c r="O699" s="198" t="s">
        <v>630</v>
      </c>
      <c r="P699" s="198" t="s">
        <v>630</v>
      </c>
      <c r="Q699" s="198" t="s">
        <v>630</v>
      </c>
      <c r="R699" s="198" t="s">
        <v>624</v>
      </c>
      <c r="S699" s="350"/>
    </row>
    <row r="700" spans="1:19" s="349" customFormat="1" x14ac:dyDescent="0.25">
      <c r="A700" s="469" t="s">
        <v>4</v>
      </c>
      <c r="B700" s="469" t="s">
        <v>623</v>
      </c>
      <c r="C700" s="469" t="s">
        <v>2193</v>
      </c>
      <c r="D700" s="198">
        <v>510500256</v>
      </c>
      <c r="E700" s="198" t="s">
        <v>2194</v>
      </c>
      <c r="F700" s="198">
        <v>503</v>
      </c>
      <c r="G700" s="198" t="s">
        <v>2042</v>
      </c>
      <c r="H700" s="198">
        <v>4</v>
      </c>
      <c r="I700" s="198" t="s">
        <v>221</v>
      </c>
      <c r="J700" s="198">
        <v>8</v>
      </c>
      <c r="K700" s="198" t="s">
        <v>665</v>
      </c>
      <c r="L700" s="198" t="s">
        <v>45</v>
      </c>
      <c r="M700" s="198" t="s">
        <v>623</v>
      </c>
      <c r="N700" s="198" t="s">
        <v>623</v>
      </c>
      <c r="O700" s="198" t="s">
        <v>630</v>
      </c>
      <c r="P700" s="198" t="s">
        <v>630</v>
      </c>
      <c r="Q700" s="198" t="s">
        <v>623</v>
      </c>
      <c r="R700" s="198" t="s">
        <v>631</v>
      </c>
      <c r="S700" s="350"/>
    </row>
    <row r="701" spans="1:19" s="349" customFormat="1" x14ac:dyDescent="0.25">
      <c r="A701" s="469" t="s">
        <v>4</v>
      </c>
      <c r="B701" s="469" t="s">
        <v>623</v>
      </c>
      <c r="C701" s="469" t="s">
        <v>2195</v>
      </c>
      <c r="D701" s="198">
        <v>510700245</v>
      </c>
      <c r="E701" s="198" t="s">
        <v>2196</v>
      </c>
      <c r="F701" s="198">
        <v>503</v>
      </c>
      <c r="G701" s="198" t="s">
        <v>2042</v>
      </c>
      <c r="H701" s="198">
        <v>2</v>
      </c>
      <c r="I701" s="198" t="s">
        <v>669</v>
      </c>
      <c r="J701" s="198">
        <v>8</v>
      </c>
      <c r="K701" s="198" t="s">
        <v>692</v>
      </c>
      <c r="L701" s="198" t="s">
        <v>46</v>
      </c>
      <c r="M701" s="198" t="s">
        <v>623</v>
      </c>
      <c r="N701" s="198" t="s">
        <v>623</v>
      </c>
      <c r="O701" s="198" t="s">
        <v>630</v>
      </c>
      <c r="P701" s="198" t="s">
        <v>630</v>
      </c>
      <c r="Q701" s="198" t="s">
        <v>623</v>
      </c>
      <c r="R701" s="198" t="s">
        <v>631</v>
      </c>
      <c r="S701" s="350"/>
    </row>
    <row r="702" spans="1:19" s="349" customFormat="1" x14ac:dyDescent="0.25">
      <c r="A702" s="469" t="s">
        <v>4</v>
      </c>
      <c r="B702" s="469" t="s">
        <v>623</v>
      </c>
      <c r="C702" s="469" t="s">
        <v>2197</v>
      </c>
      <c r="D702" s="198">
        <v>511000433</v>
      </c>
      <c r="E702" s="198" t="s">
        <v>2198</v>
      </c>
      <c r="F702" s="198">
        <v>503</v>
      </c>
      <c r="G702" s="198" t="s">
        <v>2042</v>
      </c>
      <c r="H702" s="198">
        <v>2</v>
      </c>
      <c r="I702" s="198" t="s">
        <v>669</v>
      </c>
      <c r="J702" s="198">
        <v>18</v>
      </c>
      <c r="K702" s="198" t="s">
        <v>661</v>
      </c>
      <c r="L702" s="198" t="s">
        <v>44</v>
      </c>
      <c r="M702" s="198" t="s">
        <v>623</v>
      </c>
      <c r="N702" s="198" t="s">
        <v>623</v>
      </c>
      <c r="O702" s="198" t="s">
        <v>630</v>
      </c>
      <c r="P702" s="198" t="s">
        <v>623</v>
      </c>
      <c r="Q702" s="198" t="s">
        <v>623</v>
      </c>
      <c r="R702" s="198" t="s">
        <v>631</v>
      </c>
      <c r="S702" s="350"/>
    </row>
    <row r="703" spans="1:19" s="349" customFormat="1" x14ac:dyDescent="0.25">
      <c r="A703" s="469" t="s">
        <v>4</v>
      </c>
      <c r="B703" s="469" t="s">
        <v>623</v>
      </c>
      <c r="C703" s="469" t="s">
        <v>2199</v>
      </c>
      <c r="D703" s="198">
        <v>510700437</v>
      </c>
      <c r="E703" s="198" t="s">
        <v>2200</v>
      </c>
      <c r="F703" s="198">
        <v>503</v>
      </c>
      <c r="G703" s="198" t="s">
        <v>2042</v>
      </c>
      <c r="H703" s="198">
        <v>2</v>
      </c>
      <c r="I703" s="198" t="s">
        <v>669</v>
      </c>
      <c r="J703" s="198">
        <v>4.5999999999999996</v>
      </c>
      <c r="K703" s="198" t="s">
        <v>665</v>
      </c>
      <c r="L703" s="198" t="s">
        <v>45</v>
      </c>
      <c r="M703" s="198" t="s">
        <v>623</v>
      </c>
      <c r="N703" s="198" t="s">
        <v>623</v>
      </c>
      <c r="O703" s="198" t="s">
        <v>630</v>
      </c>
      <c r="P703" s="198" t="s">
        <v>630</v>
      </c>
      <c r="Q703" s="198" t="s">
        <v>623</v>
      </c>
      <c r="R703" s="198" t="s">
        <v>631</v>
      </c>
      <c r="S703" s="350"/>
    </row>
    <row r="704" spans="1:19" s="349" customFormat="1" x14ac:dyDescent="0.25">
      <c r="A704" s="469" t="s">
        <v>4</v>
      </c>
      <c r="B704" s="469" t="s">
        <v>623</v>
      </c>
      <c r="C704" s="469" t="s">
        <v>2201</v>
      </c>
      <c r="D704" s="198">
        <v>510700438</v>
      </c>
      <c r="E704" s="198" t="s">
        <v>2202</v>
      </c>
      <c r="F704" s="198">
        <v>503</v>
      </c>
      <c r="G704" s="198" t="s">
        <v>2042</v>
      </c>
      <c r="H704" s="198">
        <v>2</v>
      </c>
      <c r="I704" s="198" t="s">
        <v>669</v>
      </c>
      <c r="J704" s="198">
        <v>2.2999999999999998</v>
      </c>
      <c r="K704" s="198" t="s">
        <v>692</v>
      </c>
      <c r="L704" s="198" t="s">
        <v>46</v>
      </c>
      <c r="M704" s="198" t="s">
        <v>623</v>
      </c>
      <c r="N704" s="198" t="s">
        <v>623</v>
      </c>
      <c r="O704" s="198" t="s">
        <v>630</v>
      </c>
      <c r="P704" s="198" t="s">
        <v>630</v>
      </c>
      <c r="Q704" s="198" t="s">
        <v>623</v>
      </c>
      <c r="R704" s="198" t="s">
        <v>631</v>
      </c>
      <c r="S704" s="350"/>
    </row>
    <row r="705" spans="1:19" s="349" customFormat="1" x14ac:dyDescent="0.25">
      <c r="A705" s="469" t="s">
        <v>4</v>
      </c>
      <c r="B705" s="469" t="s">
        <v>623</v>
      </c>
      <c r="C705" s="469" t="s">
        <v>2203</v>
      </c>
      <c r="D705" s="198">
        <v>510400249</v>
      </c>
      <c r="E705" s="198" t="s">
        <v>2204</v>
      </c>
      <c r="F705" s="198">
        <v>503</v>
      </c>
      <c r="G705" s="198" t="s">
        <v>2042</v>
      </c>
      <c r="H705" s="198">
        <v>4</v>
      </c>
      <c r="I705" s="198" t="s">
        <v>221</v>
      </c>
      <c r="J705" s="198">
        <v>7</v>
      </c>
      <c r="K705" s="198" t="s">
        <v>665</v>
      </c>
      <c r="L705" s="198" t="s">
        <v>45</v>
      </c>
      <c r="M705" s="198" t="s">
        <v>623</v>
      </c>
      <c r="N705" s="198" t="s">
        <v>623</v>
      </c>
      <c r="O705" s="198" t="s">
        <v>630</v>
      </c>
      <c r="P705" s="198" t="s">
        <v>630</v>
      </c>
      <c r="Q705" s="198" t="s">
        <v>623</v>
      </c>
      <c r="R705" s="198" t="s">
        <v>631</v>
      </c>
      <c r="S705" s="350"/>
    </row>
    <row r="706" spans="1:19" s="349" customFormat="1" x14ac:dyDescent="0.25">
      <c r="A706" s="469" t="s">
        <v>4</v>
      </c>
      <c r="B706" s="469" t="s">
        <v>623</v>
      </c>
      <c r="C706" s="469" t="s">
        <v>2205</v>
      </c>
      <c r="D706" s="198">
        <v>510700251</v>
      </c>
      <c r="E706" s="198" t="s">
        <v>2206</v>
      </c>
      <c r="F706" s="198">
        <v>503</v>
      </c>
      <c r="G706" s="198" t="s">
        <v>2042</v>
      </c>
      <c r="H706" s="198">
        <v>1</v>
      </c>
      <c r="I706" s="198" t="s">
        <v>634</v>
      </c>
      <c r="J706" s="198">
        <v>5.9</v>
      </c>
      <c r="K706" s="198" t="s">
        <v>692</v>
      </c>
      <c r="L706" s="198" t="s">
        <v>46</v>
      </c>
      <c r="M706" s="198" t="s">
        <v>623</v>
      </c>
      <c r="N706" s="198" t="s">
        <v>623</v>
      </c>
      <c r="O706" s="198" t="s">
        <v>630</v>
      </c>
      <c r="P706" s="198" t="s">
        <v>630</v>
      </c>
      <c r="Q706" s="198" t="s">
        <v>623</v>
      </c>
      <c r="R706" s="198" t="s">
        <v>631</v>
      </c>
      <c r="S706" s="350"/>
    </row>
    <row r="707" spans="1:19" s="349" customFormat="1" x14ac:dyDescent="0.25">
      <c r="A707" s="469"/>
      <c r="B707" s="469"/>
      <c r="C707" s="469"/>
      <c r="D707" s="198"/>
      <c r="E707" s="198"/>
      <c r="F707" s="198"/>
      <c r="G707" s="198"/>
      <c r="H707" s="198"/>
      <c r="I707" s="198"/>
      <c r="J707" s="198"/>
      <c r="K707" s="198"/>
      <c r="L707" s="198"/>
      <c r="M707" s="198"/>
      <c r="N707" s="198"/>
      <c r="O707" s="198"/>
      <c r="P707" s="198"/>
      <c r="Q707" s="198"/>
      <c r="R707" s="198"/>
      <c r="S707" s="242"/>
    </row>
    <row r="708" spans="1:19" s="349" customFormat="1" x14ac:dyDescent="0.25">
      <c r="A708" s="469"/>
      <c r="B708" s="469"/>
      <c r="C708" s="469"/>
      <c r="D708" s="198"/>
      <c r="E708" s="198"/>
      <c r="F708" s="198"/>
      <c r="G708" s="198"/>
      <c r="H708" s="198"/>
      <c r="I708" s="198"/>
      <c r="J708" s="198"/>
      <c r="K708" s="198"/>
      <c r="L708" s="198"/>
      <c r="M708" s="198"/>
      <c r="N708" s="198"/>
      <c r="O708" s="198"/>
      <c r="P708" s="198"/>
      <c r="Q708" s="198"/>
      <c r="R708" s="198"/>
      <c r="S708" s="242"/>
    </row>
    <row r="709" spans="1:19" s="349" customFormat="1" x14ac:dyDescent="0.25">
      <c r="A709" s="469"/>
      <c r="B709" s="469"/>
      <c r="C709" s="469"/>
      <c r="D709" s="198"/>
      <c r="E709" s="198"/>
      <c r="F709" s="198"/>
      <c r="G709" s="198"/>
      <c r="H709" s="198"/>
      <c r="I709" s="198"/>
      <c r="J709" s="198"/>
      <c r="K709" s="198"/>
      <c r="L709" s="198"/>
      <c r="M709" s="198"/>
      <c r="N709" s="198"/>
      <c r="O709" s="198"/>
      <c r="P709" s="198"/>
      <c r="Q709" s="198"/>
      <c r="R709" s="198"/>
      <c r="S709" s="242"/>
    </row>
    <row r="710" spans="1:19" s="349" customFormat="1" x14ac:dyDescent="0.25">
      <c r="A710" s="469"/>
      <c r="B710" s="469"/>
      <c r="C710" s="469"/>
      <c r="D710" s="198"/>
      <c r="E710" s="198"/>
      <c r="F710" s="198"/>
      <c r="G710" s="198"/>
      <c r="H710" s="198"/>
      <c r="I710" s="198"/>
      <c r="J710" s="198"/>
      <c r="K710" s="198"/>
      <c r="L710" s="198"/>
      <c r="M710" s="198"/>
      <c r="N710" s="198"/>
      <c r="O710" s="198"/>
      <c r="P710" s="198"/>
      <c r="Q710" s="198"/>
      <c r="R710" s="198"/>
      <c r="S710" s="242"/>
    </row>
    <row r="711" spans="1:19" s="349" customFormat="1" x14ac:dyDescent="0.25">
      <c r="A711" s="469"/>
      <c r="B711" s="469"/>
      <c r="C711" s="469"/>
      <c r="D711" s="198"/>
      <c r="E711" s="198"/>
      <c r="F711" s="198"/>
      <c r="G711" s="198"/>
      <c r="H711" s="198"/>
      <c r="I711" s="198"/>
      <c r="J711" s="198"/>
      <c r="K711" s="198"/>
      <c r="L711" s="198"/>
      <c r="M711" s="198"/>
      <c r="N711" s="198"/>
      <c r="O711" s="198"/>
      <c r="P711" s="198"/>
      <c r="Q711" s="198"/>
      <c r="R711" s="198"/>
      <c r="S711" s="242"/>
    </row>
    <row r="712" spans="1:19" s="349" customFormat="1" x14ac:dyDescent="0.25">
      <c r="A712" s="469"/>
      <c r="B712" s="469"/>
      <c r="C712" s="469"/>
      <c r="D712" s="198"/>
      <c r="E712" s="198"/>
      <c r="F712" s="198"/>
      <c r="G712" s="198"/>
      <c r="H712" s="198"/>
      <c r="I712" s="198"/>
      <c r="J712" s="198"/>
      <c r="K712" s="198"/>
      <c r="L712" s="198"/>
      <c r="M712" s="198"/>
      <c r="N712" s="198"/>
      <c r="O712" s="198"/>
      <c r="P712" s="198"/>
      <c r="Q712" s="198"/>
      <c r="R712" s="198"/>
      <c r="S712" s="242"/>
    </row>
    <row r="713" spans="1:19" s="349" customFormat="1" x14ac:dyDescent="0.25">
      <c r="A713" s="469"/>
      <c r="B713" s="469"/>
      <c r="C713" s="469"/>
      <c r="D713" s="198"/>
      <c r="E713" s="198"/>
      <c r="F713" s="198"/>
      <c r="G713" s="198"/>
      <c r="H713" s="198"/>
      <c r="I713" s="198"/>
      <c r="J713" s="198"/>
      <c r="K713" s="198"/>
      <c r="L713" s="198"/>
      <c r="M713" s="198"/>
      <c r="N713" s="198"/>
      <c r="O713" s="198"/>
      <c r="P713" s="198"/>
      <c r="Q713" s="198"/>
      <c r="R713" s="198"/>
      <c r="S713" s="242"/>
    </row>
    <row r="714" spans="1:19" s="349" customFormat="1" x14ac:dyDescent="0.25">
      <c r="A714" s="469"/>
      <c r="B714" s="469"/>
      <c r="C714" s="469"/>
      <c r="D714" s="198"/>
      <c r="E714" s="198"/>
      <c r="F714" s="198"/>
      <c r="G714" s="198"/>
      <c r="H714" s="198"/>
      <c r="I714" s="198"/>
      <c r="J714" s="198"/>
      <c r="K714" s="198"/>
      <c r="L714" s="198"/>
      <c r="M714" s="198"/>
      <c r="N714" s="198"/>
      <c r="O714" s="198"/>
      <c r="P714" s="198"/>
      <c r="Q714" s="198"/>
      <c r="R714" s="198"/>
      <c r="S714" s="242"/>
    </row>
    <row r="715" spans="1:19" s="349" customFormat="1" x14ac:dyDescent="0.25">
      <c r="A715" s="469"/>
      <c r="B715" s="469"/>
      <c r="C715" s="469"/>
      <c r="D715" s="198"/>
      <c r="E715" s="198"/>
      <c r="F715" s="198"/>
      <c r="G715" s="198"/>
      <c r="H715" s="198"/>
      <c r="I715" s="198"/>
      <c r="J715" s="198"/>
      <c r="K715" s="198"/>
      <c r="L715" s="198"/>
      <c r="M715" s="198"/>
      <c r="N715" s="198"/>
      <c r="O715" s="198"/>
      <c r="P715" s="198"/>
      <c r="Q715" s="198"/>
      <c r="R715" s="198"/>
      <c r="S715" s="242"/>
    </row>
    <row r="716" spans="1:19" s="349" customFormat="1" x14ac:dyDescent="0.25">
      <c r="A716" s="469"/>
      <c r="B716" s="469"/>
      <c r="C716" s="469"/>
      <c r="D716" s="198"/>
      <c r="E716" s="198"/>
      <c r="F716" s="198"/>
      <c r="G716" s="198"/>
      <c r="H716" s="198"/>
      <c r="I716" s="198"/>
      <c r="J716" s="198"/>
      <c r="K716" s="198"/>
      <c r="L716" s="198"/>
      <c r="M716" s="198"/>
      <c r="N716" s="198"/>
      <c r="O716" s="198"/>
      <c r="P716" s="198"/>
      <c r="Q716" s="198"/>
      <c r="R716" s="198"/>
      <c r="S716" s="242"/>
    </row>
    <row r="717" spans="1:19" s="349" customFormat="1" x14ac:dyDescent="0.25">
      <c r="A717" s="469"/>
      <c r="B717" s="469"/>
      <c r="C717" s="469"/>
      <c r="D717" s="198"/>
      <c r="E717" s="198"/>
      <c r="F717" s="198"/>
      <c r="G717" s="198"/>
      <c r="H717" s="198"/>
      <c r="I717" s="198"/>
      <c r="J717" s="198"/>
      <c r="K717" s="198"/>
      <c r="L717" s="198"/>
      <c r="M717" s="198"/>
      <c r="N717" s="198"/>
      <c r="O717" s="198"/>
      <c r="P717" s="198"/>
      <c r="Q717" s="198"/>
      <c r="R717" s="198"/>
      <c r="S717" s="242"/>
    </row>
    <row r="718" spans="1:19" s="349" customFormat="1" x14ac:dyDescent="0.25">
      <c r="A718" s="469"/>
      <c r="B718" s="469"/>
      <c r="C718" s="469"/>
      <c r="D718" s="198"/>
      <c r="E718" s="198"/>
      <c r="F718" s="198"/>
      <c r="G718" s="198"/>
      <c r="H718" s="198"/>
      <c r="I718" s="198"/>
      <c r="J718" s="198"/>
      <c r="K718" s="198"/>
      <c r="L718" s="198"/>
      <c r="M718" s="198"/>
      <c r="N718" s="198"/>
      <c r="O718" s="198"/>
      <c r="P718" s="198"/>
      <c r="Q718" s="198"/>
      <c r="R718" s="198"/>
      <c r="S718" s="242"/>
    </row>
    <row r="719" spans="1:19" s="349" customFormat="1" x14ac:dyDescent="0.25">
      <c r="A719" s="469"/>
      <c r="B719" s="469"/>
      <c r="C719" s="469"/>
      <c r="D719" s="198"/>
      <c r="E719" s="198"/>
      <c r="F719" s="198"/>
      <c r="G719" s="198"/>
      <c r="H719" s="198"/>
      <c r="I719" s="198"/>
      <c r="J719" s="198"/>
      <c r="K719" s="198"/>
      <c r="L719" s="198"/>
      <c r="M719" s="198"/>
      <c r="N719" s="198"/>
      <c r="O719" s="198"/>
      <c r="P719" s="198"/>
      <c r="Q719" s="198"/>
      <c r="R719" s="198"/>
      <c r="S719" s="242"/>
    </row>
    <row r="720" spans="1:19" s="349" customFormat="1" x14ac:dyDescent="0.25">
      <c r="A720" s="469"/>
      <c r="B720" s="469"/>
      <c r="C720" s="469"/>
      <c r="D720" s="198"/>
      <c r="E720" s="198"/>
      <c r="F720" s="198"/>
      <c r="G720" s="198"/>
      <c r="H720" s="198"/>
      <c r="I720" s="198"/>
      <c r="J720" s="198"/>
      <c r="K720" s="198"/>
      <c r="L720" s="198"/>
      <c r="M720" s="198"/>
      <c r="N720" s="198"/>
      <c r="O720" s="198"/>
      <c r="P720" s="198"/>
      <c r="Q720" s="198"/>
      <c r="R720" s="198"/>
      <c r="S720" s="242"/>
    </row>
    <row r="721" spans="1:19" s="349" customFormat="1" x14ac:dyDescent="0.25">
      <c r="A721" s="469"/>
      <c r="B721" s="469"/>
      <c r="C721" s="469"/>
      <c r="D721" s="198"/>
      <c r="E721" s="198"/>
      <c r="F721" s="198"/>
      <c r="G721" s="198"/>
      <c r="H721" s="198"/>
      <c r="I721" s="198"/>
      <c r="J721" s="198"/>
      <c r="K721" s="198"/>
      <c r="L721" s="198"/>
      <c r="M721" s="198"/>
      <c r="N721" s="198"/>
      <c r="O721" s="198"/>
      <c r="P721" s="198"/>
      <c r="Q721" s="198"/>
      <c r="R721" s="198"/>
      <c r="S721" s="242"/>
    </row>
    <row r="722" spans="1:19" s="349" customFormat="1" x14ac:dyDescent="0.25">
      <c r="A722" s="469"/>
      <c r="B722" s="469"/>
      <c r="C722" s="469"/>
      <c r="D722" s="198"/>
      <c r="E722" s="198"/>
      <c r="F722" s="198"/>
      <c r="G722" s="198"/>
      <c r="H722" s="198"/>
      <c r="I722" s="198"/>
      <c r="J722" s="198"/>
      <c r="K722" s="198"/>
      <c r="L722" s="198"/>
      <c r="M722" s="198"/>
      <c r="N722" s="198"/>
      <c r="O722" s="198"/>
      <c r="P722" s="198"/>
      <c r="Q722" s="198"/>
      <c r="R722" s="198"/>
      <c r="S722" s="242"/>
    </row>
    <row r="723" spans="1:19" s="349" customFormat="1" x14ac:dyDescent="0.25">
      <c r="A723" s="469"/>
      <c r="B723" s="469"/>
      <c r="C723" s="469"/>
      <c r="D723" s="198"/>
      <c r="E723" s="198"/>
      <c r="F723" s="198"/>
      <c r="G723" s="198"/>
      <c r="H723" s="198"/>
      <c r="I723" s="198"/>
      <c r="J723" s="198"/>
      <c r="K723" s="198"/>
      <c r="L723" s="198"/>
      <c r="M723" s="198"/>
      <c r="N723" s="198"/>
      <c r="O723" s="198"/>
      <c r="P723" s="198"/>
      <c r="Q723" s="198"/>
      <c r="R723" s="198"/>
      <c r="S723" s="242"/>
    </row>
    <row r="724" spans="1:19" s="349" customFormat="1" x14ac:dyDescent="0.25">
      <c r="A724" s="469"/>
      <c r="B724" s="469"/>
      <c r="C724" s="469"/>
      <c r="D724" s="198"/>
      <c r="E724" s="198"/>
      <c r="F724" s="198"/>
      <c r="G724" s="198"/>
      <c r="H724" s="198"/>
      <c r="I724" s="198"/>
      <c r="J724" s="198"/>
      <c r="K724" s="198"/>
      <c r="L724" s="198"/>
      <c r="M724" s="198"/>
      <c r="N724" s="198"/>
      <c r="O724" s="198"/>
      <c r="P724" s="198"/>
      <c r="Q724" s="198"/>
      <c r="R724" s="198"/>
      <c r="S724" s="242"/>
    </row>
    <row r="725" spans="1:19" s="349" customFormat="1" x14ac:dyDescent="0.25">
      <c r="A725" s="469"/>
      <c r="B725" s="469"/>
      <c r="C725" s="469"/>
      <c r="D725" s="198"/>
      <c r="E725" s="198"/>
      <c r="F725" s="198"/>
      <c r="G725" s="198"/>
      <c r="H725" s="198"/>
      <c r="I725" s="198"/>
      <c r="J725" s="198"/>
      <c r="K725" s="198"/>
      <c r="L725" s="198"/>
      <c r="M725" s="198"/>
      <c r="N725" s="198"/>
      <c r="O725" s="198"/>
      <c r="P725" s="198"/>
      <c r="Q725" s="198"/>
      <c r="R725" s="198"/>
      <c r="S725" s="242"/>
    </row>
    <row r="726" spans="1:19" s="349" customFormat="1" x14ac:dyDescent="0.25">
      <c r="A726" s="469"/>
      <c r="B726" s="469"/>
      <c r="C726" s="469"/>
      <c r="D726" s="469"/>
      <c r="E726" s="198"/>
      <c r="F726" s="469"/>
      <c r="G726" s="198"/>
      <c r="H726" s="198"/>
      <c r="I726" s="198"/>
      <c r="J726" s="198"/>
      <c r="K726" s="198"/>
      <c r="L726" s="198"/>
      <c r="M726" s="198"/>
      <c r="N726" s="198"/>
      <c r="O726" s="198"/>
      <c r="P726" s="198"/>
      <c r="Q726" s="198"/>
      <c r="R726" s="198"/>
    </row>
    <row r="727" spans="1:19" s="349" customFormat="1" x14ac:dyDescent="0.25">
      <c r="A727" s="469"/>
      <c r="B727" s="469"/>
      <c r="C727" s="469"/>
      <c r="D727" s="469"/>
      <c r="E727" s="198"/>
      <c r="F727" s="469"/>
      <c r="G727" s="198"/>
      <c r="H727" s="198"/>
      <c r="I727" s="198"/>
      <c r="J727" s="198"/>
      <c r="K727" s="198"/>
      <c r="L727" s="198"/>
      <c r="M727" s="198"/>
      <c r="N727" s="198"/>
      <c r="O727" s="198"/>
      <c r="P727" s="198"/>
      <c r="Q727" s="198"/>
      <c r="R727" s="198"/>
    </row>
    <row r="728" spans="1:19" s="349" customFormat="1" x14ac:dyDescent="0.25">
      <c r="A728" s="469"/>
      <c r="B728" s="469"/>
      <c r="C728" s="469"/>
      <c r="D728" s="469"/>
      <c r="E728" s="198"/>
      <c r="F728" s="469"/>
      <c r="G728" s="198"/>
      <c r="H728" s="198"/>
      <c r="I728" s="198"/>
      <c r="J728" s="198"/>
      <c r="K728" s="198"/>
      <c r="L728" s="198"/>
      <c r="M728" s="198"/>
      <c r="N728" s="198"/>
      <c r="O728" s="198"/>
      <c r="P728" s="198"/>
      <c r="Q728" s="198"/>
      <c r="R728" s="198"/>
    </row>
    <row r="729" spans="1:19" s="349" customFormat="1" x14ac:dyDescent="0.25">
      <c r="A729" s="191"/>
      <c r="B729" s="191"/>
      <c r="C729" s="191"/>
      <c r="D729" s="454"/>
      <c r="E729" s="454"/>
      <c r="F729" s="454"/>
      <c r="G729" s="454"/>
      <c r="H729" s="454"/>
      <c r="I729" s="454"/>
      <c r="J729" s="454"/>
      <c r="K729" s="454"/>
      <c r="L729" s="454"/>
      <c r="M729" s="454"/>
      <c r="N729" s="454"/>
      <c r="O729" s="454"/>
      <c r="P729" s="454"/>
      <c r="Q729" s="454"/>
      <c r="R729" s="454"/>
    </row>
    <row r="730" spans="1:19" s="349" customFormat="1" x14ac:dyDescent="0.25">
      <c r="A730" s="191"/>
      <c r="B730" s="191"/>
      <c r="C730" s="191"/>
      <c r="D730" s="454"/>
      <c r="E730" s="454"/>
      <c r="F730" s="454"/>
      <c r="G730" s="454"/>
      <c r="H730" s="454"/>
      <c r="I730" s="454"/>
      <c r="J730" s="454"/>
      <c r="K730" s="454"/>
      <c r="L730" s="454"/>
      <c r="M730" s="454"/>
      <c r="N730" s="454"/>
      <c r="O730" s="454"/>
      <c r="P730" s="454"/>
      <c r="Q730" s="454"/>
      <c r="R730" s="454"/>
    </row>
    <row r="731" spans="1:19" s="349" customFormat="1" x14ac:dyDescent="0.25">
      <c r="A731" s="191"/>
      <c r="B731" s="191"/>
      <c r="C731" s="191"/>
      <c r="D731" s="454"/>
      <c r="E731" s="454"/>
      <c r="F731" s="454"/>
      <c r="G731" s="454"/>
      <c r="H731" s="454"/>
      <c r="I731" s="454"/>
      <c r="J731" s="454"/>
      <c r="K731" s="454"/>
      <c r="L731" s="454"/>
      <c r="M731" s="454"/>
      <c r="N731" s="454"/>
      <c r="O731" s="454"/>
      <c r="P731" s="454"/>
      <c r="Q731" s="454"/>
      <c r="R731" s="454"/>
    </row>
    <row r="732" spans="1:19" s="349" customFormat="1" x14ac:dyDescent="0.25">
      <c r="A732" s="191"/>
      <c r="B732" s="191"/>
      <c r="C732" s="191"/>
      <c r="D732" s="454"/>
      <c r="E732" s="454"/>
      <c r="F732" s="454"/>
      <c r="G732" s="454"/>
      <c r="H732" s="454"/>
      <c r="I732" s="454"/>
      <c r="J732" s="454"/>
      <c r="K732" s="454"/>
      <c r="L732" s="454"/>
      <c r="M732" s="454"/>
      <c r="N732" s="454"/>
      <c r="O732" s="454"/>
      <c r="P732" s="454"/>
      <c r="Q732" s="454"/>
      <c r="R732" s="454"/>
    </row>
    <row r="733" spans="1:19" s="349" customFormat="1" x14ac:dyDescent="0.25">
      <c r="A733" s="191"/>
      <c r="B733" s="191"/>
      <c r="C733" s="191"/>
      <c r="D733" s="454"/>
      <c r="E733" s="454"/>
      <c r="F733" s="454"/>
      <c r="G733" s="454"/>
      <c r="H733" s="454"/>
      <c r="I733" s="454"/>
      <c r="J733" s="454"/>
      <c r="K733" s="454"/>
      <c r="L733" s="454"/>
      <c r="M733" s="454"/>
      <c r="N733" s="454"/>
      <c r="O733" s="454"/>
      <c r="P733" s="454"/>
      <c r="Q733" s="454"/>
      <c r="R733" s="454"/>
    </row>
    <row r="734" spans="1:19" s="349" customFormat="1" x14ac:dyDescent="0.25">
      <c r="A734" s="191"/>
      <c r="B734" s="191"/>
      <c r="C734" s="191"/>
      <c r="D734" s="454"/>
      <c r="E734" s="454"/>
      <c r="F734" s="454"/>
      <c r="G734" s="454"/>
      <c r="H734" s="454"/>
      <c r="I734" s="454"/>
      <c r="J734" s="454"/>
      <c r="K734" s="454"/>
      <c r="L734" s="454"/>
      <c r="M734" s="454"/>
      <c r="N734" s="454"/>
      <c r="O734" s="454"/>
      <c r="P734" s="454"/>
      <c r="Q734" s="454"/>
      <c r="R734" s="454"/>
    </row>
    <row r="735" spans="1:19" s="349" customFormat="1" x14ac:dyDescent="0.25">
      <c r="A735" s="191"/>
      <c r="B735" s="191"/>
      <c r="C735" s="191"/>
      <c r="D735" s="454"/>
      <c r="E735" s="454"/>
      <c r="F735" s="454"/>
      <c r="G735" s="454"/>
      <c r="H735" s="454"/>
      <c r="I735" s="454"/>
      <c r="J735" s="454"/>
      <c r="K735" s="454"/>
      <c r="L735" s="454"/>
      <c r="M735" s="454"/>
      <c r="N735" s="454"/>
      <c r="O735" s="454"/>
      <c r="P735" s="454"/>
      <c r="Q735" s="454"/>
      <c r="R735" s="454"/>
    </row>
    <row r="736" spans="1:19" s="349" customFormat="1" x14ac:dyDescent="0.25">
      <c r="A736" s="191"/>
      <c r="B736" s="191"/>
      <c r="C736" s="191"/>
      <c r="D736" s="454"/>
      <c r="E736" s="454"/>
      <c r="F736" s="454"/>
      <c r="G736" s="454"/>
      <c r="H736" s="454"/>
      <c r="I736" s="454"/>
      <c r="J736" s="454"/>
      <c r="K736" s="454"/>
      <c r="L736" s="454"/>
      <c r="M736" s="454"/>
      <c r="N736" s="454"/>
      <c r="O736" s="454"/>
      <c r="P736" s="454"/>
      <c r="Q736" s="454"/>
      <c r="R736" s="454"/>
    </row>
    <row r="737" spans="1:18" s="349" customFormat="1" x14ac:dyDescent="0.25">
      <c r="A737" s="191"/>
      <c r="B737" s="191"/>
      <c r="C737" s="191"/>
      <c r="D737" s="454"/>
      <c r="E737" s="454"/>
      <c r="F737" s="454"/>
      <c r="G737" s="454"/>
      <c r="H737" s="454"/>
      <c r="I737" s="454"/>
      <c r="J737" s="454"/>
      <c r="K737" s="454"/>
      <c r="L737" s="454"/>
      <c r="M737" s="454"/>
      <c r="N737" s="454"/>
      <c r="O737" s="454"/>
      <c r="P737" s="454"/>
      <c r="Q737" s="454"/>
      <c r="R737" s="454"/>
    </row>
    <row r="738" spans="1:18" s="349" customFormat="1" x14ac:dyDescent="0.25">
      <c r="A738" s="191"/>
      <c r="B738" s="191"/>
      <c r="C738" s="191"/>
      <c r="D738" s="454"/>
      <c r="E738" s="454"/>
      <c r="F738" s="454"/>
      <c r="G738" s="454"/>
      <c r="H738" s="454"/>
      <c r="I738" s="454"/>
      <c r="J738" s="454"/>
      <c r="K738" s="454"/>
      <c r="L738" s="454"/>
      <c r="M738" s="454"/>
      <c r="N738" s="454"/>
      <c r="O738" s="454"/>
      <c r="P738" s="454"/>
      <c r="Q738" s="454"/>
      <c r="R738" s="454"/>
    </row>
    <row r="739" spans="1:18" s="349" customFormat="1" x14ac:dyDescent="0.25">
      <c r="A739" s="191"/>
      <c r="B739" s="191"/>
      <c r="C739" s="191"/>
      <c r="D739" s="454"/>
      <c r="E739" s="454"/>
      <c r="F739" s="454"/>
      <c r="G739" s="454"/>
      <c r="H739" s="454"/>
      <c r="I739" s="454"/>
      <c r="J739" s="454"/>
      <c r="K739" s="454"/>
      <c r="L739" s="454"/>
      <c r="M739" s="454"/>
      <c r="N739" s="454"/>
      <c r="O739" s="454"/>
      <c r="P739" s="454"/>
      <c r="Q739" s="454"/>
      <c r="R739" s="454"/>
    </row>
    <row r="740" spans="1:18" s="349" customFormat="1" x14ac:dyDescent="0.25">
      <c r="A740" s="191"/>
      <c r="B740" s="191"/>
      <c r="C740" s="191"/>
      <c r="D740" s="454"/>
      <c r="E740" s="454"/>
      <c r="F740" s="454"/>
      <c r="G740" s="454"/>
      <c r="H740" s="454"/>
      <c r="I740" s="454"/>
      <c r="J740" s="454"/>
      <c r="K740" s="454"/>
      <c r="L740" s="454"/>
      <c r="M740" s="454"/>
      <c r="N740" s="454"/>
      <c r="O740" s="454"/>
      <c r="P740" s="454"/>
      <c r="Q740" s="454"/>
      <c r="R740" s="454"/>
    </row>
    <row r="741" spans="1:18" s="349" customFormat="1" x14ac:dyDescent="0.25">
      <c r="A741" s="191"/>
      <c r="B741" s="191"/>
      <c r="C741" s="191"/>
      <c r="D741" s="454"/>
      <c r="E741" s="454"/>
      <c r="F741" s="454"/>
      <c r="G741" s="454"/>
      <c r="H741" s="454"/>
      <c r="I741" s="454"/>
      <c r="J741" s="454"/>
      <c r="K741" s="454"/>
      <c r="L741" s="454"/>
      <c r="M741" s="454"/>
      <c r="N741" s="454"/>
      <c r="O741" s="454"/>
      <c r="P741" s="454"/>
      <c r="Q741" s="454"/>
      <c r="R741" s="454"/>
    </row>
    <row r="742" spans="1:18" s="349" customFormat="1" x14ac:dyDescent="0.25">
      <c r="A742" s="191"/>
      <c r="B742" s="191"/>
      <c r="C742" s="191"/>
      <c r="D742" s="454"/>
      <c r="E742" s="454"/>
      <c r="F742" s="454"/>
      <c r="G742" s="454"/>
      <c r="H742" s="454"/>
      <c r="I742" s="454"/>
      <c r="J742" s="454"/>
      <c r="K742" s="454"/>
      <c r="L742" s="454"/>
      <c r="M742" s="454"/>
      <c r="N742" s="454"/>
      <c r="O742" s="454"/>
      <c r="P742" s="454"/>
      <c r="Q742" s="454"/>
      <c r="R742" s="454"/>
    </row>
    <row r="743" spans="1:18" s="349" customFormat="1" x14ac:dyDescent="0.25">
      <c r="A743" s="191"/>
      <c r="B743" s="191"/>
      <c r="C743" s="191"/>
      <c r="D743" s="454"/>
      <c r="E743" s="454"/>
      <c r="F743" s="454"/>
      <c r="G743" s="454"/>
      <c r="H743" s="454"/>
      <c r="I743" s="454"/>
      <c r="J743" s="454"/>
      <c r="K743" s="454"/>
      <c r="L743" s="454"/>
      <c r="M743" s="454"/>
      <c r="N743" s="454"/>
      <c r="O743" s="454"/>
      <c r="P743" s="454"/>
      <c r="Q743" s="454"/>
      <c r="R743" s="454"/>
    </row>
    <row r="744" spans="1:18" s="349" customFormat="1" x14ac:dyDescent="0.25">
      <c r="A744" s="191"/>
      <c r="B744" s="191"/>
      <c r="C744" s="191"/>
      <c r="D744" s="454"/>
      <c r="E744" s="454"/>
      <c r="F744" s="454"/>
      <c r="G744" s="454"/>
      <c r="H744" s="454"/>
      <c r="I744" s="454"/>
      <c r="J744" s="454"/>
      <c r="K744" s="454"/>
      <c r="L744" s="454"/>
      <c r="M744" s="454"/>
      <c r="N744" s="454"/>
      <c r="O744" s="454"/>
      <c r="P744" s="454"/>
      <c r="Q744" s="454"/>
      <c r="R744" s="454"/>
    </row>
    <row r="745" spans="1:18" s="349" customFormat="1" x14ac:dyDescent="0.25">
      <c r="A745" s="191"/>
      <c r="B745" s="191"/>
      <c r="C745" s="191"/>
      <c r="D745" s="454"/>
      <c r="E745" s="454"/>
      <c r="F745" s="454"/>
      <c r="G745" s="454"/>
      <c r="H745" s="454"/>
      <c r="I745" s="454"/>
      <c r="J745" s="454"/>
      <c r="K745" s="454"/>
      <c r="L745" s="454"/>
      <c r="M745" s="454"/>
      <c r="N745" s="454"/>
      <c r="O745" s="454"/>
      <c r="P745" s="454"/>
      <c r="Q745" s="454"/>
      <c r="R745" s="454"/>
    </row>
    <row r="746" spans="1:18" s="349" customFormat="1" x14ac:dyDescent="0.25">
      <c r="A746" s="191"/>
      <c r="B746" s="191"/>
      <c r="C746" s="191"/>
      <c r="D746" s="454"/>
      <c r="E746" s="454"/>
      <c r="F746" s="454"/>
      <c r="G746" s="454"/>
      <c r="H746" s="454"/>
      <c r="I746" s="454"/>
      <c r="J746" s="454"/>
      <c r="K746" s="454"/>
      <c r="L746" s="454"/>
      <c r="M746" s="454"/>
      <c r="N746" s="454"/>
      <c r="O746" s="454"/>
      <c r="P746" s="454"/>
      <c r="Q746" s="454"/>
      <c r="R746" s="454"/>
    </row>
    <row r="747" spans="1:18" s="349" customFormat="1" x14ac:dyDescent="0.25">
      <c r="A747" s="191"/>
      <c r="B747" s="191"/>
      <c r="C747" s="191"/>
      <c r="D747" s="454"/>
      <c r="E747" s="454"/>
      <c r="F747" s="454"/>
      <c r="G747" s="454"/>
      <c r="H747" s="454"/>
      <c r="I747" s="454"/>
      <c r="J747" s="454"/>
      <c r="K747" s="454"/>
      <c r="L747" s="454"/>
      <c r="M747" s="454"/>
      <c r="N747" s="454"/>
      <c r="O747" s="454"/>
      <c r="P747" s="454"/>
      <c r="Q747" s="454"/>
      <c r="R747" s="454"/>
    </row>
    <row r="748" spans="1:18" s="349" customFormat="1" x14ac:dyDescent="0.25">
      <c r="A748" s="191"/>
      <c r="B748" s="191"/>
      <c r="C748" s="191"/>
      <c r="D748" s="454"/>
      <c r="E748" s="454"/>
      <c r="F748" s="454"/>
      <c r="G748" s="454"/>
      <c r="H748" s="454"/>
      <c r="I748" s="454"/>
      <c r="J748" s="454"/>
      <c r="K748" s="454"/>
      <c r="L748" s="454"/>
      <c r="M748" s="454"/>
      <c r="N748" s="454"/>
      <c r="O748" s="454"/>
      <c r="P748" s="454"/>
      <c r="Q748" s="454"/>
      <c r="R748" s="454"/>
    </row>
    <row r="749" spans="1:18" s="349" customFormat="1" x14ac:dyDescent="0.25">
      <c r="A749" s="191"/>
      <c r="B749" s="191"/>
      <c r="C749" s="191"/>
      <c r="D749" s="454"/>
      <c r="E749" s="454"/>
      <c r="F749" s="454"/>
      <c r="G749" s="454"/>
      <c r="H749" s="454"/>
      <c r="I749" s="454"/>
      <c r="J749" s="454"/>
      <c r="K749" s="454"/>
      <c r="L749" s="454"/>
      <c r="M749" s="454"/>
      <c r="N749" s="454"/>
      <c r="O749" s="454"/>
      <c r="P749" s="454"/>
      <c r="Q749" s="454"/>
      <c r="R749" s="454"/>
    </row>
    <row r="750" spans="1:18" s="349" customFormat="1" x14ac:dyDescent="0.25">
      <c r="A750" s="191"/>
      <c r="B750" s="191"/>
      <c r="C750" s="191"/>
      <c r="D750" s="454"/>
      <c r="E750" s="454"/>
      <c r="F750" s="454"/>
      <c r="G750" s="454"/>
      <c r="H750" s="454"/>
      <c r="I750" s="454"/>
      <c r="J750" s="454"/>
      <c r="K750" s="454"/>
      <c r="L750" s="454"/>
      <c r="M750" s="454"/>
      <c r="N750" s="454"/>
      <c r="O750" s="454"/>
      <c r="P750" s="454"/>
      <c r="Q750" s="454"/>
      <c r="R750" s="454"/>
    </row>
    <row r="751" spans="1:18" s="349" customFormat="1" x14ac:dyDescent="0.25">
      <c r="A751" s="191"/>
      <c r="B751" s="191"/>
      <c r="C751" s="191"/>
      <c r="D751" s="454"/>
      <c r="E751" s="454"/>
      <c r="F751" s="454"/>
      <c r="G751" s="454"/>
      <c r="H751" s="454"/>
      <c r="I751" s="454"/>
      <c r="J751" s="454"/>
      <c r="K751" s="454"/>
      <c r="L751" s="454"/>
      <c r="M751" s="454"/>
      <c r="N751" s="454"/>
      <c r="O751" s="454"/>
      <c r="P751" s="454"/>
      <c r="Q751" s="454"/>
      <c r="R751" s="454"/>
    </row>
    <row r="752" spans="1:18" s="349" customFormat="1" x14ac:dyDescent="0.25">
      <c r="A752" s="191"/>
      <c r="B752" s="191"/>
      <c r="C752" s="191"/>
      <c r="D752" s="454"/>
      <c r="E752" s="454"/>
      <c r="F752" s="454"/>
      <c r="G752" s="454"/>
      <c r="H752" s="454"/>
      <c r="I752" s="454"/>
      <c r="J752" s="454"/>
      <c r="K752" s="454"/>
      <c r="L752" s="454"/>
      <c r="M752" s="454"/>
      <c r="N752" s="454"/>
      <c r="O752" s="454"/>
      <c r="P752" s="454"/>
      <c r="Q752" s="454"/>
      <c r="R752" s="454"/>
    </row>
    <row r="753" spans="1:18" s="349" customFormat="1" x14ac:dyDescent="0.25">
      <c r="A753" s="191"/>
      <c r="B753" s="191"/>
      <c r="C753" s="191"/>
      <c r="D753" s="454"/>
      <c r="E753" s="454"/>
      <c r="F753" s="454"/>
      <c r="G753" s="454"/>
      <c r="H753" s="454"/>
      <c r="I753" s="454"/>
      <c r="J753" s="454"/>
      <c r="K753" s="454"/>
      <c r="L753" s="454"/>
      <c r="M753" s="454"/>
      <c r="N753" s="454"/>
      <c r="O753" s="454"/>
      <c r="P753" s="454"/>
      <c r="Q753" s="454"/>
      <c r="R753" s="454"/>
    </row>
    <row r="754" spans="1:18" s="349" customFormat="1" x14ac:dyDescent="0.25">
      <c r="A754" s="191"/>
      <c r="B754" s="191"/>
      <c r="C754" s="191"/>
      <c r="D754" s="454"/>
      <c r="E754" s="454"/>
      <c r="F754" s="454"/>
      <c r="G754" s="454"/>
      <c r="H754" s="454"/>
      <c r="I754" s="454"/>
      <c r="J754" s="454"/>
      <c r="K754" s="454"/>
      <c r="L754" s="454"/>
      <c r="M754" s="454"/>
      <c r="N754" s="454"/>
      <c r="O754" s="454"/>
      <c r="P754" s="454"/>
      <c r="Q754" s="454"/>
      <c r="R754" s="454"/>
    </row>
    <row r="755" spans="1:18" s="349" customFormat="1" x14ac:dyDescent="0.25">
      <c r="A755" s="191"/>
      <c r="B755" s="191"/>
      <c r="C755" s="191"/>
      <c r="D755" s="454"/>
      <c r="E755" s="454"/>
      <c r="F755" s="454"/>
      <c r="G755" s="454"/>
      <c r="H755" s="454"/>
      <c r="I755" s="454"/>
      <c r="J755" s="454"/>
      <c r="K755" s="454"/>
      <c r="L755" s="454"/>
      <c r="M755" s="454"/>
      <c r="N755" s="454"/>
      <c r="O755" s="454"/>
      <c r="P755" s="454"/>
      <c r="Q755" s="454"/>
      <c r="R755" s="454"/>
    </row>
    <row r="756" spans="1:18" s="349" customFormat="1" x14ac:dyDescent="0.25">
      <c r="A756" s="191"/>
      <c r="B756" s="191"/>
      <c r="C756" s="191"/>
      <c r="D756" s="454"/>
      <c r="E756" s="454"/>
      <c r="F756" s="454"/>
      <c r="G756" s="454"/>
      <c r="H756" s="454"/>
      <c r="I756" s="454"/>
      <c r="J756" s="454"/>
      <c r="K756" s="454"/>
      <c r="L756" s="454"/>
      <c r="M756" s="454"/>
      <c r="N756" s="454"/>
      <c r="O756" s="454"/>
      <c r="P756" s="454"/>
      <c r="Q756" s="454"/>
      <c r="R756" s="454"/>
    </row>
    <row r="757" spans="1:18" s="349" customFormat="1" x14ac:dyDescent="0.25">
      <c r="A757" s="191"/>
      <c r="B757" s="191"/>
      <c r="C757" s="191"/>
      <c r="D757" s="454"/>
      <c r="E757" s="454"/>
      <c r="F757" s="454"/>
      <c r="G757" s="454"/>
      <c r="H757" s="454"/>
      <c r="I757" s="454"/>
      <c r="J757" s="454"/>
      <c r="K757" s="454"/>
      <c r="L757" s="454"/>
      <c r="M757" s="454"/>
      <c r="N757" s="454"/>
      <c r="O757" s="454"/>
      <c r="P757" s="454"/>
      <c r="Q757" s="454"/>
      <c r="R757" s="454"/>
    </row>
    <row r="758" spans="1:18" s="349" customFormat="1" x14ac:dyDescent="0.25">
      <c r="A758" s="191"/>
      <c r="B758" s="191"/>
      <c r="C758" s="191"/>
      <c r="D758" s="454"/>
      <c r="E758" s="454"/>
      <c r="F758" s="454"/>
      <c r="G758" s="454"/>
      <c r="H758" s="454"/>
      <c r="I758" s="454"/>
      <c r="J758" s="454"/>
      <c r="K758" s="454"/>
      <c r="L758" s="454"/>
      <c r="M758" s="454"/>
      <c r="N758" s="454"/>
      <c r="O758" s="454"/>
      <c r="P758" s="454"/>
      <c r="Q758" s="454"/>
      <c r="R758" s="454"/>
    </row>
    <row r="759" spans="1:18" s="349" customFormat="1" x14ac:dyDescent="0.25">
      <c r="A759" s="191"/>
      <c r="B759" s="191"/>
      <c r="C759" s="191"/>
      <c r="D759" s="454"/>
      <c r="E759" s="454"/>
      <c r="F759" s="454"/>
      <c r="G759" s="454"/>
      <c r="H759" s="454"/>
      <c r="I759" s="454"/>
      <c r="J759" s="454"/>
      <c r="K759" s="454"/>
      <c r="L759" s="454"/>
      <c r="M759" s="454"/>
      <c r="N759" s="454"/>
      <c r="O759" s="454"/>
      <c r="P759" s="454"/>
      <c r="Q759" s="454"/>
      <c r="R759" s="454"/>
    </row>
    <row r="760" spans="1:18" s="349" customFormat="1" x14ac:dyDescent="0.25">
      <c r="A760" s="191"/>
      <c r="B760" s="191"/>
      <c r="C760" s="191"/>
      <c r="D760" s="454"/>
      <c r="E760" s="454"/>
      <c r="F760" s="454"/>
      <c r="G760" s="454"/>
      <c r="H760" s="454"/>
      <c r="I760" s="454"/>
      <c r="J760" s="454"/>
      <c r="K760" s="454"/>
      <c r="L760" s="454"/>
      <c r="M760" s="454"/>
      <c r="N760" s="454"/>
      <c r="O760" s="454"/>
      <c r="P760" s="454"/>
      <c r="Q760" s="454"/>
      <c r="R760" s="454"/>
    </row>
    <row r="761" spans="1:18" s="349" customFormat="1" x14ac:dyDescent="0.25">
      <c r="A761" s="191"/>
      <c r="B761" s="191"/>
      <c r="C761" s="191"/>
      <c r="D761" s="454"/>
      <c r="E761" s="454"/>
      <c r="F761" s="454"/>
      <c r="G761" s="454"/>
      <c r="H761" s="454"/>
      <c r="I761" s="454"/>
      <c r="J761" s="454"/>
      <c r="K761" s="454"/>
      <c r="L761" s="454"/>
      <c r="M761" s="454"/>
      <c r="N761" s="454"/>
      <c r="O761" s="454"/>
      <c r="P761" s="454"/>
      <c r="Q761" s="454"/>
      <c r="R761" s="454"/>
    </row>
    <row r="762" spans="1:18" s="349" customFormat="1" x14ac:dyDescent="0.25">
      <c r="A762" s="191"/>
      <c r="B762" s="191"/>
      <c r="C762" s="191"/>
      <c r="D762" s="454"/>
      <c r="E762" s="454"/>
      <c r="F762" s="454"/>
      <c r="G762" s="454"/>
      <c r="H762" s="454"/>
      <c r="I762" s="454"/>
      <c r="J762" s="454"/>
      <c r="K762" s="454"/>
      <c r="L762" s="454"/>
      <c r="M762" s="454"/>
      <c r="N762" s="454"/>
      <c r="O762" s="454"/>
      <c r="P762" s="454"/>
      <c r="Q762" s="454"/>
      <c r="R762" s="454"/>
    </row>
    <row r="763" spans="1:18" s="349" customFormat="1" x14ac:dyDescent="0.25">
      <c r="A763" s="191"/>
      <c r="B763" s="191"/>
      <c r="C763" s="191"/>
      <c r="D763" s="454"/>
      <c r="E763" s="454"/>
      <c r="F763" s="454"/>
      <c r="G763" s="454"/>
      <c r="H763" s="454"/>
      <c r="I763" s="454"/>
      <c r="J763" s="454"/>
      <c r="K763" s="454"/>
      <c r="L763" s="454"/>
      <c r="M763" s="454"/>
      <c r="N763" s="454"/>
      <c r="O763" s="454"/>
      <c r="P763" s="454"/>
      <c r="Q763" s="454"/>
      <c r="R763" s="454"/>
    </row>
    <row r="764" spans="1:18" s="349" customFormat="1" x14ac:dyDescent="0.25">
      <c r="A764" s="191"/>
      <c r="B764" s="191"/>
      <c r="C764" s="191"/>
      <c r="D764" s="454"/>
      <c r="E764" s="454"/>
      <c r="F764" s="454"/>
      <c r="G764" s="454"/>
      <c r="H764" s="454"/>
      <c r="I764" s="454"/>
      <c r="J764" s="454"/>
      <c r="K764" s="454"/>
      <c r="L764" s="454"/>
      <c r="M764" s="454"/>
      <c r="N764" s="454"/>
      <c r="O764" s="454"/>
      <c r="P764" s="454"/>
      <c r="Q764" s="454"/>
      <c r="R764" s="454"/>
    </row>
    <row r="765" spans="1:18" s="349" customFormat="1" x14ac:dyDescent="0.25">
      <c r="A765" s="191"/>
      <c r="B765" s="191"/>
      <c r="C765" s="191"/>
      <c r="D765" s="454"/>
      <c r="E765" s="454"/>
      <c r="F765" s="454"/>
      <c r="G765" s="454"/>
      <c r="H765" s="454"/>
      <c r="I765" s="454"/>
      <c r="J765" s="454"/>
      <c r="K765" s="454"/>
      <c r="L765" s="454"/>
      <c r="M765" s="454"/>
      <c r="N765" s="454"/>
      <c r="O765" s="454"/>
      <c r="P765" s="454"/>
      <c r="Q765" s="454"/>
      <c r="R765" s="454"/>
    </row>
    <row r="766" spans="1:18" s="349" customFormat="1" x14ac:dyDescent="0.25">
      <c r="A766" s="191"/>
      <c r="B766" s="191"/>
      <c r="C766" s="191"/>
      <c r="D766" s="454"/>
      <c r="E766" s="454"/>
      <c r="F766" s="454"/>
      <c r="G766" s="454"/>
      <c r="H766" s="454"/>
      <c r="I766" s="454"/>
      <c r="J766" s="454"/>
      <c r="K766" s="454"/>
      <c r="L766" s="454"/>
      <c r="M766" s="454"/>
      <c r="N766" s="454"/>
      <c r="O766" s="454"/>
      <c r="P766" s="454"/>
      <c r="Q766" s="454"/>
      <c r="R766" s="454"/>
    </row>
    <row r="767" spans="1:18" s="349" customFormat="1" x14ac:dyDescent="0.25">
      <c r="A767" s="191"/>
      <c r="B767" s="191"/>
      <c r="C767" s="191"/>
      <c r="D767" s="454"/>
      <c r="E767" s="454"/>
      <c r="F767" s="454"/>
      <c r="G767" s="454"/>
      <c r="H767" s="454"/>
      <c r="I767" s="454"/>
      <c r="J767" s="454"/>
      <c r="K767" s="454"/>
      <c r="L767" s="454"/>
      <c r="M767" s="454"/>
      <c r="N767" s="454"/>
      <c r="O767" s="454"/>
      <c r="P767" s="454"/>
      <c r="Q767" s="454"/>
      <c r="R767" s="454"/>
    </row>
    <row r="768" spans="1:18" s="349" customFormat="1" x14ac:dyDescent="0.25">
      <c r="A768" s="191"/>
      <c r="B768" s="191"/>
      <c r="C768" s="191"/>
      <c r="D768" s="454"/>
      <c r="E768" s="454"/>
      <c r="F768" s="454"/>
      <c r="G768" s="454"/>
      <c r="H768" s="454"/>
      <c r="I768" s="454"/>
      <c r="J768" s="454"/>
      <c r="K768" s="454"/>
      <c r="L768" s="454"/>
      <c r="M768" s="454"/>
      <c r="N768" s="454"/>
      <c r="O768" s="454"/>
      <c r="P768" s="454"/>
      <c r="Q768" s="454"/>
      <c r="R768" s="454"/>
    </row>
    <row r="769" spans="1:18" s="349" customFormat="1" x14ac:dyDescent="0.25">
      <c r="A769" s="191"/>
      <c r="B769" s="191"/>
      <c r="C769" s="191"/>
      <c r="D769" s="454"/>
      <c r="E769" s="454"/>
      <c r="F769" s="454"/>
      <c r="G769" s="454"/>
      <c r="H769" s="454"/>
      <c r="I769" s="454"/>
      <c r="J769" s="454"/>
      <c r="K769" s="454"/>
      <c r="L769" s="454"/>
      <c r="M769" s="454"/>
      <c r="N769" s="454"/>
      <c r="O769" s="454"/>
      <c r="P769" s="454"/>
      <c r="Q769" s="454"/>
      <c r="R769" s="454"/>
    </row>
    <row r="770" spans="1:18" s="349" customFormat="1" x14ac:dyDescent="0.25">
      <c r="A770" s="191"/>
      <c r="B770" s="191"/>
      <c r="C770" s="191"/>
      <c r="D770" s="454"/>
      <c r="E770" s="454"/>
      <c r="F770" s="454"/>
      <c r="G770" s="454"/>
      <c r="H770" s="454"/>
      <c r="I770" s="454"/>
      <c r="J770" s="454"/>
      <c r="K770" s="454"/>
      <c r="L770" s="454"/>
      <c r="M770" s="454"/>
      <c r="N770" s="454"/>
      <c r="O770" s="454"/>
      <c r="P770" s="454"/>
      <c r="Q770" s="454"/>
      <c r="R770" s="454"/>
    </row>
    <row r="771" spans="1:18" s="349" customFormat="1" x14ac:dyDescent="0.25">
      <c r="A771" s="191"/>
      <c r="B771" s="191"/>
      <c r="C771" s="191"/>
      <c r="D771" s="454"/>
      <c r="E771" s="454"/>
      <c r="F771" s="454"/>
      <c r="G771" s="454"/>
      <c r="H771" s="454"/>
      <c r="I771" s="454"/>
      <c r="J771" s="454"/>
      <c r="K771" s="454"/>
      <c r="L771" s="454"/>
      <c r="M771" s="454"/>
      <c r="N771" s="454"/>
      <c r="O771" s="454"/>
      <c r="P771" s="454"/>
      <c r="Q771" s="454"/>
      <c r="R771" s="454"/>
    </row>
    <row r="772" spans="1:18" s="349" customFormat="1" x14ac:dyDescent="0.25">
      <c r="A772" s="191"/>
      <c r="B772" s="191"/>
      <c r="C772" s="191"/>
      <c r="D772" s="454"/>
      <c r="E772" s="454"/>
      <c r="F772" s="454"/>
      <c r="G772" s="454"/>
      <c r="H772" s="454"/>
      <c r="I772" s="454"/>
      <c r="J772" s="454"/>
      <c r="K772" s="454"/>
      <c r="L772" s="454"/>
      <c r="M772" s="454"/>
      <c r="N772" s="454"/>
      <c r="O772" s="454"/>
      <c r="P772" s="454"/>
      <c r="Q772" s="454"/>
      <c r="R772" s="454"/>
    </row>
    <row r="773" spans="1:18" s="349" customFormat="1" x14ac:dyDescent="0.25">
      <c r="A773" s="191"/>
      <c r="B773" s="191"/>
      <c r="C773" s="191"/>
      <c r="D773" s="454"/>
      <c r="E773" s="454"/>
      <c r="F773" s="454"/>
      <c r="G773" s="454"/>
      <c r="H773" s="454"/>
      <c r="I773" s="454"/>
      <c r="J773" s="454"/>
      <c r="K773" s="454"/>
      <c r="L773" s="454"/>
      <c r="M773" s="454"/>
      <c r="N773" s="454"/>
      <c r="O773" s="454"/>
      <c r="P773" s="454"/>
      <c r="Q773" s="454"/>
      <c r="R773" s="454"/>
    </row>
    <row r="774" spans="1:18" s="349" customFormat="1" x14ac:dyDescent="0.25">
      <c r="A774" s="191"/>
      <c r="B774" s="191"/>
      <c r="C774" s="191"/>
      <c r="D774" s="454"/>
      <c r="E774" s="454"/>
      <c r="F774" s="454"/>
      <c r="G774" s="454"/>
      <c r="H774" s="454"/>
      <c r="I774" s="454"/>
      <c r="J774" s="454"/>
      <c r="K774" s="454"/>
      <c r="L774" s="454"/>
      <c r="M774" s="454"/>
      <c r="N774" s="454"/>
      <c r="O774" s="454"/>
      <c r="P774" s="454"/>
      <c r="Q774" s="454"/>
      <c r="R774" s="454"/>
    </row>
    <row r="775" spans="1:18" s="349" customFormat="1" x14ac:dyDescent="0.25">
      <c r="A775" s="191"/>
      <c r="B775" s="191"/>
      <c r="C775" s="191"/>
      <c r="D775" s="454"/>
      <c r="E775" s="454"/>
      <c r="F775" s="454"/>
      <c r="G775" s="454"/>
      <c r="H775" s="454"/>
      <c r="I775" s="454"/>
      <c r="J775" s="454"/>
      <c r="K775" s="454"/>
      <c r="L775" s="454"/>
      <c r="M775" s="454"/>
      <c r="N775" s="454"/>
      <c r="O775" s="454"/>
      <c r="P775" s="454"/>
      <c r="Q775" s="454"/>
      <c r="R775" s="454"/>
    </row>
    <row r="776" spans="1:18" s="349" customFormat="1" x14ac:dyDescent="0.25">
      <c r="A776" s="191"/>
      <c r="B776" s="191"/>
      <c r="C776" s="191"/>
      <c r="D776" s="454"/>
      <c r="E776" s="454"/>
      <c r="F776" s="454"/>
      <c r="G776" s="454"/>
      <c r="H776" s="454"/>
      <c r="I776" s="454"/>
      <c r="J776" s="454"/>
      <c r="K776" s="454"/>
      <c r="L776" s="454"/>
      <c r="M776" s="454"/>
      <c r="N776" s="454"/>
      <c r="O776" s="454"/>
      <c r="P776" s="454"/>
      <c r="Q776" s="454"/>
      <c r="R776" s="454"/>
    </row>
    <row r="777" spans="1:18" s="349" customFormat="1" x14ac:dyDescent="0.25">
      <c r="A777" s="191"/>
      <c r="B777" s="191"/>
      <c r="C777" s="191"/>
      <c r="D777" s="454"/>
      <c r="E777" s="454"/>
      <c r="F777" s="454"/>
      <c r="G777" s="454"/>
      <c r="H777" s="454"/>
      <c r="I777" s="454"/>
      <c r="J777" s="454"/>
      <c r="K777" s="454"/>
      <c r="L777" s="454"/>
      <c r="M777" s="454"/>
      <c r="N777" s="454"/>
      <c r="O777" s="454"/>
      <c r="P777" s="454"/>
      <c r="Q777" s="454"/>
      <c r="R777" s="454"/>
    </row>
    <row r="778" spans="1:18" s="349" customFormat="1" x14ac:dyDescent="0.25">
      <c r="A778" s="191"/>
      <c r="B778" s="191"/>
      <c r="C778" s="191"/>
      <c r="D778" s="454"/>
      <c r="E778" s="454"/>
      <c r="F778" s="454"/>
      <c r="G778" s="454"/>
      <c r="H778" s="454"/>
      <c r="I778" s="454"/>
      <c r="J778" s="454"/>
      <c r="K778" s="454"/>
      <c r="L778" s="454"/>
      <c r="M778" s="454"/>
      <c r="N778" s="454"/>
      <c r="O778" s="454"/>
      <c r="P778" s="454"/>
      <c r="Q778" s="454"/>
      <c r="R778" s="454"/>
    </row>
    <row r="779" spans="1:18" s="349" customFormat="1" x14ac:dyDescent="0.25">
      <c r="A779" s="191"/>
      <c r="B779" s="191"/>
      <c r="C779" s="191"/>
      <c r="D779" s="454"/>
      <c r="E779" s="454"/>
      <c r="F779" s="454"/>
      <c r="G779" s="454"/>
      <c r="H779" s="454"/>
      <c r="I779" s="454"/>
      <c r="J779" s="454"/>
      <c r="K779" s="454"/>
      <c r="L779" s="454"/>
      <c r="M779" s="454"/>
      <c r="N779" s="454"/>
      <c r="O779" s="454"/>
      <c r="P779" s="454"/>
      <c r="Q779" s="454"/>
      <c r="R779" s="454"/>
    </row>
    <row r="780" spans="1:18" s="349" customFormat="1" x14ac:dyDescent="0.25">
      <c r="A780" s="191"/>
      <c r="B780" s="191"/>
      <c r="C780" s="191"/>
      <c r="D780" s="454"/>
      <c r="E780" s="454"/>
      <c r="F780" s="454"/>
      <c r="G780" s="454"/>
      <c r="H780" s="454"/>
      <c r="I780" s="454"/>
      <c r="J780" s="454"/>
      <c r="K780" s="454"/>
      <c r="L780" s="454"/>
      <c r="M780" s="454"/>
      <c r="N780" s="454"/>
      <c r="O780" s="454"/>
      <c r="P780" s="454"/>
      <c r="Q780" s="454"/>
      <c r="R780" s="454"/>
    </row>
    <row r="781" spans="1:18" s="349" customFormat="1" x14ac:dyDescent="0.25">
      <c r="A781" s="191"/>
      <c r="B781" s="191"/>
      <c r="C781" s="191"/>
      <c r="D781" s="454"/>
      <c r="E781" s="454"/>
      <c r="F781" s="454"/>
      <c r="G781" s="454"/>
      <c r="H781" s="454"/>
      <c r="I781" s="454"/>
      <c r="J781" s="454"/>
      <c r="K781" s="454"/>
      <c r="L781" s="454"/>
      <c r="M781" s="454"/>
      <c r="N781" s="454"/>
      <c r="O781" s="454"/>
      <c r="P781" s="454"/>
      <c r="Q781" s="454"/>
      <c r="R781" s="454"/>
    </row>
    <row r="782" spans="1:18" s="349" customFormat="1" x14ac:dyDescent="0.25">
      <c r="A782" s="191"/>
      <c r="B782" s="191"/>
      <c r="C782" s="191"/>
      <c r="D782" s="454"/>
      <c r="E782" s="454"/>
      <c r="F782" s="454"/>
      <c r="G782" s="454"/>
      <c r="H782" s="454"/>
      <c r="I782" s="454"/>
      <c r="J782" s="454"/>
      <c r="K782" s="454"/>
      <c r="L782" s="454"/>
      <c r="M782" s="454"/>
      <c r="N782" s="454"/>
      <c r="O782" s="454"/>
      <c r="P782" s="454"/>
      <c r="Q782" s="454"/>
      <c r="R782" s="454"/>
    </row>
    <row r="783" spans="1:18" s="349" customFormat="1" x14ac:dyDescent="0.25">
      <c r="A783" s="191"/>
      <c r="B783" s="191"/>
      <c r="C783" s="191"/>
      <c r="D783" s="454"/>
      <c r="E783" s="454"/>
      <c r="F783" s="454"/>
      <c r="G783" s="454"/>
      <c r="H783" s="454"/>
      <c r="I783" s="454"/>
      <c r="J783" s="454"/>
      <c r="K783" s="454"/>
      <c r="L783" s="454"/>
      <c r="M783" s="454"/>
      <c r="N783" s="454"/>
      <c r="O783" s="454"/>
      <c r="P783" s="454"/>
      <c r="Q783" s="454"/>
      <c r="R783" s="454"/>
    </row>
    <row r="784" spans="1:18" s="349" customFormat="1" x14ac:dyDescent="0.25">
      <c r="A784" s="191"/>
      <c r="B784" s="191"/>
      <c r="C784" s="191"/>
      <c r="D784" s="454"/>
      <c r="E784" s="454"/>
      <c r="F784" s="454"/>
      <c r="G784" s="454"/>
      <c r="H784" s="454"/>
      <c r="I784" s="454"/>
      <c r="J784" s="454"/>
      <c r="K784" s="454"/>
      <c r="L784" s="454"/>
      <c r="M784" s="454"/>
      <c r="N784" s="454"/>
      <c r="O784" s="454"/>
      <c r="P784" s="454"/>
      <c r="Q784" s="454"/>
      <c r="R784" s="454"/>
    </row>
    <row r="785" spans="1:18" s="349" customFormat="1" x14ac:dyDescent="0.25">
      <c r="A785" s="191"/>
      <c r="B785" s="191"/>
      <c r="C785" s="191"/>
      <c r="D785" s="454"/>
      <c r="E785" s="454"/>
      <c r="F785" s="454"/>
      <c r="G785" s="454"/>
      <c r="H785" s="454"/>
      <c r="I785" s="454"/>
      <c r="J785" s="454"/>
      <c r="K785" s="454"/>
      <c r="L785" s="454"/>
      <c r="M785" s="454"/>
      <c r="N785" s="454"/>
      <c r="O785" s="454"/>
      <c r="P785" s="454"/>
      <c r="Q785" s="454"/>
      <c r="R785" s="454"/>
    </row>
    <row r="786" spans="1:18" s="349" customFormat="1" x14ac:dyDescent="0.25">
      <c r="A786" s="191"/>
      <c r="B786" s="191"/>
      <c r="C786" s="191"/>
      <c r="D786" s="454"/>
      <c r="E786" s="454"/>
      <c r="F786" s="454"/>
      <c r="G786" s="454"/>
      <c r="H786" s="454"/>
      <c r="I786" s="454"/>
      <c r="J786" s="454"/>
      <c r="K786" s="454"/>
      <c r="L786" s="454"/>
      <c r="M786" s="454"/>
      <c r="N786" s="454"/>
      <c r="O786" s="454"/>
      <c r="P786" s="454"/>
      <c r="Q786" s="454"/>
      <c r="R786" s="454"/>
    </row>
    <row r="787" spans="1:18" s="349" customFormat="1" x14ac:dyDescent="0.25">
      <c r="A787" s="191"/>
      <c r="B787" s="191"/>
      <c r="C787" s="191"/>
      <c r="D787" s="454"/>
      <c r="E787" s="454"/>
      <c r="F787" s="454"/>
      <c r="G787" s="454"/>
      <c r="H787" s="454"/>
      <c r="I787" s="454"/>
      <c r="J787" s="454"/>
      <c r="K787" s="454"/>
      <c r="L787" s="454"/>
      <c r="M787" s="454"/>
      <c r="N787" s="454"/>
      <c r="O787" s="454"/>
      <c r="P787" s="454"/>
      <c r="Q787" s="454"/>
      <c r="R787" s="454"/>
    </row>
    <row r="788" spans="1:18" s="349" customFormat="1" x14ac:dyDescent="0.25">
      <c r="A788" s="191"/>
      <c r="B788" s="191"/>
      <c r="C788" s="191"/>
      <c r="D788" s="454"/>
      <c r="E788" s="454"/>
      <c r="F788" s="454"/>
      <c r="G788" s="454"/>
      <c r="H788" s="454"/>
      <c r="I788" s="454"/>
      <c r="J788" s="454"/>
      <c r="K788" s="454"/>
      <c r="L788" s="454"/>
      <c r="M788" s="454"/>
      <c r="N788" s="454"/>
      <c r="O788" s="454"/>
      <c r="P788" s="454"/>
      <c r="Q788" s="454"/>
      <c r="R788" s="454"/>
    </row>
    <row r="789" spans="1:18" s="349" customFormat="1" x14ac:dyDescent="0.25">
      <c r="A789" s="191"/>
      <c r="B789" s="191"/>
      <c r="C789" s="191"/>
      <c r="D789" s="454"/>
      <c r="E789" s="454"/>
      <c r="F789" s="454"/>
      <c r="G789" s="454"/>
      <c r="H789" s="454"/>
      <c r="I789" s="454"/>
      <c r="J789" s="454"/>
      <c r="K789" s="454"/>
      <c r="L789" s="454"/>
      <c r="M789" s="454"/>
      <c r="N789" s="454"/>
      <c r="O789" s="454"/>
      <c r="P789" s="454"/>
      <c r="Q789" s="454"/>
      <c r="R789" s="454"/>
    </row>
    <row r="790" spans="1:18" s="349" customFormat="1" x14ac:dyDescent="0.25">
      <c r="A790" s="191"/>
      <c r="B790" s="191"/>
      <c r="C790" s="191"/>
      <c r="D790" s="454"/>
      <c r="E790" s="454"/>
      <c r="F790" s="454"/>
      <c r="G790" s="454"/>
      <c r="H790" s="454"/>
      <c r="I790" s="454"/>
      <c r="J790" s="454"/>
      <c r="K790" s="454"/>
      <c r="L790" s="454"/>
      <c r="M790" s="454"/>
      <c r="N790" s="454"/>
      <c r="O790" s="454"/>
      <c r="P790" s="454"/>
      <c r="Q790" s="454"/>
      <c r="R790" s="454"/>
    </row>
    <row r="791" spans="1:18" s="349" customFormat="1" x14ac:dyDescent="0.25">
      <c r="A791" s="191"/>
      <c r="B791" s="191"/>
      <c r="C791" s="191"/>
      <c r="D791" s="454"/>
      <c r="E791" s="454"/>
      <c r="F791" s="454"/>
      <c r="G791" s="454"/>
      <c r="H791" s="454"/>
      <c r="I791" s="454"/>
      <c r="J791" s="454"/>
      <c r="K791" s="454"/>
      <c r="L791" s="454"/>
      <c r="M791" s="454"/>
      <c r="N791" s="454"/>
      <c r="O791" s="454"/>
      <c r="P791" s="454"/>
      <c r="Q791" s="454"/>
      <c r="R791" s="454"/>
    </row>
    <row r="792" spans="1:18" s="349" customFormat="1" x14ac:dyDescent="0.25">
      <c r="A792" s="191"/>
      <c r="B792" s="191"/>
      <c r="C792" s="191"/>
      <c r="D792" s="454"/>
      <c r="E792" s="454"/>
      <c r="F792" s="454"/>
      <c r="G792" s="454"/>
      <c r="H792" s="454"/>
      <c r="I792" s="454"/>
      <c r="J792" s="454"/>
      <c r="K792" s="454"/>
      <c r="L792" s="454"/>
      <c r="M792" s="454"/>
      <c r="N792" s="454"/>
      <c r="O792" s="454"/>
      <c r="P792" s="454"/>
      <c r="Q792" s="454"/>
      <c r="R792" s="454"/>
    </row>
    <row r="793" spans="1:18" s="349" customFormat="1" x14ac:dyDescent="0.25">
      <c r="A793" s="191"/>
      <c r="B793" s="191"/>
      <c r="C793" s="191"/>
      <c r="D793" s="454"/>
      <c r="E793" s="454"/>
      <c r="F793" s="454"/>
      <c r="G793" s="454"/>
      <c r="H793" s="454"/>
      <c r="I793" s="454"/>
      <c r="J793" s="454"/>
      <c r="K793" s="454"/>
      <c r="L793" s="454"/>
      <c r="M793" s="454"/>
      <c r="N793" s="454"/>
      <c r="O793" s="454"/>
      <c r="P793" s="454"/>
      <c r="Q793" s="454"/>
      <c r="R793" s="454"/>
    </row>
    <row r="794" spans="1:18" s="349" customFormat="1" x14ac:dyDescent="0.25">
      <c r="A794" s="191"/>
      <c r="B794" s="191"/>
      <c r="C794" s="191"/>
      <c r="D794" s="454"/>
      <c r="E794" s="454"/>
      <c r="F794" s="454"/>
      <c r="G794" s="454"/>
      <c r="H794" s="454"/>
      <c r="I794" s="454"/>
      <c r="J794" s="454"/>
      <c r="K794" s="454"/>
      <c r="L794" s="454"/>
      <c r="M794" s="454"/>
      <c r="N794" s="454"/>
      <c r="O794" s="454"/>
      <c r="P794" s="454"/>
      <c r="Q794" s="454"/>
      <c r="R794" s="454"/>
    </row>
    <row r="795" spans="1:18" s="349" customFormat="1" x14ac:dyDescent="0.25">
      <c r="A795" s="191"/>
      <c r="B795" s="191"/>
      <c r="C795" s="191"/>
      <c r="D795" s="454"/>
      <c r="E795" s="454"/>
      <c r="F795" s="454"/>
      <c r="G795" s="454"/>
      <c r="H795" s="454"/>
      <c r="I795" s="454"/>
      <c r="J795" s="454"/>
      <c r="K795" s="454"/>
      <c r="L795" s="454"/>
      <c r="M795" s="454"/>
      <c r="N795" s="454"/>
      <c r="O795" s="454"/>
      <c r="P795" s="454"/>
      <c r="Q795" s="454"/>
      <c r="R795" s="454"/>
    </row>
    <row r="796" spans="1:18" s="349" customFormat="1" x14ac:dyDescent="0.25">
      <c r="A796" s="191"/>
      <c r="B796" s="191"/>
      <c r="C796" s="191"/>
      <c r="D796" s="454"/>
      <c r="E796" s="454"/>
      <c r="F796" s="454"/>
      <c r="G796" s="454"/>
      <c r="H796" s="454"/>
      <c r="I796" s="454"/>
      <c r="J796" s="454"/>
      <c r="K796" s="454"/>
      <c r="L796" s="454"/>
      <c r="M796" s="454"/>
      <c r="N796" s="454"/>
      <c r="O796" s="454"/>
      <c r="P796" s="454"/>
      <c r="Q796" s="454"/>
      <c r="R796" s="454"/>
    </row>
    <row r="797" spans="1:18" s="349" customFormat="1" x14ac:dyDescent="0.25">
      <c r="A797" s="191"/>
      <c r="B797" s="191"/>
      <c r="C797" s="191"/>
      <c r="D797" s="454"/>
      <c r="E797" s="454"/>
      <c r="F797" s="454"/>
      <c r="G797" s="454"/>
      <c r="H797" s="454"/>
      <c r="I797" s="454"/>
      <c r="J797" s="454"/>
      <c r="K797" s="454"/>
      <c r="L797" s="454"/>
      <c r="M797" s="454"/>
      <c r="N797" s="454"/>
      <c r="O797" s="454"/>
      <c r="P797" s="454"/>
      <c r="Q797" s="454"/>
      <c r="R797" s="454"/>
    </row>
    <row r="798" spans="1:18" s="349" customFormat="1" x14ac:dyDescent="0.25">
      <c r="A798" s="191"/>
      <c r="B798" s="191"/>
      <c r="C798" s="191"/>
      <c r="D798" s="454"/>
      <c r="E798" s="454"/>
      <c r="F798" s="454"/>
      <c r="G798" s="454"/>
      <c r="H798" s="454"/>
      <c r="I798" s="454"/>
      <c r="J798" s="454"/>
      <c r="K798" s="454"/>
      <c r="L798" s="454"/>
      <c r="M798" s="454"/>
      <c r="N798" s="454"/>
      <c r="O798" s="454"/>
      <c r="P798" s="454"/>
      <c r="Q798" s="454"/>
      <c r="R798" s="454"/>
    </row>
    <row r="799" spans="1:18" s="349" customFormat="1" x14ac:dyDescent="0.25">
      <c r="A799" s="191"/>
      <c r="B799" s="191"/>
      <c r="C799" s="191"/>
      <c r="D799" s="454"/>
      <c r="E799" s="454"/>
      <c r="F799" s="454"/>
      <c r="G799" s="454"/>
      <c r="H799" s="454"/>
      <c r="I799" s="454"/>
      <c r="J799" s="454"/>
      <c r="K799" s="454"/>
      <c r="L799" s="454"/>
      <c r="M799" s="454"/>
      <c r="N799" s="454"/>
      <c r="O799" s="454"/>
      <c r="P799" s="454"/>
      <c r="Q799" s="454"/>
      <c r="R799" s="454"/>
    </row>
    <row r="800" spans="1:18" s="349" customFormat="1" x14ac:dyDescent="0.25">
      <c r="A800" s="191"/>
      <c r="B800" s="191"/>
      <c r="C800" s="191"/>
      <c r="D800" s="454"/>
      <c r="E800" s="454"/>
      <c r="F800" s="454"/>
      <c r="G800" s="454"/>
      <c r="H800" s="454"/>
      <c r="I800" s="454"/>
      <c r="J800" s="454"/>
      <c r="K800" s="454"/>
      <c r="L800" s="454"/>
      <c r="M800" s="454"/>
      <c r="N800" s="454"/>
      <c r="O800" s="454"/>
      <c r="P800" s="454"/>
      <c r="Q800" s="454"/>
      <c r="R800" s="454"/>
    </row>
    <row r="801" spans="1:18" s="349" customFormat="1" x14ac:dyDescent="0.25">
      <c r="A801" s="191"/>
      <c r="B801" s="191"/>
      <c r="C801" s="191"/>
      <c r="D801" s="454"/>
      <c r="E801" s="454"/>
      <c r="F801" s="454"/>
      <c r="G801" s="454"/>
      <c r="H801" s="454"/>
      <c r="I801" s="454"/>
      <c r="J801" s="454"/>
      <c r="K801" s="454"/>
      <c r="L801" s="454"/>
      <c r="M801" s="454"/>
      <c r="N801" s="454"/>
      <c r="O801" s="454"/>
      <c r="P801" s="454"/>
      <c r="Q801" s="454"/>
      <c r="R801" s="454"/>
    </row>
    <row r="802" spans="1:18" s="349" customFormat="1" x14ac:dyDescent="0.25">
      <c r="A802" s="191"/>
      <c r="B802" s="191"/>
      <c r="C802" s="191"/>
      <c r="D802" s="454"/>
      <c r="E802" s="454"/>
      <c r="F802" s="454"/>
      <c r="G802" s="454"/>
      <c r="H802" s="454"/>
      <c r="I802" s="454"/>
      <c r="J802" s="454"/>
      <c r="K802" s="454"/>
      <c r="L802" s="454"/>
      <c r="M802" s="454"/>
      <c r="N802" s="454"/>
      <c r="O802" s="454"/>
      <c r="P802" s="454"/>
      <c r="Q802" s="454"/>
      <c r="R802" s="454"/>
    </row>
    <row r="803" spans="1:18" s="349" customFormat="1" x14ac:dyDescent="0.25">
      <c r="A803" s="191"/>
      <c r="B803" s="191"/>
      <c r="C803" s="191"/>
      <c r="D803" s="454"/>
      <c r="E803" s="454"/>
      <c r="F803" s="454"/>
      <c r="G803" s="454"/>
      <c r="H803" s="454"/>
      <c r="I803" s="454"/>
      <c r="J803" s="454"/>
      <c r="K803" s="454"/>
      <c r="L803" s="454"/>
      <c r="M803" s="454"/>
      <c r="N803" s="454"/>
      <c r="O803" s="454"/>
      <c r="P803" s="454"/>
      <c r="Q803" s="454"/>
      <c r="R803" s="454"/>
    </row>
    <row r="804" spans="1:18" s="349" customFormat="1" x14ac:dyDescent="0.25">
      <c r="A804" s="191"/>
      <c r="B804" s="191"/>
      <c r="C804" s="191"/>
      <c r="D804" s="454"/>
      <c r="E804" s="454"/>
      <c r="F804" s="454"/>
      <c r="G804" s="454"/>
      <c r="H804" s="454"/>
      <c r="I804" s="454"/>
      <c r="J804" s="454"/>
      <c r="K804" s="454"/>
      <c r="L804" s="454"/>
      <c r="M804" s="454"/>
      <c r="N804" s="454"/>
      <c r="O804" s="454"/>
      <c r="P804" s="454"/>
      <c r="Q804" s="454"/>
      <c r="R804" s="454"/>
    </row>
    <row r="805" spans="1:18" s="349" customFormat="1" x14ac:dyDescent="0.25">
      <c r="A805" s="191"/>
      <c r="B805" s="191"/>
      <c r="C805" s="191"/>
      <c r="D805" s="454"/>
      <c r="E805" s="454"/>
      <c r="F805" s="454"/>
      <c r="G805" s="454"/>
      <c r="H805" s="454"/>
      <c r="I805" s="454"/>
      <c r="J805" s="454"/>
      <c r="K805" s="454"/>
      <c r="L805" s="454"/>
      <c r="M805" s="454"/>
      <c r="N805" s="454"/>
      <c r="O805" s="454"/>
      <c r="P805" s="454"/>
      <c r="Q805" s="454"/>
      <c r="R805" s="454"/>
    </row>
    <row r="806" spans="1:18" s="349" customFormat="1" x14ac:dyDescent="0.25">
      <c r="A806" s="191"/>
      <c r="B806" s="191"/>
      <c r="C806" s="191"/>
      <c r="D806" s="454"/>
      <c r="E806" s="454"/>
      <c r="F806" s="454"/>
      <c r="G806" s="454"/>
      <c r="H806" s="454"/>
      <c r="I806" s="454"/>
      <c r="J806" s="454"/>
      <c r="K806" s="454"/>
      <c r="L806" s="454"/>
      <c r="M806" s="454"/>
      <c r="N806" s="454"/>
      <c r="O806" s="454"/>
      <c r="P806" s="454"/>
      <c r="Q806" s="454"/>
      <c r="R806" s="454"/>
    </row>
    <row r="807" spans="1:18" s="349" customFormat="1" x14ac:dyDescent="0.25">
      <c r="A807" s="191"/>
      <c r="B807" s="191"/>
      <c r="C807" s="191"/>
      <c r="D807" s="454"/>
      <c r="E807" s="454"/>
      <c r="F807" s="454"/>
      <c r="G807" s="454"/>
      <c r="H807" s="454"/>
      <c r="I807" s="454"/>
      <c r="J807" s="454"/>
      <c r="K807" s="454"/>
      <c r="L807" s="454"/>
      <c r="M807" s="454"/>
      <c r="N807" s="454"/>
      <c r="O807" s="454"/>
      <c r="P807" s="454"/>
      <c r="Q807" s="454"/>
      <c r="R807" s="454"/>
    </row>
    <row r="808" spans="1:18" s="349" customFormat="1" x14ac:dyDescent="0.25">
      <c r="A808" s="191"/>
      <c r="B808" s="191"/>
      <c r="C808" s="191"/>
      <c r="D808" s="454"/>
      <c r="E808" s="454"/>
      <c r="F808" s="454"/>
      <c r="G808" s="454"/>
      <c r="H808" s="454"/>
      <c r="I808" s="454"/>
      <c r="J808" s="454"/>
      <c r="K808" s="454"/>
      <c r="L808" s="454"/>
      <c r="M808" s="454"/>
      <c r="N808" s="454"/>
      <c r="O808" s="454"/>
      <c r="P808" s="454"/>
      <c r="Q808" s="454"/>
      <c r="R808" s="454"/>
    </row>
    <row r="809" spans="1:18" s="349" customFormat="1" x14ac:dyDescent="0.25">
      <c r="A809" s="191"/>
      <c r="B809" s="191"/>
      <c r="C809" s="191"/>
      <c r="D809" s="454"/>
      <c r="E809" s="454"/>
      <c r="F809" s="454"/>
      <c r="G809" s="454"/>
      <c r="H809" s="454"/>
      <c r="I809" s="454"/>
      <c r="J809" s="454"/>
      <c r="K809" s="454"/>
      <c r="L809" s="454"/>
      <c r="M809" s="454"/>
      <c r="N809" s="454"/>
      <c r="O809" s="454"/>
      <c r="P809" s="454"/>
      <c r="Q809" s="454"/>
      <c r="R809" s="454"/>
    </row>
    <row r="810" spans="1:18" s="349" customFormat="1" x14ac:dyDescent="0.25">
      <c r="A810" s="191"/>
      <c r="B810" s="191"/>
      <c r="C810" s="191"/>
      <c r="D810" s="454"/>
      <c r="E810" s="454"/>
      <c r="F810" s="454"/>
      <c r="G810" s="454"/>
      <c r="H810" s="454"/>
      <c r="I810" s="454"/>
      <c r="J810" s="454"/>
      <c r="K810" s="454"/>
      <c r="L810" s="454"/>
      <c r="M810" s="454"/>
      <c r="N810" s="454"/>
      <c r="O810" s="454"/>
      <c r="P810" s="454"/>
      <c r="Q810" s="454"/>
      <c r="R810" s="454"/>
    </row>
    <row r="811" spans="1:18" s="349" customFormat="1" x14ac:dyDescent="0.25">
      <c r="A811" s="191"/>
      <c r="B811" s="191"/>
      <c r="C811" s="191"/>
      <c r="D811" s="454"/>
      <c r="E811" s="454"/>
      <c r="F811" s="454"/>
      <c r="G811" s="454"/>
      <c r="H811" s="454"/>
      <c r="I811" s="454"/>
      <c r="J811" s="454"/>
      <c r="K811" s="454"/>
      <c r="L811" s="454"/>
      <c r="M811" s="454"/>
      <c r="N811" s="454"/>
      <c r="O811" s="454"/>
      <c r="P811" s="454"/>
      <c r="Q811" s="454"/>
      <c r="R811" s="454"/>
    </row>
    <row r="812" spans="1:18" s="349" customFormat="1" x14ac:dyDescent="0.25">
      <c r="A812" s="191"/>
      <c r="B812" s="191"/>
      <c r="C812" s="191"/>
      <c r="D812" s="454"/>
      <c r="E812" s="454"/>
      <c r="F812" s="454"/>
      <c r="G812" s="454"/>
      <c r="H812" s="454"/>
      <c r="I812" s="454"/>
      <c r="J812" s="454"/>
      <c r="K812" s="454"/>
      <c r="L812" s="454"/>
      <c r="M812" s="454"/>
      <c r="N812" s="454"/>
      <c r="O812" s="454"/>
      <c r="P812" s="454"/>
      <c r="Q812" s="454"/>
      <c r="R812" s="454"/>
    </row>
    <row r="813" spans="1:18" s="349" customFormat="1" x14ac:dyDescent="0.25">
      <c r="A813" s="191"/>
      <c r="B813" s="191"/>
      <c r="C813" s="191"/>
      <c r="D813" s="454"/>
      <c r="E813" s="454"/>
      <c r="F813" s="454"/>
      <c r="G813" s="454"/>
      <c r="H813" s="454"/>
      <c r="I813" s="454"/>
      <c r="J813" s="454"/>
      <c r="K813" s="454"/>
      <c r="L813" s="454"/>
      <c r="M813" s="454"/>
      <c r="N813" s="454"/>
      <c r="O813" s="454"/>
      <c r="P813" s="454"/>
      <c r="Q813" s="454"/>
      <c r="R813" s="454"/>
    </row>
    <row r="814" spans="1:18" s="349" customFormat="1" x14ac:dyDescent="0.25">
      <c r="A814" s="191"/>
      <c r="B814" s="191"/>
      <c r="C814" s="191"/>
      <c r="D814" s="454"/>
      <c r="E814" s="454"/>
      <c r="F814" s="454"/>
      <c r="G814" s="454"/>
      <c r="H814" s="454"/>
      <c r="I814" s="454"/>
      <c r="J814" s="454"/>
      <c r="K814" s="454"/>
      <c r="L814" s="454"/>
      <c r="M814" s="454"/>
      <c r="N814" s="454"/>
      <c r="O814" s="454"/>
      <c r="P814" s="454"/>
      <c r="Q814" s="454"/>
      <c r="R814" s="454"/>
    </row>
    <row r="815" spans="1:18" s="349" customFormat="1" x14ac:dyDescent="0.25">
      <c r="A815" s="191"/>
      <c r="B815" s="191"/>
      <c r="C815" s="191"/>
      <c r="D815" s="454"/>
      <c r="E815" s="454"/>
      <c r="F815" s="454"/>
      <c r="G815" s="454"/>
      <c r="H815" s="454"/>
      <c r="I815" s="454"/>
      <c r="J815" s="454"/>
      <c r="K815" s="454"/>
      <c r="L815" s="454"/>
      <c r="M815" s="454"/>
      <c r="N815" s="454"/>
      <c r="O815" s="454"/>
      <c r="P815" s="454"/>
      <c r="Q815" s="454"/>
      <c r="R815" s="454"/>
    </row>
    <row r="816" spans="1:18" s="349" customFormat="1" x14ac:dyDescent="0.25">
      <c r="A816" s="191"/>
      <c r="B816" s="191"/>
      <c r="C816" s="191"/>
      <c r="D816" s="454"/>
      <c r="E816" s="454"/>
      <c r="F816" s="454"/>
      <c r="G816" s="454"/>
      <c r="H816" s="454"/>
      <c r="I816" s="454"/>
      <c r="J816" s="454"/>
      <c r="K816" s="454"/>
      <c r="L816" s="454"/>
      <c r="M816" s="454"/>
      <c r="N816" s="454"/>
      <c r="O816" s="454"/>
      <c r="P816" s="454"/>
      <c r="Q816" s="454"/>
      <c r="R816" s="454"/>
    </row>
    <row r="817" spans="1:18" s="349" customFormat="1" x14ac:dyDescent="0.25">
      <c r="A817" s="191"/>
      <c r="B817" s="191"/>
      <c r="C817" s="191"/>
      <c r="D817" s="454"/>
      <c r="E817" s="454"/>
      <c r="F817" s="454"/>
      <c r="G817" s="454"/>
      <c r="H817" s="454"/>
      <c r="I817" s="454"/>
      <c r="J817" s="454"/>
      <c r="K817" s="454"/>
      <c r="L817" s="454"/>
      <c r="M817" s="454"/>
      <c r="N817" s="454"/>
      <c r="O817" s="454"/>
      <c r="P817" s="454"/>
      <c r="Q817" s="454"/>
      <c r="R817" s="454"/>
    </row>
    <row r="818" spans="1:18" s="349" customFormat="1" x14ac:dyDescent="0.25">
      <c r="A818" s="191"/>
      <c r="B818" s="191"/>
      <c r="C818" s="191"/>
      <c r="D818" s="454"/>
      <c r="E818" s="454"/>
      <c r="F818" s="454"/>
      <c r="G818" s="454"/>
      <c r="H818" s="454"/>
      <c r="I818" s="454"/>
      <c r="J818" s="454"/>
      <c r="K818" s="454"/>
      <c r="L818" s="454"/>
      <c r="M818" s="454"/>
      <c r="N818" s="454"/>
      <c r="O818" s="454"/>
      <c r="P818" s="454"/>
      <c r="Q818" s="454"/>
      <c r="R818" s="454"/>
    </row>
    <row r="819" spans="1:18" s="349" customFormat="1" x14ac:dyDescent="0.25">
      <c r="A819" s="191"/>
      <c r="B819" s="191"/>
      <c r="C819" s="191"/>
      <c r="D819" s="454"/>
      <c r="E819" s="454"/>
      <c r="F819" s="454"/>
      <c r="G819" s="454"/>
      <c r="H819" s="454"/>
      <c r="I819" s="454"/>
      <c r="J819" s="454"/>
      <c r="K819" s="454"/>
      <c r="L819" s="454"/>
      <c r="M819" s="454"/>
      <c r="N819" s="454"/>
      <c r="O819" s="454"/>
      <c r="P819" s="454"/>
      <c r="Q819" s="454"/>
      <c r="R819" s="454"/>
    </row>
    <row r="820" spans="1:18" s="349" customFormat="1" x14ac:dyDescent="0.25">
      <c r="A820" s="191"/>
      <c r="B820" s="191"/>
      <c r="C820" s="191"/>
      <c r="D820" s="454"/>
      <c r="E820" s="454"/>
      <c r="F820" s="454"/>
      <c r="G820" s="454"/>
      <c r="H820" s="454"/>
      <c r="I820" s="454"/>
      <c r="J820" s="454"/>
      <c r="K820" s="454"/>
      <c r="L820" s="454"/>
      <c r="M820" s="454"/>
      <c r="N820" s="454"/>
      <c r="O820" s="454"/>
      <c r="P820" s="454"/>
      <c r="Q820" s="454"/>
      <c r="R820" s="454"/>
    </row>
    <row r="821" spans="1:18" s="349" customFormat="1" x14ac:dyDescent="0.25">
      <c r="A821" s="191"/>
      <c r="B821" s="191"/>
      <c r="C821" s="191"/>
      <c r="D821" s="454"/>
      <c r="E821" s="454"/>
      <c r="F821" s="454"/>
      <c r="G821" s="454"/>
      <c r="H821" s="454"/>
      <c r="I821" s="454"/>
      <c r="J821" s="454"/>
      <c r="K821" s="454"/>
      <c r="L821" s="454"/>
      <c r="M821" s="454"/>
      <c r="N821" s="454"/>
      <c r="O821" s="454"/>
      <c r="P821" s="454"/>
      <c r="Q821" s="454"/>
      <c r="R821" s="454"/>
    </row>
    <row r="822" spans="1:18" s="349" customFormat="1" x14ac:dyDescent="0.25">
      <c r="A822" s="191"/>
      <c r="B822" s="191"/>
      <c r="C822" s="191"/>
      <c r="D822" s="454"/>
      <c r="E822" s="454"/>
      <c r="F822" s="454"/>
      <c r="G822" s="454"/>
      <c r="H822" s="454"/>
      <c r="I822" s="454"/>
      <c r="J822" s="454"/>
      <c r="K822" s="454"/>
      <c r="L822" s="454"/>
      <c r="M822" s="454"/>
      <c r="N822" s="454"/>
      <c r="O822" s="454"/>
      <c r="P822" s="454"/>
      <c r="Q822" s="454"/>
      <c r="R822" s="454"/>
    </row>
    <row r="823" spans="1:18" s="349" customFormat="1" x14ac:dyDescent="0.25">
      <c r="A823" s="191"/>
      <c r="B823" s="191"/>
      <c r="C823" s="191"/>
      <c r="D823" s="454"/>
      <c r="E823" s="454"/>
      <c r="F823" s="454"/>
      <c r="G823" s="454"/>
      <c r="H823" s="454"/>
      <c r="I823" s="454"/>
      <c r="J823" s="454"/>
      <c r="K823" s="454"/>
      <c r="L823" s="454"/>
      <c r="M823" s="454"/>
      <c r="N823" s="454"/>
      <c r="O823" s="454"/>
      <c r="P823" s="454"/>
      <c r="Q823" s="454"/>
      <c r="R823" s="454"/>
    </row>
    <row r="824" spans="1:18" s="349" customFormat="1" x14ac:dyDescent="0.25">
      <c r="A824" s="191"/>
      <c r="B824" s="191"/>
      <c r="C824" s="191"/>
      <c r="D824" s="454"/>
      <c r="E824" s="454"/>
      <c r="F824" s="454"/>
      <c r="G824" s="454"/>
      <c r="H824" s="454"/>
      <c r="I824" s="454"/>
      <c r="J824" s="454"/>
      <c r="K824" s="454"/>
      <c r="L824" s="454"/>
      <c r="M824" s="454"/>
      <c r="N824" s="454"/>
      <c r="O824" s="454"/>
      <c r="P824" s="454"/>
      <c r="Q824" s="454"/>
      <c r="R824" s="454"/>
    </row>
    <row r="825" spans="1:18" s="349" customFormat="1" x14ac:dyDescent="0.25">
      <c r="A825" s="191"/>
      <c r="B825" s="191"/>
      <c r="C825" s="191"/>
      <c r="D825" s="454"/>
      <c r="E825" s="454"/>
      <c r="F825" s="454"/>
      <c r="G825" s="454"/>
      <c r="H825" s="454"/>
      <c r="I825" s="454"/>
      <c r="J825" s="454"/>
      <c r="K825" s="454"/>
      <c r="L825" s="454"/>
      <c r="M825" s="454"/>
      <c r="N825" s="454"/>
      <c r="O825" s="454"/>
      <c r="P825" s="454"/>
      <c r="Q825" s="454"/>
      <c r="R825" s="454"/>
    </row>
    <row r="826" spans="1:18" s="349" customFormat="1" x14ac:dyDescent="0.25">
      <c r="A826" s="191"/>
      <c r="B826" s="191"/>
      <c r="C826" s="191"/>
      <c r="D826" s="454"/>
      <c r="E826" s="454"/>
      <c r="F826" s="454"/>
      <c r="G826" s="454"/>
      <c r="H826" s="454"/>
      <c r="I826" s="454"/>
      <c r="J826" s="454"/>
      <c r="K826" s="454"/>
      <c r="L826" s="454"/>
      <c r="M826" s="454"/>
      <c r="N826" s="454"/>
      <c r="O826" s="454"/>
      <c r="P826" s="454"/>
      <c r="Q826" s="454"/>
      <c r="R826" s="454"/>
    </row>
    <row r="827" spans="1:18" s="349" customFormat="1" x14ac:dyDescent="0.25">
      <c r="A827" s="191"/>
      <c r="B827" s="191"/>
      <c r="C827" s="191"/>
      <c r="D827" s="454"/>
      <c r="E827" s="454"/>
      <c r="F827" s="454"/>
      <c r="G827" s="454"/>
      <c r="H827" s="454"/>
      <c r="I827" s="454"/>
      <c r="J827" s="454"/>
      <c r="K827" s="454"/>
      <c r="L827" s="454"/>
      <c r="M827" s="454"/>
      <c r="N827" s="454"/>
      <c r="O827" s="454"/>
      <c r="P827" s="454"/>
      <c r="Q827" s="454"/>
      <c r="R827" s="454"/>
    </row>
    <row r="828" spans="1:18" s="349" customFormat="1" x14ac:dyDescent="0.25">
      <c r="A828" s="191"/>
      <c r="B828" s="191"/>
      <c r="C828" s="191"/>
      <c r="D828" s="454"/>
      <c r="E828" s="454"/>
      <c r="F828" s="454"/>
      <c r="G828" s="454"/>
      <c r="H828" s="454"/>
      <c r="I828" s="454"/>
      <c r="J828" s="454"/>
      <c r="K828" s="454"/>
      <c r="L828" s="454"/>
      <c r="M828" s="454"/>
      <c r="N828" s="454"/>
      <c r="O828" s="454"/>
      <c r="P828" s="454"/>
      <c r="Q828" s="454"/>
      <c r="R828" s="454"/>
    </row>
    <row r="829" spans="1:18" s="349" customFormat="1" x14ac:dyDescent="0.25">
      <c r="A829" s="191"/>
      <c r="B829" s="191"/>
      <c r="C829" s="191"/>
      <c r="D829" s="454"/>
      <c r="E829" s="454"/>
      <c r="F829" s="454"/>
      <c r="G829" s="454"/>
      <c r="H829" s="454"/>
      <c r="I829" s="454"/>
      <c r="J829" s="454"/>
      <c r="K829" s="454"/>
      <c r="L829" s="454"/>
      <c r="M829" s="454"/>
      <c r="N829" s="454"/>
      <c r="O829" s="454"/>
      <c r="P829" s="454"/>
      <c r="Q829" s="454"/>
      <c r="R829" s="454"/>
    </row>
    <row r="830" spans="1:18" s="349" customFormat="1" x14ac:dyDescent="0.25">
      <c r="A830" s="191"/>
      <c r="B830" s="191"/>
      <c r="C830" s="191"/>
      <c r="D830" s="454"/>
      <c r="E830" s="454"/>
      <c r="F830" s="454"/>
      <c r="G830" s="454"/>
      <c r="H830" s="454"/>
      <c r="I830" s="454"/>
      <c r="J830" s="454"/>
      <c r="K830" s="454"/>
      <c r="L830" s="454"/>
      <c r="M830" s="454"/>
      <c r="N830" s="454"/>
      <c r="O830" s="454"/>
      <c r="P830" s="454"/>
      <c r="Q830" s="454"/>
      <c r="R830" s="454"/>
    </row>
    <row r="831" spans="1:18" s="349" customFormat="1" x14ac:dyDescent="0.25">
      <c r="A831" s="191"/>
      <c r="B831" s="191"/>
      <c r="C831" s="191"/>
      <c r="D831" s="454"/>
      <c r="E831" s="454"/>
      <c r="F831" s="454"/>
      <c r="G831" s="454"/>
      <c r="H831" s="454"/>
      <c r="I831" s="454"/>
      <c r="J831" s="454"/>
      <c r="K831" s="454"/>
      <c r="L831" s="454"/>
      <c r="M831" s="454"/>
      <c r="N831" s="454"/>
      <c r="O831" s="454"/>
      <c r="P831" s="454"/>
      <c r="Q831" s="454"/>
      <c r="R831" s="454"/>
    </row>
    <row r="832" spans="1:18" s="349" customFormat="1" x14ac:dyDescent="0.25">
      <c r="A832" s="191"/>
      <c r="B832" s="191"/>
      <c r="C832" s="191"/>
      <c r="D832" s="454"/>
      <c r="E832" s="454"/>
      <c r="F832" s="454"/>
      <c r="G832" s="454"/>
      <c r="H832" s="454"/>
      <c r="I832" s="454"/>
      <c r="J832" s="454"/>
      <c r="K832" s="454"/>
      <c r="L832" s="454"/>
      <c r="M832" s="454"/>
      <c r="N832" s="454"/>
      <c r="O832" s="454"/>
      <c r="P832" s="454"/>
      <c r="Q832" s="454"/>
      <c r="R832" s="454"/>
    </row>
    <row r="833" spans="1:18" s="349" customFormat="1" x14ac:dyDescent="0.25">
      <c r="A833" s="191"/>
      <c r="B833" s="191"/>
      <c r="C833" s="191"/>
      <c r="D833" s="454"/>
      <c r="E833" s="454"/>
      <c r="F833" s="454"/>
      <c r="G833" s="454"/>
      <c r="H833" s="454"/>
      <c r="I833" s="454"/>
      <c r="J833" s="454"/>
      <c r="K833" s="454"/>
      <c r="L833" s="454"/>
      <c r="M833" s="454"/>
      <c r="N833" s="454"/>
      <c r="O833" s="454"/>
      <c r="P833" s="454"/>
      <c r="Q833" s="454"/>
      <c r="R833" s="454"/>
    </row>
    <row r="834" spans="1:18" s="349" customFormat="1" x14ac:dyDescent="0.25">
      <c r="A834" s="191"/>
      <c r="B834" s="191"/>
      <c r="C834" s="191"/>
      <c r="D834" s="454"/>
      <c r="E834" s="454"/>
      <c r="F834" s="454"/>
      <c r="G834" s="454"/>
      <c r="H834" s="454"/>
      <c r="I834" s="454"/>
      <c r="J834" s="454"/>
      <c r="K834" s="454"/>
      <c r="L834" s="454"/>
      <c r="M834" s="454"/>
      <c r="N834" s="454"/>
      <c r="O834" s="454"/>
      <c r="P834" s="454"/>
      <c r="Q834" s="454"/>
      <c r="R834" s="454"/>
    </row>
    <row r="835" spans="1:18" s="349" customFormat="1" x14ac:dyDescent="0.25">
      <c r="A835" s="191"/>
      <c r="B835" s="191"/>
      <c r="C835" s="191"/>
      <c r="D835" s="454"/>
      <c r="E835" s="454"/>
      <c r="F835" s="454"/>
      <c r="G835" s="454"/>
      <c r="H835" s="454"/>
      <c r="I835" s="454"/>
      <c r="J835" s="454"/>
      <c r="K835" s="454"/>
      <c r="L835" s="454"/>
      <c r="M835" s="454"/>
      <c r="N835" s="454"/>
      <c r="O835" s="454"/>
      <c r="P835" s="454"/>
      <c r="Q835" s="454"/>
      <c r="R835" s="454"/>
    </row>
    <row r="836" spans="1:18" s="349" customFormat="1" x14ac:dyDescent="0.25">
      <c r="A836" s="191"/>
      <c r="B836" s="191"/>
      <c r="C836" s="191"/>
      <c r="D836" s="454"/>
      <c r="E836" s="454"/>
      <c r="F836" s="454"/>
      <c r="G836" s="454"/>
      <c r="H836" s="454"/>
      <c r="I836" s="454"/>
      <c r="J836" s="454"/>
      <c r="K836" s="454"/>
      <c r="L836" s="454"/>
      <c r="M836" s="454"/>
      <c r="N836" s="454"/>
      <c r="O836" s="454"/>
      <c r="P836" s="454"/>
      <c r="Q836" s="454"/>
      <c r="R836" s="454"/>
    </row>
    <row r="837" spans="1:18" s="349" customFormat="1" x14ac:dyDescent="0.25">
      <c r="A837" s="191"/>
      <c r="B837" s="191"/>
      <c r="C837" s="191"/>
      <c r="D837" s="454"/>
      <c r="E837" s="454"/>
      <c r="F837" s="454"/>
      <c r="G837" s="454"/>
      <c r="H837" s="454"/>
      <c r="I837" s="454"/>
      <c r="J837" s="454"/>
      <c r="K837" s="454"/>
      <c r="L837" s="454"/>
      <c r="M837" s="454"/>
      <c r="N837" s="454"/>
      <c r="O837" s="454"/>
      <c r="P837" s="454"/>
      <c r="Q837" s="454"/>
      <c r="R837" s="454"/>
    </row>
    <row r="838" spans="1:18" s="349" customFormat="1" x14ac:dyDescent="0.25">
      <c r="A838" s="191"/>
      <c r="B838" s="191"/>
      <c r="C838" s="191"/>
      <c r="D838" s="454"/>
      <c r="E838" s="454"/>
      <c r="F838" s="454"/>
      <c r="G838" s="454"/>
      <c r="H838" s="454"/>
      <c r="I838" s="454"/>
      <c r="J838" s="454"/>
      <c r="K838" s="454"/>
      <c r="L838" s="454"/>
      <c r="M838" s="454"/>
      <c r="N838" s="454"/>
      <c r="O838" s="454"/>
      <c r="P838" s="454"/>
      <c r="Q838" s="454"/>
      <c r="R838" s="454"/>
    </row>
    <row r="839" spans="1:18" s="349" customFormat="1" x14ac:dyDescent="0.25">
      <c r="A839" s="191"/>
      <c r="B839" s="191"/>
      <c r="C839" s="191"/>
      <c r="D839" s="454"/>
      <c r="E839" s="454"/>
      <c r="F839" s="454"/>
      <c r="G839" s="454"/>
      <c r="H839" s="454"/>
      <c r="I839" s="454"/>
      <c r="J839" s="454"/>
      <c r="K839" s="454"/>
      <c r="L839" s="454"/>
      <c r="M839" s="454"/>
      <c r="N839" s="454"/>
      <c r="O839" s="454"/>
      <c r="P839" s="454"/>
      <c r="Q839" s="454"/>
      <c r="R839" s="454"/>
    </row>
    <row r="840" spans="1:18" s="349" customFormat="1" x14ac:dyDescent="0.25">
      <c r="A840" s="191"/>
      <c r="B840" s="191"/>
      <c r="C840" s="191"/>
      <c r="D840" s="454"/>
      <c r="E840" s="454"/>
      <c r="F840" s="454"/>
      <c r="G840" s="454"/>
      <c r="H840" s="454"/>
      <c r="I840" s="454"/>
      <c r="J840" s="454"/>
      <c r="K840" s="454"/>
      <c r="L840" s="454"/>
      <c r="M840" s="454"/>
      <c r="N840" s="454"/>
      <c r="O840" s="454"/>
      <c r="P840" s="454"/>
      <c r="Q840" s="454"/>
      <c r="R840" s="454"/>
    </row>
    <row r="841" spans="1:18" s="349" customFormat="1" x14ac:dyDescent="0.25">
      <c r="A841" s="191"/>
      <c r="B841" s="191"/>
      <c r="C841" s="191"/>
      <c r="D841" s="454"/>
      <c r="E841" s="454"/>
      <c r="F841" s="454"/>
      <c r="G841" s="454"/>
      <c r="H841" s="454"/>
      <c r="I841" s="454"/>
      <c r="J841" s="454"/>
      <c r="K841" s="454"/>
      <c r="L841" s="454"/>
      <c r="M841" s="454"/>
      <c r="N841" s="454"/>
      <c r="O841" s="454"/>
      <c r="P841" s="454"/>
      <c r="Q841" s="454"/>
      <c r="R841" s="454"/>
    </row>
    <row r="842" spans="1:18" s="349" customFormat="1" x14ac:dyDescent="0.25">
      <c r="A842" s="191"/>
      <c r="B842" s="191"/>
      <c r="C842" s="191"/>
      <c r="D842" s="454"/>
      <c r="E842" s="454"/>
      <c r="F842" s="454"/>
      <c r="G842" s="454"/>
      <c r="H842" s="454"/>
      <c r="I842" s="454"/>
      <c r="J842" s="454"/>
      <c r="K842" s="454"/>
      <c r="L842" s="454"/>
      <c r="M842" s="454"/>
      <c r="N842" s="454"/>
      <c r="O842" s="454"/>
      <c r="P842" s="454"/>
      <c r="Q842" s="454"/>
      <c r="R842" s="454"/>
    </row>
    <row r="843" spans="1:18" s="349" customFormat="1" x14ac:dyDescent="0.25">
      <c r="A843" s="191"/>
      <c r="B843" s="191"/>
      <c r="C843" s="191"/>
      <c r="D843" s="454"/>
      <c r="E843" s="454"/>
      <c r="F843" s="454"/>
      <c r="G843" s="454"/>
      <c r="H843" s="454"/>
      <c r="I843" s="454"/>
      <c r="J843" s="454"/>
      <c r="K843" s="454"/>
      <c r="L843" s="454"/>
      <c r="M843" s="454"/>
      <c r="N843" s="454"/>
      <c r="O843" s="454"/>
      <c r="P843" s="454"/>
      <c r="Q843" s="454"/>
      <c r="R843" s="454"/>
    </row>
    <row r="844" spans="1:18" s="349" customFormat="1" x14ac:dyDescent="0.25">
      <c r="A844" s="191"/>
      <c r="B844" s="191"/>
      <c r="C844" s="191"/>
      <c r="D844" s="454"/>
      <c r="E844" s="454"/>
      <c r="F844" s="454"/>
      <c r="G844" s="454"/>
      <c r="H844" s="454"/>
      <c r="I844" s="454"/>
      <c r="J844" s="454"/>
      <c r="K844" s="454"/>
      <c r="L844" s="454"/>
      <c r="M844" s="454"/>
      <c r="N844" s="454"/>
      <c r="O844" s="454"/>
      <c r="P844" s="454"/>
      <c r="Q844" s="454"/>
      <c r="R844" s="454"/>
    </row>
    <row r="845" spans="1:18" s="349" customFormat="1" x14ac:dyDescent="0.25">
      <c r="A845" s="191"/>
      <c r="B845" s="191"/>
      <c r="C845" s="191"/>
      <c r="D845" s="454"/>
      <c r="E845" s="454"/>
      <c r="F845" s="454"/>
      <c r="G845" s="454"/>
      <c r="H845" s="454"/>
      <c r="I845" s="454"/>
      <c r="J845" s="454"/>
      <c r="K845" s="454"/>
      <c r="L845" s="454"/>
      <c r="M845" s="454"/>
      <c r="N845" s="454"/>
      <c r="O845" s="454"/>
      <c r="P845" s="454"/>
      <c r="Q845" s="454"/>
      <c r="R845" s="454"/>
    </row>
    <row r="846" spans="1:18" s="349" customFormat="1" x14ac:dyDescent="0.25">
      <c r="A846" s="191"/>
      <c r="B846" s="191"/>
      <c r="C846" s="191"/>
      <c r="D846" s="454"/>
      <c r="E846" s="454"/>
      <c r="F846" s="454"/>
      <c r="G846" s="454"/>
      <c r="H846" s="454"/>
      <c r="I846" s="454"/>
      <c r="J846" s="454"/>
      <c r="K846" s="454"/>
      <c r="L846" s="454"/>
      <c r="M846" s="454"/>
      <c r="N846" s="454"/>
      <c r="O846" s="454"/>
      <c r="P846" s="454"/>
      <c r="Q846" s="454"/>
      <c r="R846" s="454"/>
    </row>
    <row r="847" spans="1:18" s="349" customFormat="1" x14ac:dyDescent="0.25">
      <c r="A847" s="191"/>
      <c r="B847" s="191"/>
      <c r="C847" s="191"/>
      <c r="D847" s="454"/>
      <c r="E847" s="454"/>
      <c r="F847" s="454"/>
      <c r="G847" s="454"/>
      <c r="H847" s="454"/>
      <c r="I847" s="454"/>
      <c r="J847" s="454"/>
      <c r="K847" s="454"/>
      <c r="L847" s="454"/>
      <c r="M847" s="454"/>
      <c r="N847" s="454"/>
      <c r="O847" s="454"/>
      <c r="P847" s="454"/>
      <c r="Q847" s="454"/>
      <c r="R847" s="454"/>
    </row>
    <row r="848" spans="1:18" s="349" customFormat="1" x14ac:dyDescent="0.25">
      <c r="A848" s="191"/>
      <c r="B848" s="191"/>
      <c r="C848" s="191"/>
      <c r="D848" s="454"/>
      <c r="E848" s="454"/>
      <c r="F848" s="454"/>
      <c r="G848" s="454"/>
      <c r="H848" s="454"/>
      <c r="I848" s="454"/>
      <c r="J848" s="454"/>
      <c r="K848" s="454"/>
      <c r="L848" s="454"/>
      <c r="M848" s="454"/>
      <c r="N848" s="454"/>
      <c r="O848" s="454"/>
      <c r="P848" s="454"/>
      <c r="Q848" s="454"/>
      <c r="R848" s="454"/>
    </row>
    <row r="849" spans="1:18" s="349" customFormat="1" x14ac:dyDescent="0.25">
      <c r="A849" s="191"/>
      <c r="B849" s="191"/>
      <c r="C849" s="191"/>
      <c r="D849" s="454"/>
      <c r="E849" s="454"/>
      <c r="F849" s="454"/>
      <c r="G849" s="454"/>
      <c r="H849" s="454"/>
      <c r="I849" s="454"/>
      <c r="J849" s="454"/>
      <c r="K849" s="454"/>
      <c r="L849" s="454"/>
      <c r="M849" s="454"/>
      <c r="N849" s="454"/>
      <c r="O849" s="454"/>
      <c r="P849" s="454"/>
      <c r="Q849" s="454"/>
      <c r="R849" s="454"/>
    </row>
    <row r="850" spans="1:18" s="349" customFormat="1" x14ac:dyDescent="0.25">
      <c r="A850" s="191"/>
      <c r="B850" s="191"/>
      <c r="C850" s="191"/>
      <c r="D850" s="454"/>
      <c r="E850" s="454"/>
      <c r="F850" s="454"/>
      <c r="G850" s="454"/>
      <c r="H850" s="454"/>
      <c r="I850" s="454"/>
      <c r="J850" s="454"/>
      <c r="K850" s="454"/>
      <c r="L850" s="454"/>
      <c r="M850" s="454"/>
      <c r="N850" s="454"/>
      <c r="O850" s="454"/>
      <c r="P850" s="454"/>
      <c r="Q850" s="454"/>
      <c r="R850" s="454"/>
    </row>
    <row r="851" spans="1:18" s="349" customFormat="1" x14ac:dyDescent="0.25">
      <c r="A851" s="191"/>
      <c r="B851" s="191"/>
      <c r="C851" s="191"/>
      <c r="D851" s="454"/>
      <c r="E851" s="454"/>
      <c r="F851" s="454"/>
      <c r="G851" s="454"/>
      <c r="H851" s="454"/>
      <c r="I851" s="454"/>
      <c r="J851" s="454"/>
      <c r="K851" s="454"/>
      <c r="L851" s="454"/>
      <c r="M851" s="454"/>
      <c r="N851" s="454"/>
      <c r="O851" s="454"/>
      <c r="P851" s="454"/>
      <c r="Q851" s="454"/>
      <c r="R851" s="454"/>
    </row>
    <row r="852" spans="1:18" s="349" customFormat="1" x14ac:dyDescent="0.25">
      <c r="A852" s="191"/>
      <c r="B852" s="191"/>
      <c r="C852" s="191"/>
      <c r="D852" s="454"/>
      <c r="E852" s="454"/>
      <c r="F852" s="454"/>
      <c r="G852" s="454"/>
      <c r="H852" s="454"/>
      <c r="I852" s="454"/>
      <c r="J852" s="454"/>
      <c r="K852" s="454"/>
      <c r="L852" s="454"/>
      <c r="M852" s="454"/>
      <c r="N852" s="454"/>
      <c r="O852" s="454"/>
      <c r="P852" s="454"/>
      <c r="Q852" s="454"/>
      <c r="R852" s="454"/>
    </row>
    <row r="853" spans="1:18" s="349" customFormat="1" x14ac:dyDescent="0.25">
      <c r="A853" s="191"/>
      <c r="B853" s="191"/>
      <c r="C853" s="191"/>
      <c r="D853" s="454"/>
      <c r="E853" s="454"/>
      <c r="F853" s="454"/>
      <c r="G853" s="454"/>
      <c r="H853" s="454"/>
      <c r="I853" s="454"/>
      <c r="J853" s="454"/>
      <c r="K853" s="454"/>
      <c r="L853" s="454"/>
      <c r="M853" s="454"/>
      <c r="N853" s="454"/>
      <c r="O853" s="454"/>
      <c r="P853" s="454"/>
      <c r="Q853" s="454"/>
      <c r="R853" s="454"/>
    </row>
    <row r="854" spans="1:18" s="349" customFormat="1" x14ac:dyDescent="0.25">
      <c r="A854" s="191"/>
      <c r="B854" s="191"/>
      <c r="C854" s="191"/>
      <c r="D854" s="454"/>
      <c r="E854" s="454"/>
      <c r="F854" s="454"/>
      <c r="G854" s="454"/>
      <c r="H854" s="454"/>
      <c r="I854" s="454"/>
      <c r="J854" s="454"/>
      <c r="K854" s="454"/>
      <c r="L854" s="454"/>
      <c r="M854" s="454"/>
      <c r="N854" s="454"/>
      <c r="O854" s="454"/>
      <c r="P854" s="454"/>
      <c r="Q854" s="454"/>
      <c r="R854" s="454"/>
    </row>
    <row r="855" spans="1:18" s="349" customFormat="1" x14ac:dyDescent="0.25">
      <c r="A855" s="191"/>
      <c r="B855" s="191"/>
      <c r="C855" s="191"/>
      <c r="D855" s="454"/>
      <c r="E855" s="454"/>
      <c r="F855" s="454"/>
      <c r="G855" s="454"/>
      <c r="H855" s="454"/>
      <c r="I855" s="454"/>
      <c r="J855" s="454"/>
      <c r="K855" s="454"/>
      <c r="L855" s="454"/>
      <c r="M855" s="454"/>
      <c r="N855" s="454"/>
      <c r="O855" s="454"/>
      <c r="P855" s="454"/>
      <c r="Q855" s="454"/>
      <c r="R855" s="454"/>
    </row>
    <row r="856" spans="1:18" s="349" customFormat="1" x14ac:dyDescent="0.25">
      <c r="A856" s="191"/>
      <c r="B856" s="191"/>
      <c r="C856" s="191"/>
      <c r="D856" s="454"/>
      <c r="E856" s="454"/>
      <c r="F856" s="454"/>
      <c r="G856" s="454"/>
      <c r="H856" s="454"/>
      <c r="I856" s="454"/>
      <c r="J856" s="454"/>
      <c r="K856" s="454"/>
      <c r="L856" s="454"/>
      <c r="M856" s="454"/>
      <c r="N856" s="454"/>
      <c r="O856" s="454"/>
      <c r="P856" s="454"/>
      <c r="Q856" s="454"/>
      <c r="R856" s="454"/>
    </row>
    <row r="857" spans="1:18" s="349" customFormat="1" x14ac:dyDescent="0.25">
      <c r="A857" s="191"/>
      <c r="B857" s="191"/>
      <c r="C857" s="191"/>
      <c r="D857" s="454"/>
      <c r="E857" s="454"/>
      <c r="F857" s="454"/>
      <c r="G857" s="454"/>
      <c r="H857" s="454"/>
      <c r="I857" s="454"/>
      <c r="J857" s="454"/>
      <c r="K857" s="454"/>
      <c r="L857" s="454"/>
      <c r="M857" s="454"/>
      <c r="N857" s="454"/>
      <c r="O857" s="454"/>
      <c r="P857" s="454"/>
      <c r="Q857" s="454"/>
      <c r="R857" s="454"/>
    </row>
  </sheetData>
  <autoFilter ref="A11:R728">
    <sortState ref="A12:Q725">
      <sortCondition ref="A11:A708"/>
    </sortState>
  </autoFilter>
  <sortState ref="A12:Q725">
    <sortCondition ref="A12:A725" customList="NSW,VIC,QLD,SA,TAS,ACT,NT"/>
  </sortState>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zoomScaleNormal="100" workbookViewId="0">
      <selection sqref="A1:B1"/>
    </sheetView>
  </sheetViews>
  <sheetFormatPr defaultColWidth="9.140625" defaultRowHeight="15" x14ac:dyDescent="0.25"/>
  <cols>
    <col min="1" max="1" width="21" style="1" customWidth="1"/>
    <col min="2" max="2" width="41.140625" style="1" customWidth="1"/>
    <col min="3" max="16384" width="9.140625" style="1"/>
  </cols>
  <sheetData>
    <row r="1" spans="1:12" ht="30" customHeight="1" thickBot="1" x14ac:dyDescent="0.3">
      <c r="A1" s="644" t="s">
        <v>578</v>
      </c>
      <c r="B1" s="644"/>
      <c r="D1" s="316"/>
    </row>
    <row r="2" spans="1:12" ht="18" customHeight="1" thickBot="1" x14ac:dyDescent="0.3">
      <c r="A2" s="40" t="s">
        <v>392</v>
      </c>
      <c r="B2" s="40" t="s">
        <v>153</v>
      </c>
    </row>
    <row r="3" spans="1:12" x14ac:dyDescent="0.25">
      <c r="A3" s="118" t="s">
        <v>27</v>
      </c>
      <c r="B3" s="118" t="s">
        <v>393</v>
      </c>
      <c r="H3" s="409"/>
      <c r="I3" s="409"/>
      <c r="J3" s="409"/>
      <c r="K3" s="409"/>
      <c r="L3" s="409"/>
    </row>
    <row r="4" spans="1:12" ht="15" customHeight="1" x14ac:dyDescent="0.25">
      <c r="A4" s="118" t="s">
        <v>17</v>
      </c>
      <c r="B4" s="118" t="s">
        <v>346</v>
      </c>
      <c r="H4" s="409"/>
      <c r="I4" s="409"/>
      <c r="J4" s="409"/>
      <c r="K4" s="409"/>
      <c r="L4" s="409"/>
    </row>
    <row r="5" spans="1:12" ht="15" customHeight="1" x14ac:dyDescent="0.25">
      <c r="A5" s="118" t="s">
        <v>15</v>
      </c>
      <c r="B5" s="118" t="s">
        <v>394</v>
      </c>
    </row>
    <row r="6" spans="1:12" ht="15" customHeight="1" x14ac:dyDescent="0.25">
      <c r="A6" s="118"/>
      <c r="B6" s="118" t="s">
        <v>395</v>
      </c>
    </row>
    <row r="7" spans="1:12" ht="15" customHeight="1" x14ac:dyDescent="0.25">
      <c r="A7" s="118" t="s">
        <v>28</v>
      </c>
      <c r="B7" s="118" t="s">
        <v>396</v>
      </c>
    </row>
    <row r="8" spans="1:12" ht="15" customHeight="1" x14ac:dyDescent="0.25">
      <c r="A8" s="118"/>
      <c r="B8" s="118" t="s">
        <v>397</v>
      </c>
    </row>
    <row r="9" spans="1:12" ht="15" customHeight="1" x14ac:dyDescent="0.25">
      <c r="A9" s="118"/>
      <c r="B9" s="118" t="s">
        <v>218</v>
      </c>
    </row>
    <row r="10" spans="1:12" ht="15" customHeight="1" x14ac:dyDescent="0.25">
      <c r="A10" s="657" t="s">
        <v>29</v>
      </c>
      <c r="B10" s="118" t="s">
        <v>398</v>
      </c>
    </row>
    <row r="11" spans="1:12" ht="15" customHeight="1" x14ac:dyDescent="0.25">
      <c r="A11" s="657"/>
      <c r="B11" s="118" t="s">
        <v>399</v>
      </c>
    </row>
    <row r="12" spans="1:12" ht="15" customHeight="1" x14ac:dyDescent="0.25">
      <c r="A12" s="118" t="s">
        <v>13</v>
      </c>
      <c r="B12" s="353" t="s">
        <v>553</v>
      </c>
    </row>
    <row r="13" spans="1:12" ht="15" customHeight="1" x14ac:dyDescent="0.25">
      <c r="A13" s="353"/>
      <c r="B13" s="353" t="s">
        <v>554</v>
      </c>
    </row>
    <row r="14" spans="1:12" ht="15" customHeight="1" x14ac:dyDescent="0.25">
      <c r="B14" s="353" t="s">
        <v>345</v>
      </c>
    </row>
    <row r="15" spans="1:12" ht="15" customHeight="1" x14ac:dyDescent="0.25">
      <c r="A15" s="353"/>
      <c r="B15" s="353" t="s">
        <v>555</v>
      </c>
    </row>
    <row r="16" spans="1:12" ht="15" customHeight="1" thickBot="1" x14ac:dyDescent="0.3">
      <c r="A16" s="41"/>
      <c r="B16" s="41" t="s">
        <v>556</v>
      </c>
    </row>
    <row r="17" spans="1:2" ht="15" customHeight="1" x14ac:dyDescent="0.25">
      <c r="A17" s="55" t="s">
        <v>229</v>
      </c>
    </row>
    <row r="18" spans="1:2" x14ac:dyDescent="0.25">
      <c r="A18" s="656"/>
      <c r="B18" s="656"/>
    </row>
  </sheetData>
  <mergeCells count="3">
    <mergeCell ref="A1:B1"/>
    <mergeCell ref="A18:B18"/>
    <mergeCell ref="A10:A11"/>
  </mergeCells>
  <hyperlinks>
    <hyperlink ref="A17" location="Contents!A24" display="Contents"/>
  </hyperlinks>
  <pageMargins left="0.7" right="0.7" top="0.75" bottom="0.75" header="0.3" footer="0.3"/>
  <pageSetup paperSize="9" scale="76"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showGridLines="0" zoomScaleNormal="100" zoomScaleSheetLayoutView="85" workbookViewId="0"/>
  </sheetViews>
  <sheetFormatPr defaultColWidth="9.140625" defaultRowHeight="15" x14ac:dyDescent="0.25"/>
  <cols>
    <col min="1" max="1" width="43.42578125" style="2" customWidth="1"/>
    <col min="2" max="2" width="59.7109375" style="2" customWidth="1"/>
    <col min="3" max="3" width="10.140625" style="367" customWidth="1"/>
    <col min="4" max="4" width="5" style="367" bestFit="1" customWidth="1"/>
    <col min="5" max="6" width="4" style="367" bestFit="1" customWidth="1"/>
    <col min="7" max="8" width="9.140625" style="367"/>
    <col min="9" max="16384" width="9.140625" style="2"/>
  </cols>
  <sheetData>
    <row r="1" spans="1:8" ht="18" customHeight="1" thickBot="1" x14ac:dyDescent="0.3">
      <c r="A1" s="83" t="s">
        <v>611</v>
      </c>
    </row>
    <row r="2" spans="1:8" ht="24" customHeight="1" thickBot="1" x14ac:dyDescent="0.3">
      <c r="A2" s="18" t="s">
        <v>159</v>
      </c>
      <c r="B2" s="18" t="s">
        <v>160</v>
      </c>
      <c r="C2" s="18"/>
      <c r="D2" s="18"/>
      <c r="E2" s="408"/>
    </row>
    <row r="3" spans="1:8" x14ac:dyDescent="0.25">
      <c r="A3" s="27" t="s">
        <v>161</v>
      </c>
      <c r="B3" s="27" t="s">
        <v>162</v>
      </c>
      <c r="D3" s="411"/>
      <c r="E3" s="423"/>
    </row>
    <row r="4" spans="1:8" ht="46.5" customHeight="1" x14ac:dyDescent="0.25">
      <c r="A4" s="429" t="s">
        <v>163</v>
      </c>
      <c r="B4" s="430" t="s">
        <v>164</v>
      </c>
      <c r="C4" s="431"/>
      <c r="D4" s="431">
        <v>31</v>
      </c>
      <c r="E4" s="423"/>
    </row>
    <row r="5" spans="1:8" ht="75" customHeight="1" x14ac:dyDescent="0.25">
      <c r="A5" s="429" t="s">
        <v>18</v>
      </c>
      <c r="B5" s="430" t="s">
        <v>165</v>
      </c>
      <c r="C5" s="431"/>
      <c r="D5" s="431">
        <v>65</v>
      </c>
      <c r="E5" s="423"/>
    </row>
    <row r="6" spans="1:8" ht="53.25" customHeight="1" x14ac:dyDescent="0.25">
      <c r="A6" s="429" t="s">
        <v>19</v>
      </c>
      <c r="B6" s="430" t="s">
        <v>166</v>
      </c>
      <c r="C6" s="431"/>
      <c r="D6" s="431">
        <v>43</v>
      </c>
      <c r="E6" s="423"/>
    </row>
    <row r="7" spans="1:8" ht="28.5" customHeight="1" x14ac:dyDescent="0.25">
      <c r="A7" s="429" t="s">
        <v>167</v>
      </c>
      <c r="B7" s="430" t="s">
        <v>168</v>
      </c>
      <c r="C7" s="431"/>
      <c r="D7" s="431">
        <v>142</v>
      </c>
      <c r="E7" s="423"/>
      <c r="H7" s="410"/>
    </row>
    <row r="8" spans="1:8" ht="48.75" customHeight="1" x14ac:dyDescent="0.25">
      <c r="A8" s="429" t="s">
        <v>169</v>
      </c>
      <c r="B8" s="430" t="s">
        <v>170</v>
      </c>
      <c r="C8" s="431"/>
      <c r="D8" s="431">
        <v>189</v>
      </c>
      <c r="E8" s="423"/>
      <c r="H8" s="410"/>
    </row>
    <row r="9" spans="1:8" ht="18" customHeight="1" x14ac:dyDescent="0.25">
      <c r="A9" s="429" t="s">
        <v>171</v>
      </c>
      <c r="B9" s="430" t="s">
        <v>172</v>
      </c>
      <c r="C9" s="431"/>
      <c r="D9" s="431">
        <v>118</v>
      </c>
      <c r="E9" s="423"/>
    </row>
    <row r="10" spans="1:8" ht="18" customHeight="1" x14ac:dyDescent="0.25">
      <c r="A10" s="429" t="s">
        <v>173</v>
      </c>
      <c r="B10" s="429" t="s">
        <v>174</v>
      </c>
      <c r="C10" s="432"/>
      <c r="D10" s="431"/>
      <c r="E10" s="423"/>
    </row>
    <row r="11" spans="1:8" ht="18" customHeight="1" x14ac:dyDescent="0.25">
      <c r="A11" s="429" t="s">
        <v>175</v>
      </c>
      <c r="B11" s="433"/>
      <c r="C11" s="434"/>
      <c r="D11" s="431"/>
      <c r="E11" s="423"/>
    </row>
    <row r="12" spans="1:8" ht="18" customHeight="1" x14ac:dyDescent="0.25">
      <c r="A12" s="430" t="s">
        <v>176</v>
      </c>
      <c r="B12" s="430" t="s">
        <v>177</v>
      </c>
      <c r="C12" s="435"/>
      <c r="D12" s="431">
        <v>5</v>
      </c>
      <c r="E12" s="423"/>
      <c r="F12" s="410"/>
      <c r="G12" s="410"/>
    </row>
    <row r="13" spans="1:8" ht="18" customHeight="1" x14ac:dyDescent="0.25">
      <c r="A13" s="430" t="s">
        <v>178</v>
      </c>
      <c r="B13" s="430" t="s">
        <v>179</v>
      </c>
      <c r="C13" s="435"/>
      <c r="D13" s="431">
        <v>6</v>
      </c>
      <c r="E13" s="423"/>
      <c r="H13" s="410"/>
    </row>
    <row r="14" spans="1:8" ht="18" customHeight="1" x14ac:dyDescent="0.25">
      <c r="A14" s="430" t="s">
        <v>175</v>
      </c>
      <c r="B14" s="430" t="s">
        <v>180</v>
      </c>
      <c r="C14" s="435"/>
      <c r="D14" s="431">
        <v>1</v>
      </c>
      <c r="E14" s="423"/>
    </row>
    <row r="15" spans="1:8" ht="18" customHeight="1" x14ac:dyDescent="0.25">
      <c r="A15" s="429" t="s">
        <v>181</v>
      </c>
      <c r="B15" s="430" t="s">
        <v>182</v>
      </c>
      <c r="C15" s="435"/>
      <c r="D15" s="431">
        <v>7</v>
      </c>
      <c r="E15" s="423"/>
      <c r="F15" s="410"/>
      <c r="G15" s="410"/>
    </row>
    <row r="16" spans="1:8" ht="18" customHeight="1" x14ac:dyDescent="0.25">
      <c r="A16" s="429" t="s">
        <v>183</v>
      </c>
      <c r="B16" s="430" t="s">
        <v>184</v>
      </c>
      <c r="C16" s="435"/>
      <c r="D16" s="431">
        <v>2</v>
      </c>
      <c r="E16" s="423"/>
      <c r="F16" s="410"/>
      <c r="G16" s="410"/>
    </row>
    <row r="17" spans="1:7" ht="24" customHeight="1" x14ac:dyDescent="0.25">
      <c r="A17" s="429" t="s">
        <v>185</v>
      </c>
      <c r="B17" s="430" t="s">
        <v>186</v>
      </c>
      <c r="C17" s="436"/>
      <c r="D17" s="431"/>
      <c r="E17" s="423"/>
    </row>
    <row r="18" spans="1:7" ht="15" customHeight="1" x14ac:dyDescent="0.25">
      <c r="A18" s="430" t="s">
        <v>187</v>
      </c>
      <c r="B18" s="430" t="s">
        <v>188</v>
      </c>
      <c r="C18" s="436"/>
      <c r="D18" s="431">
        <v>1</v>
      </c>
      <c r="E18" s="423"/>
    </row>
    <row r="19" spans="1:7" ht="15" customHeight="1" x14ac:dyDescent="0.25">
      <c r="A19" s="430" t="s">
        <v>189</v>
      </c>
      <c r="B19" s="430" t="s">
        <v>190</v>
      </c>
      <c r="C19" s="431"/>
      <c r="D19" s="431">
        <v>3</v>
      </c>
      <c r="E19" s="423"/>
    </row>
    <row r="20" spans="1:7" ht="15" customHeight="1" x14ac:dyDescent="0.25">
      <c r="A20" s="430" t="s">
        <v>191</v>
      </c>
      <c r="B20" s="430" t="s">
        <v>192</v>
      </c>
      <c r="C20" s="431"/>
      <c r="D20" s="431">
        <v>6</v>
      </c>
      <c r="E20" s="423"/>
    </row>
    <row r="21" spans="1:7" ht="15" customHeight="1" x14ac:dyDescent="0.25">
      <c r="A21" s="430" t="s">
        <v>193</v>
      </c>
      <c r="B21" s="430" t="s">
        <v>194</v>
      </c>
      <c r="C21" s="431"/>
      <c r="D21" s="431">
        <v>6</v>
      </c>
      <c r="E21" s="423"/>
    </row>
    <row r="22" spans="1:7" ht="24" customHeight="1" x14ac:dyDescent="0.25">
      <c r="A22" s="430" t="s">
        <v>195</v>
      </c>
      <c r="B22" s="430" t="s">
        <v>196</v>
      </c>
      <c r="C22" s="431"/>
      <c r="D22" s="431">
        <v>6</v>
      </c>
      <c r="E22" s="423"/>
    </row>
    <row r="23" spans="1:7" ht="24" customHeight="1" x14ac:dyDescent="0.25">
      <c r="A23" s="429" t="s">
        <v>197</v>
      </c>
      <c r="B23" s="430" t="s">
        <v>198</v>
      </c>
      <c r="C23" s="436"/>
      <c r="D23" s="436"/>
      <c r="E23" s="423"/>
    </row>
    <row r="24" spans="1:7" ht="15" customHeight="1" x14ac:dyDescent="0.25">
      <c r="A24" s="430" t="s">
        <v>199</v>
      </c>
      <c r="B24" s="430" t="s">
        <v>200</v>
      </c>
      <c r="C24" s="435"/>
      <c r="D24" s="431">
        <v>4</v>
      </c>
      <c r="E24" s="423"/>
      <c r="F24" s="410"/>
      <c r="G24" s="410"/>
    </row>
    <row r="25" spans="1:7" ht="48.75" customHeight="1" x14ac:dyDescent="0.25">
      <c r="A25" s="429" t="s">
        <v>201</v>
      </c>
      <c r="B25" s="430" t="s">
        <v>202</v>
      </c>
      <c r="C25" s="435"/>
      <c r="D25" s="431">
        <v>3</v>
      </c>
      <c r="E25" s="423"/>
      <c r="F25" s="410"/>
      <c r="G25" s="410"/>
    </row>
    <row r="26" spans="1:7" ht="16.5" x14ac:dyDescent="0.25">
      <c r="A26" s="429" t="s">
        <v>203</v>
      </c>
      <c r="B26" s="437"/>
      <c r="C26" s="432"/>
      <c r="D26" s="431"/>
      <c r="E26" s="423"/>
    </row>
    <row r="27" spans="1:7" ht="24" customHeight="1" x14ac:dyDescent="0.25">
      <c r="A27" s="430" t="s">
        <v>204</v>
      </c>
      <c r="B27" s="430" t="s">
        <v>205</v>
      </c>
      <c r="C27" s="431"/>
      <c r="D27" s="431">
        <v>24</v>
      </c>
      <c r="E27" s="423"/>
    </row>
    <row r="28" spans="1:7" ht="48.75" customHeight="1" x14ac:dyDescent="0.25">
      <c r="A28" s="430" t="s">
        <v>206</v>
      </c>
      <c r="B28" s="430" t="s">
        <v>207</v>
      </c>
      <c r="C28" s="431"/>
      <c r="D28" s="431">
        <v>13</v>
      </c>
      <c r="E28" s="423"/>
    </row>
    <row r="29" spans="1:7" ht="18" customHeight="1" x14ac:dyDescent="0.25">
      <c r="A29" s="429" t="s">
        <v>208</v>
      </c>
      <c r="B29" s="430" t="s">
        <v>209</v>
      </c>
      <c r="C29" s="431"/>
      <c r="D29" s="431">
        <v>7</v>
      </c>
      <c r="E29" s="423"/>
    </row>
    <row r="30" spans="1:7" ht="18" customHeight="1" x14ac:dyDescent="0.25">
      <c r="A30" s="429" t="s">
        <v>210</v>
      </c>
      <c r="B30" s="430" t="s">
        <v>211</v>
      </c>
      <c r="C30" s="435"/>
      <c r="D30" s="431">
        <v>13</v>
      </c>
      <c r="E30" s="428"/>
      <c r="F30" s="410"/>
      <c r="G30" s="410"/>
    </row>
    <row r="31" spans="1:7" ht="18" customHeight="1" thickBot="1" x14ac:dyDescent="0.3">
      <c r="A31" s="28" t="s">
        <v>20</v>
      </c>
      <c r="B31" s="26"/>
      <c r="C31" s="16"/>
      <c r="D31" s="16">
        <v>695</v>
      </c>
      <c r="E31" s="423"/>
    </row>
    <row r="32" spans="1:7" x14ac:dyDescent="0.25">
      <c r="A32" s="5"/>
    </row>
    <row r="33" spans="1:6" x14ac:dyDescent="0.25">
      <c r="A33" s="55" t="s">
        <v>229</v>
      </c>
      <c r="B33" s="60"/>
      <c r="C33" s="366"/>
      <c r="D33" s="80"/>
      <c r="E33" s="366"/>
      <c r="F33" s="366"/>
    </row>
    <row r="34" spans="1:6" x14ac:dyDescent="0.25">
      <c r="A34" s="79"/>
      <c r="B34" s="79"/>
    </row>
  </sheetData>
  <hyperlinks>
    <hyperlink ref="A33" location="Contents!A24" display="Contents"/>
  </hyperlinks>
  <pageMargins left="0.7" right="0.7" top="0.75" bottom="0.75" header="0.3" footer="0.3"/>
  <pageSetup paperSize="9" scale="69" orientation="landscape" r:id="rId1"/>
  <rowBreaks count="1" manualBreakCount="1">
    <brk id="14" max="2"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6"/>
  <sheetViews>
    <sheetView showGridLines="0" zoomScaleNormal="100" zoomScaleSheetLayoutView="115" workbookViewId="0">
      <selection sqref="A1:J1"/>
    </sheetView>
  </sheetViews>
  <sheetFormatPr defaultColWidth="9.140625" defaultRowHeight="15" x14ac:dyDescent="0.25"/>
  <cols>
    <col min="1" max="1" width="47.85546875" style="2" customWidth="1"/>
    <col min="2" max="7" width="7.7109375" style="2" customWidth="1"/>
    <col min="8" max="10" width="7.7109375" style="1" customWidth="1"/>
    <col min="11" max="12" width="9.140625" style="2"/>
    <col min="13" max="13" width="47.85546875" style="350" customWidth="1"/>
    <col min="14" max="19" width="7.7109375" style="350" customWidth="1"/>
    <col min="20" max="22" width="7.7109375" style="109" customWidth="1"/>
    <col min="23" max="23" width="9.140625" style="350"/>
    <col min="24" max="16384" width="9.140625" style="2"/>
  </cols>
  <sheetData>
    <row r="1" spans="1:23" ht="18" customHeight="1" thickBot="1" x14ac:dyDescent="0.3">
      <c r="A1" s="644" t="s">
        <v>2210</v>
      </c>
      <c r="B1" s="644"/>
      <c r="C1" s="644"/>
      <c r="D1" s="644"/>
      <c r="E1" s="644"/>
      <c r="F1" s="644"/>
      <c r="G1" s="644"/>
      <c r="H1" s="644"/>
      <c r="I1" s="644"/>
      <c r="J1" s="644"/>
      <c r="M1" s="645"/>
      <c r="N1" s="645"/>
      <c r="O1" s="645"/>
      <c r="P1" s="645"/>
      <c r="Q1" s="645"/>
      <c r="R1" s="645"/>
      <c r="S1" s="645"/>
      <c r="T1" s="645"/>
      <c r="U1" s="645"/>
      <c r="V1" s="645"/>
    </row>
    <row r="2" spans="1:23" ht="18" customHeight="1" thickBot="1" x14ac:dyDescent="0.3">
      <c r="A2" s="6"/>
      <c r="B2" s="35" t="s">
        <v>1</v>
      </c>
      <c r="C2" s="35" t="s">
        <v>2</v>
      </c>
      <c r="D2" s="35" t="s">
        <v>3</v>
      </c>
      <c r="E2" s="35" t="s">
        <v>4</v>
      </c>
      <c r="F2" s="35" t="s">
        <v>5</v>
      </c>
      <c r="G2" s="35" t="s">
        <v>6</v>
      </c>
      <c r="H2" s="35" t="s">
        <v>7</v>
      </c>
      <c r="I2" s="35" t="s">
        <v>8</v>
      </c>
      <c r="J2" s="35" t="s">
        <v>0</v>
      </c>
      <c r="K2" s="24"/>
      <c r="M2" s="255"/>
      <c r="N2" s="372"/>
      <c r="O2" s="372"/>
      <c r="P2" s="372"/>
      <c r="Q2" s="372"/>
      <c r="R2" s="372"/>
      <c r="S2" s="372"/>
      <c r="T2" s="372"/>
      <c r="U2" s="372"/>
      <c r="V2" s="372"/>
    </row>
    <row r="3" spans="1:23" ht="22.5" x14ac:dyDescent="0.25">
      <c r="A3" s="140" t="s">
        <v>158</v>
      </c>
      <c r="B3" s="69">
        <v>0</v>
      </c>
      <c r="C3" s="69">
        <v>0</v>
      </c>
      <c r="D3" s="69">
        <v>25</v>
      </c>
      <c r="E3" s="69">
        <v>0</v>
      </c>
      <c r="F3" s="69">
        <v>1</v>
      </c>
      <c r="G3" s="69">
        <v>0</v>
      </c>
      <c r="H3" s="69">
        <v>1</v>
      </c>
      <c r="I3" s="69">
        <v>0</v>
      </c>
      <c r="J3" s="69">
        <v>27</v>
      </c>
      <c r="K3" s="24"/>
      <c r="M3" s="187"/>
      <c r="N3" s="351"/>
      <c r="O3" s="351"/>
      <c r="P3" s="351"/>
      <c r="Q3" s="351"/>
      <c r="R3" s="351"/>
      <c r="S3" s="351"/>
      <c r="T3" s="351"/>
      <c r="U3" s="351"/>
      <c r="V3" s="351"/>
    </row>
    <row r="4" spans="1:23" ht="15" customHeight="1" x14ac:dyDescent="0.25">
      <c r="A4" s="140" t="s">
        <v>154</v>
      </c>
      <c r="B4" s="69">
        <v>15</v>
      </c>
      <c r="C4" s="69">
        <v>0</v>
      </c>
      <c r="D4" s="69">
        <v>20</v>
      </c>
      <c r="E4" s="69">
        <v>50</v>
      </c>
      <c r="F4" s="69">
        <v>67</v>
      </c>
      <c r="G4" s="69">
        <v>5</v>
      </c>
      <c r="H4" s="69">
        <v>1</v>
      </c>
      <c r="I4" s="69">
        <v>0</v>
      </c>
      <c r="J4" s="69">
        <v>158</v>
      </c>
      <c r="K4" s="24"/>
      <c r="M4" s="187"/>
      <c r="N4" s="351"/>
      <c r="O4" s="351"/>
      <c r="P4" s="351"/>
      <c r="Q4" s="351"/>
      <c r="R4" s="351"/>
      <c r="S4" s="351"/>
      <c r="T4" s="351"/>
      <c r="U4" s="351"/>
      <c r="V4" s="351"/>
    </row>
    <row r="5" spans="1:23" ht="16.5" x14ac:dyDescent="0.25">
      <c r="A5" s="140" t="s">
        <v>155</v>
      </c>
      <c r="B5" s="69">
        <v>0</v>
      </c>
      <c r="C5" s="69">
        <v>0</v>
      </c>
      <c r="D5" s="69">
        <v>4</v>
      </c>
      <c r="E5" s="69">
        <v>7</v>
      </c>
      <c r="F5" s="69">
        <v>0</v>
      </c>
      <c r="G5" s="69">
        <v>3</v>
      </c>
      <c r="H5" s="69">
        <v>2</v>
      </c>
      <c r="I5" s="69">
        <v>0</v>
      </c>
      <c r="J5" s="69">
        <v>16</v>
      </c>
      <c r="K5" s="24"/>
      <c r="M5" s="187"/>
      <c r="N5" s="351"/>
      <c r="O5" s="351"/>
      <c r="P5" s="351"/>
      <c r="Q5" s="351"/>
      <c r="R5" s="351"/>
      <c r="S5" s="351"/>
      <c r="T5" s="351"/>
      <c r="U5" s="351"/>
      <c r="V5" s="351"/>
    </row>
    <row r="6" spans="1:23" ht="16.5" x14ac:dyDescent="0.25">
      <c r="A6" s="140" t="s">
        <v>156</v>
      </c>
      <c r="B6" s="69">
        <v>0</v>
      </c>
      <c r="C6" s="69">
        <v>0</v>
      </c>
      <c r="D6" s="69">
        <v>1</v>
      </c>
      <c r="E6" s="69">
        <v>1</v>
      </c>
      <c r="F6" s="69">
        <v>0</v>
      </c>
      <c r="G6" s="69">
        <v>0</v>
      </c>
      <c r="H6" s="69">
        <v>1</v>
      </c>
      <c r="I6" s="69">
        <v>0</v>
      </c>
      <c r="J6" s="69">
        <v>3</v>
      </c>
      <c r="K6" s="24"/>
      <c r="M6" s="187"/>
      <c r="N6" s="351"/>
      <c r="O6" s="351"/>
      <c r="P6" s="351"/>
      <c r="Q6" s="351"/>
      <c r="R6" s="351"/>
      <c r="S6" s="351"/>
      <c r="T6" s="351"/>
      <c r="U6" s="351"/>
      <c r="V6" s="351"/>
    </row>
    <row r="7" spans="1:23" x14ac:dyDescent="0.25">
      <c r="A7" s="140" t="s">
        <v>157</v>
      </c>
      <c r="B7" s="69">
        <v>204</v>
      </c>
      <c r="C7" s="69">
        <v>148</v>
      </c>
      <c r="D7" s="69">
        <v>122</v>
      </c>
      <c r="E7" s="69">
        <v>87</v>
      </c>
      <c r="F7" s="69">
        <v>74</v>
      </c>
      <c r="G7" s="69">
        <v>18</v>
      </c>
      <c r="H7" s="69">
        <v>3</v>
      </c>
      <c r="I7" s="69">
        <v>6</v>
      </c>
      <c r="J7" s="69">
        <v>662</v>
      </c>
      <c r="K7" s="25"/>
      <c r="M7" s="187"/>
      <c r="N7" s="351"/>
      <c r="O7" s="351"/>
      <c r="P7" s="351"/>
      <c r="Q7" s="351"/>
      <c r="R7" s="351"/>
      <c r="S7" s="351"/>
      <c r="T7" s="351"/>
      <c r="U7" s="351"/>
      <c r="V7" s="351"/>
    </row>
    <row r="8" spans="1:23" ht="16.5" x14ac:dyDescent="0.25">
      <c r="A8" s="65" t="s">
        <v>470</v>
      </c>
      <c r="B8" s="283">
        <v>206</v>
      </c>
      <c r="C8" s="283">
        <v>151</v>
      </c>
      <c r="D8" s="283">
        <v>123</v>
      </c>
      <c r="E8" s="283">
        <v>88</v>
      </c>
      <c r="F8" s="283">
        <v>74</v>
      </c>
      <c r="G8" s="283">
        <v>19</v>
      </c>
      <c r="H8" s="283">
        <v>3</v>
      </c>
      <c r="I8" s="283">
        <v>6</v>
      </c>
      <c r="J8" s="283">
        <v>670</v>
      </c>
      <c r="K8" s="24"/>
      <c r="M8" s="382"/>
      <c r="N8" s="286"/>
      <c r="O8" s="286"/>
      <c r="P8" s="286"/>
      <c r="Q8" s="286"/>
      <c r="R8" s="286"/>
      <c r="S8" s="286"/>
      <c r="T8" s="286"/>
      <c r="U8" s="286"/>
      <c r="V8" s="286"/>
    </row>
    <row r="9" spans="1:23" ht="15.75" thickBot="1" x14ac:dyDescent="0.3">
      <c r="A9" s="86" t="s">
        <v>469</v>
      </c>
      <c r="B9" s="227">
        <v>222</v>
      </c>
      <c r="C9" s="227">
        <v>154</v>
      </c>
      <c r="D9" s="227">
        <v>123</v>
      </c>
      <c r="E9" s="227">
        <v>88</v>
      </c>
      <c r="F9" s="227">
        <v>75</v>
      </c>
      <c r="G9" s="227">
        <v>24</v>
      </c>
      <c r="H9" s="227">
        <v>3</v>
      </c>
      <c r="I9" s="227">
        <v>6</v>
      </c>
      <c r="J9" s="227">
        <v>695</v>
      </c>
      <c r="M9" s="255"/>
      <c r="N9" s="164"/>
      <c r="O9" s="164"/>
      <c r="P9" s="164"/>
      <c r="Q9" s="164"/>
      <c r="R9" s="164"/>
      <c r="S9" s="164"/>
      <c r="T9" s="164"/>
      <c r="U9" s="164"/>
      <c r="V9" s="164"/>
    </row>
    <row r="10" spans="1:23" ht="15" customHeight="1" x14ac:dyDescent="0.25">
      <c r="A10" s="134" t="s">
        <v>471</v>
      </c>
      <c r="M10" s="387"/>
      <c r="N10" s="423"/>
      <c r="O10" s="423"/>
      <c r="P10" s="423"/>
      <c r="Q10" s="423"/>
      <c r="R10" s="423"/>
      <c r="S10" s="423"/>
    </row>
    <row r="11" spans="1:23" s="77" customFormat="1" ht="15" customHeight="1" x14ac:dyDescent="0.25">
      <c r="A11" s="134" t="s">
        <v>520</v>
      </c>
      <c r="H11" s="1"/>
      <c r="I11" s="1"/>
      <c r="J11" s="1"/>
      <c r="M11" s="387"/>
      <c r="N11" s="423"/>
      <c r="O11" s="423"/>
      <c r="P11" s="423"/>
      <c r="Q11" s="423"/>
      <c r="R11" s="423"/>
      <c r="S11" s="423"/>
      <c r="T11" s="109"/>
      <c r="U11" s="109"/>
      <c r="V11" s="109"/>
      <c r="W11" s="350"/>
    </row>
    <row r="12" spans="1:23" ht="15" customHeight="1" x14ac:dyDescent="0.25">
      <c r="A12" s="52" t="s">
        <v>237</v>
      </c>
      <c r="M12" s="378"/>
      <c r="N12" s="423"/>
      <c r="O12" s="423"/>
      <c r="P12" s="423"/>
      <c r="Q12" s="423"/>
      <c r="R12" s="423"/>
      <c r="S12" s="423"/>
    </row>
    <row r="13" spans="1:23" ht="15" customHeight="1" x14ac:dyDescent="0.25">
      <c r="A13" s="5"/>
      <c r="M13" s="378"/>
      <c r="N13" s="423"/>
      <c r="O13" s="423"/>
      <c r="P13" s="423"/>
      <c r="Q13" s="423"/>
      <c r="R13" s="423"/>
      <c r="S13" s="423"/>
    </row>
    <row r="14" spans="1:23" ht="15" customHeight="1" x14ac:dyDescent="0.25">
      <c r="A14" s="55" t="s">
        <v>229</v>
      </c>
      <c r="B14" s="164"/>
      <c r="C14" s="164"/>
      <c r="D14" s="164"/>
      <c r="E14" s="164"/>
      <c r="F14" s="164"/>
      <c r="G14" s="164"/>
      <c r="H14" s="164"/>
      <c r="I14" s="164"/>
      <c r="J14" s="164"/>
      <c r="M14" s="131"/>
      <c r="N14" s="164"/>
      <c r="O14" s="164"/>
      <c r="P14" s="164"/>
      <c r="Q14" s="164"/>
      <c r="R14" s="164"/>
      <c r="S14" s="164"/>
      <c r="T14" s="164"/>
      <c r="U14" s="164"/>
      <c r="V14" s="164"/>
    </row>
    <row r="15" spans="1:23" ht="15" customHeight="1" x14ac:dyDescent="0.25">
      <c r="A15" s="656"/>
      <c r="B15" s="656"/>
      <c r="C15" s="656"/>
      <c r="D15" s="656"/>
      <c r="E15" s="656"/>
      <c r="F15" s="658"/>
      <c r="G15" s="658"/>
      <c r="M15" s="655"/>
      <c r="N15" s="655"/>
      <c r="O15" s="655"/>
      <c r="P15" s="655"/>
      <c r="Q15" s="655"/>
      <c r="R15" s="659"/>
      <c r="S15" s="659"/>
    </row>
    <row r="16" spans="1:23" x14ac:dyDescent="0.25">
      <c r="M16" s="423"/>
      <c r="N16" s="423"/>
      <c r="O16" s="423"/>
      <c r="P16" s="423"/>
      <c r="Q16" s="423"/>
      <c r="R16" s="423"/>
      <c r="S16" s="423"/>
    </row>
  </sheetData>
  <mergeCells count="4">
    <mergeCell ref="A1:J1"/>
    <mergeCell ref="A15:G15"/>
    <mergeCell ref="M1:V1"/>
    <mergeCell ref="M15:S15"/>
  </mergeCells>
  <hyperlinks>
    <hyperlink ref="A14" location="Contents!A96" display="Contents"/>
  </hyperlink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
  <sheetViews>
    <sheetView zoomScaleNormal="100" workbookViewId="0"/>
  </sheetViews>
  <sheetFormatPr defaultColWidth="9.140625" defaultRowHeight="15" x14ac:dyDescent="0.25"/>
  <cols>
    <col min="1" max="1" width="25.140625" style="77" customWidth="1"/>
    <col min="2" max="11" width="9.140625" style="77"/>
    <col min="12" max="12" width="25.140625" style="350" customWidth="1"/>
    <col min="13" max="21" width="9.140625" style="350"/>
    <col min="22" max="16384" width="9.140625" style="77"/>
  </cols>
  <sheetData>
    <row r="1" spans="1:20" ht="18.75" customHeight="1" thickBot="1" x14ac:dyDescent="0.3">
      <c r="A1" s="217" t="s">
        <v>598</v>
      </c>
      <c r="B1" s="1"/>
      <c r="C1" s="1"/>
      <c r="D1" s="1"/>
      <c r="E1" s="1"/>
      <c r="F1" s="1"/>
      <c r="G1" s="1"/>
      <c r="H1" s="1"/>
      <c r="I1" s="1"/>
      <c r="J1" s="1"/>
      <c r="K1" s="1"/>
      <c r="L1" s="128"/>
      <c r="M1" s="109"/>
      <c r="N1" s="109"/>
      <c r="O1" s="109"/>
      <c r="P1" s="109"/>
      <c r="Q1" s="109"/>
      <c r="R1" s="109"/>
      <c r="S1" s="109"/>
      <c r="T1" s="109"/>
    </row>
    <row r="2" spans="1:20" ht="15.75" thickBot="1" x14ac:dyDescent="0.3">
      <c r="A2" s="218"/>
      <c r="B2" s="219"/>
      <c r="C2" s="219"/>
      <c r="D2" s="219"/>
      <c r="E2" s="219"/>
      <c r="F2" s="219"/>
      <c r="G2" s="583" t="s">
        <v>21</v>
      </c>
      <c r="H2" s="584"/>
      <c r="I2" s="1"/>
      <c r="J2" s="1"/>
      <c r="K2" s="1"/>
      <c r="L2" s="164"/>
      <c r="M2" s="351"/>
      <c r="N2" s="351"/>
      <c r="O2" s="351"/>
      <c r="P2" s="351"/>
      <c r="Q2" s="351"/>
      <c r="R2" s="585"/>
      <c r="S2" s="586"/>
      <c r="T2" s="109"/>
    </row>
    <row r="3" spans="1:20" ht="39" customHeight="1" thickBot="1" x14ac:dyDescent="0.3">
      <c r="A3" s="220"/>
      <c r="B3" s="261" t="s">
        <v>16</v>
      </c>
      <c r="C3" s="261" t="s">
        <v>213</v>
      </c>
      <c r="D3" s="261" t="s">
        <v>248</v>
      </c>
      <c r="E3" s="261" t="s">
        <v>496</v>
      </c>
      <c r="F3" s="261" t="s">
        <v>490</v>
      </c>
      <c r="G3" s="259" t="s">
        <v>491</v>
      </c>
      <c r="H3" s="260" t="s">
        <v>497</v>
      </c>
      <c r="I3" s="1"/>
      <c r="J3" s="1"/>
      <c r="K3" s="1"/>
      <c r="L3" s="351"/>
      <c r="M3" s="371"/>
      <c r="N3" s="371"/>
      <c r="O3" s="371"/>
      <c r="P3" s="371"/>
      <c r="Q3" s="371"/>
      <c r="R3" s="372"/>
      <c r="S3" s="372"/>
      <c r="T3" s="109"/>
    </row>
    <row r="4" spans="1:20" x14ac:dyDescent="0.25">
      <c r="A4" s="221" t="s">
        <v>30</v>
      </c>
      <c r="B4" s="222"/>
      <c r="C4" s="218"/>
      <c r="D4" s="218"/>
      <c r="E4" s="218"/>
      <c r="F4" s="218"/>
      <c r="G4" s="223"/>
      <c r="H4" s="223"/>
      <c r="I4" s="1"/>
      <c r="J4" s="1"/>
      <c r="K4" s="1"/>
      <c r="L4" s="373"/>
      <c r="M4" s="351"/>
      <c r="N4" s="164"/>
      <c r="O4" s="164"/>
      <c r="P4" s="164"/>
      <c r="Q4" s="164"/>
      <c r="R4" s="164"/>
      <c r="S4" s="164"/>
      <c r="T4" s="109"/>
    </row>
    <row r="5" spans="1:20" x14ac:dyDescent="0.25">
      <c r="A5" s="224" t="s">
        <v>101</v>
      </c>
      <c r="B5" s="274">
        <v>19807.668708672001</v>
      </c>
      <c r="C5" s="274">
        <v>21478.168225427798</v>
      </c>
      <c r="D5" s="274">
        <v>22811.4435260381</v>
      </c>
      <c r="E5" s="274">
        <v>23307.171253766901</v>
      </c>
      <c r="F5" s="274">
        <v>24503.509480351098</v>
      </c>
      <c r="G5" s="370">
        <f>100*(((F5/B5)^(1/4))-1)</f>
        <v>5.4626625742307144</v>
      </c>
      <c r="H5" s="370">
        <f>100*(((F5/E5)^(1/1))-1)</f>
        <v>5.1329190211825804</v>
      </c>
      <c r="I5" s="190"/>
      <c r="J5" s="73"/>
      <c r="K5" s="1"/>
      <c r="L5" s="324"/>
      <c r="M5" s="275"/>
      <c r="N5" s="275"/>
      <c r="O5" s="275"/>
      <c r="P5" s="275"/>
      <c r="Q5" s="275"/>
      <c r="R5" s="280"/>
      <c r="S5" s="280"/>
      <c r="T5" s="374"/>
    </row>
    <row r="6" spans="1:20" x14ac:dyDescent="0.25">
      <c r="A6" s="224" t="s">
        <v>102</v>
      </c>
      <c r="B6" s="274">
        <v>28113</v>
      </c>
      <c r="C6" s="274">
        <v>29157</v>
      </c>
      <c r="D6" s="274">
        <v>29196</v>
      </c>
      <c r="E6" s="275">
        <v>31124</v>
      </c>
      <c r="F6" s="275">
        <v>32229</v>
      </c>
      <c r="G6" s="370">
        <f t="shared" ref="G6:G8" si="0">100*(((F6/B6)^(1/4))-1)</f>
        <v>3.4748747683162273</v>
      </c>
      <c r="H6" s="370">
        <f t="shared" ref="H6:H8" si="1">100*(((F6/E6)^(1/1))-1)</f>
        <v>3.5503148695540387</v>
      </c>
      <c r="I6" s="190"/>
      <c r="J6" s="73"/>
      <c r="K6" s="1"/>
      <c r="L6" s="324"/>
      <c r="M6" s="275"/>
      <c r="N6" s="275"/>
      <c r="O6" s="275"/>
      <c r="P6" s="275"/>
      <c r="Q6" s="275"/>
      <c r="R6" s="280"/>
      <c r="S6" s="280"/>
      <c r="T6" s="374"/>
    </row>
    <row r="7" spans="1:20" x14ac:dyDescent="0.25">
      <c r="A7" s="224" t="s">
        <v>103</v>
      </c>
      <c r="B7" s="275">
        <v>4665.1701563093402</v>
      </c>
      <c r="C7" s="275">
        <v>4281.0362017504003</v>
      </c>
      <c r="D7" s="275">
        <v>4492.9163379789798</v>
      </c>
      <c r="E7" s="275">
        <v>4989.39278666469</v>
      </c>
      <c r="F7" s="275">
        <v>5068.4994581763303</v>
      </c>
      <c r="G7" s="370">
        <f t="shared" si="0"/>
        <v>2.0946486576422396</v>
      </c>
      <c r="H7" s="370">
        <f t="shared" si="1"/>
        <v>1.5854969711559086</v>
      </c>
      <c r="I7" s="190"/>
      <c r="J7" s="73"/>
      <c r="K7" s="1"/>
      <c r="L7" s="324"/>
      <c r="M7" s="275"/>
      <c r="N7" s="275"/>
      <c r="O7" s="275"/>
      <c r="P7" s="275"/>
      <c r="Q7" s="275"/>
      <c r="R7" s="280"/>
      <c r="S7" s="280"/>
      <c r="T7" s="374"/>
    </row>
    <row r="8" spans="1:20" x14ac:dyDescent="0.25">
      <c r="A8" s="221" t="s">
        <v>20</v>
      </c>
      <c r="B8" s="275">
        <v>52586.102344432838</v>
      </c>
      <c r="C8" s="275">
        <v>54916.364065010101</v>
      </c>
      <c r="D8" s="275">
        <v>56500.189527502982</v>
      </c>
      <c r="E8" s="275">
        <v>59420.895980652196</v>
      </c>
      <c r="F8" s="275">
        <v>61800.901570628528</v>
      </c>
      <c r="G8" s="370">
        <f t="shared" si="0"/>
        <v>4.1192322603917253</v>
      </c>
      <c r="H8" s="370">
        <f t="shared" si="1"/>
        <v>4.0053344041652839</v>
      </c>
      <c r="I8" s="190"/>
      <c r="J8" s="73"/>
      <c r="K8" s="1"/>
      <c r="L8" s="373"/>
      <c r="M8" s="375"/>
      <c r="N8" s="375"/>
      <c r="O8" s="375"/>
      <c r="P8" s="375"/>
      <c r="Q8" s="375"/>
      <c r="R8" s="376"/>
      <c r="S8" s="376"/>
      <c r="T8" s="374"/>
    </row>
    <row r="9" spans="1:20" x14ac:dyDescent="0.25">
      <c r="A9" s="221" t="s">
        <v>31</v>
      </c>
      <c r="B9" s="275"/>
      <c r="C9" s="275"/>
      <c r="D9" s="275"/>
      <c r="E9" s="275"/>
      <c r="F9" s="275"/>
      <c r="G9" s="276"/>
      <c r="H9" s="277"/>
      <c r="I9" s="190"/>
      <c r="J9" s="1"/>
      <c r="K9" s="1"/>
      <c r="L9" s="373"/>
      <c r="M9" s="164"/>
      <c r="N9" s="164"/>
      <c r="O9" s="164"/>
      <c r="P9" s="164"/>
      <c r="Q9" s="351"/>
      <c r="R9" s="280"/>
      <c r="S9" s="377"/>
      <c r="T9" s="374"/>
    </row>
    <row r="10" spans="1:20" x14ac:dyDescent="0.25">
      <c r="A10" s="224" t="s">
        <v>101</v>
      </c>
      <c r="B10" s="275">
        <v>4491.6343897283696</v>
      </c>
      <c r="C10" s="275">
        <v>4372.3887756902604</v>
      </c>
      <c r="D10" s="275">
        <v>4119.2450232629099</v>
      </c>
      <c r="E10" s="275">
        <v>3967.1437974918099</v>
      </c>
      <c r="F10" s="275">
        <v>3850.6076888816201</v>
      </c>
      <c r="G10" s="370">
        <f>100*(((F10/B10)^(1/4))-1)</f>
        <v>-3.776484686306425</v>
      </c>
      <c r="H10" s="370">
        <f>100*(((F10/E10)^(1/1))-1)</f>
        <v>-2.9375317497658759</v>
      </c>
      <c r="I10" s="190"/>
      <c r="J10" s="73"/>
      <c r="K10" s="1"/>
      <c r="L10" s="324"/>
      <c r="M10" s="275"/>
      <c r="N10" s="275"/>
      <c r="O10" s="275"/>
      <c r="P10" s="275"/>
      <c r="Q10" s="275"/>
      <c r="R10" s="280"/>
      <c r="S10" s="280"/>
      <c r="T10" s="374"/>
    </row>
    <row r="11" spans="1:20" x14ac:dyDescent="0.25">
      <c r="A11" s="224" t="s">
        <v>102</v>
      </c>
      <c r="B11" s="275">
        <v>668.65181052004402</v>
      </c>
      <c r="C11" s="275">
        <v>861.525080165296</v>
      </c>
      <c r="D11" s="275">
        <v>1018.12688370225</v>
      </c>
      <c r="E11" s="275">
        <v>1005.17287952436</v>
      </c>
      <c r="F11" s="275">
        <v>1051.2909206547999</v>
      </c>
      <c r="G11" s="370">
        <f t="shared" ref="G11:G13" si="2">100*(((F11/B11)^(1/4))-1)</f>
        <v>11.977488385950586</v>
      </c>
      <c r="H11" s="370">
        <f t="shared" ref="H11:H13" si="3">100*(((F11/E11)^(1/1))-1)</f>
        <v>4.5880705767014529</v>
      </c>
      <c r="I11" s="190"/>
      <c r="J11" s="73"/>
      <c r="K11" s="1"/>
      <c r="L11" s="324"/>
      <c r="M11" s="275"/>
      <c r="N11" s="275"/>
      <c r="O11" s="275"/>
      <c r="P11" s="275"/>
      <c r="Q11" s="275"/>
      <c r="R11" s="280"/>
      <c r="S11" s="280"/>
      <c r="T11" s="374"/>
    </row>
    <row r="12" spans="1:20" x14ac:dyDescent="0.25">
      <c r="A12" s="224" t="s">
        <v>103</v>
      </c>
      <c r="B12" s="275">
        <v>10411.7188361968</v>
      </c>
      <c r="C12" s="275">
        <v>10897.737229746201</v>
      </c>
      <c r="D12" s="275">
        <v>11302.507669848301</v>
      </c>
      <c r="E12" s="275">
        <v>11856.9204898234</v>
      </c>
      <c r="F12" s="275">
        <v>12346.538959960601</v>
      </c>
      <c r="G12" s="370">
        <f t="shared" si="2"/>
        <v>4.3531828423761576</v>
      </c>
      <c r="H12" s="370">
        <f t="shared" si="3"/>
        <v>4.1293898407890328</v>
      </c>
      <c r="I12" s="190"/>
      <c r="J12" s="73"/>
      <c r="K12" s="1"/>
      <c r="L12" s="324"/>
      <c r="M12" s="275"/>
      <c r="N12" s="275"/>
      <c r="O12" s="275"/>
      <c r="P12" s="275"/>
      <c r="Q12" s="275"/>
      <c r="R12" s="280"/>
      <c r="S12" s="280"/>
      <c r="T12" s="374"/>
    </row>
    <row r="13" spans="1:20" ht="15.75" thickBot="1" x14ac:dyDescent="0.3">
      <c r="A13" s="225" t="s">
        <v>24</v>
      </c>
      <c r="B13" s="275">
        <v>15572.005036445215</v>
      </c>
      <c r="C13" s="275">
        <v>16131.651085601758</v>
      </c>
      <c r="D13" s="275">
        <v>16439.879576813459</v>
      </c>
      <c r="E13" s="275">
        <v>16829.237166839572</v>
      </c>
      <c r="F13" s="275">
        <v>17248.437569497022</v>
      </c>
      <c r="G13" s="370">
        <f t="shared" si="2"/>
        <v>2.5891204501999221</v>
      </c>
      <c r="H13" s="370">
        <f t="shared" si="3"/>
        <v>2.4909055502732258</v>
      </c>
      <c r="I13" s="190"/>
      <c r="J13" s="73"/>
      <c r="K13" s="1"/>
      <c r="L13" s="373"/>
      <c r="M13" s="375"/>
      <c r="N13" s="375"/>
      <c r="O13" s="375"/>
      <c r="P13" s="375"/>
      <c r="Q13" s="375"/>
      <c r="R13" s="376"/>
      <c r="S13" s="376"/>
      <c r="T13" s="374"/>
    </row>
    <row r="14" spans="1:20" ht="24" customHeight="1" x14ac:dyDescent="0.25">
      <c r="A14" s="588" t="s">
        <v>501</v>
      </c>
      <c r="B14" s="588"/>
      <c r="C14" s="588"/>
      <c r="D14" s="588"/>
      <c r="E14" s="588"/>
      <c r="F14" s="588"/>
      <c r="G14" s="588"/>
      <c r="H14" s="588"/>
      <c r="I14" s="1"/>
      <c r="J14" s="1"/>
      <c r="K14" s="1"/>
      <c r="L14" s="587"/>
      <c r="M14" s="587"/>
      <c r="N14" s="587"/>
      <c r="O14" s="587"/>
      <c r="P14" s="587"/>
      <c r="Q14" s="587"/>
      <c r="R14" s="587"/>
      <c r="S14" s="587"/>
      <c r="T14" s="109"/>
    </row>
    <row r="15" spans="1:20" x14ac:dyDescent="0.25">
      <c r="A15" s="317" t="s">
        <v>613</v>
      </c>
      <c r="B15" s="1"/>
      <c r="C15" s="1"/>
      <c r="D15" s="1"/>
      <c r="E15" s="1"/>
      <c r="F15" s="1"/>
      <c r="G15" s="1"/>
      <c r="H15" s="1"/>
      <c r="I15" s="1"/>
      <c r="J15" s="1"/>
      <c r="K15" s="1"/>
      <c r="L15" s="132"/>
      <c r="M15" s="109"/>
      <c r="N15" s="109"/>
      <c r="O15" s="109"/>
      <c r="P15" s="109"/>
      <c r="Q15" s="109"/>
      <c r="R15" s="109"/>
      <c r="S15" s="109"/>
      <c r="T15" s="109"/>
    </row>
    <row r="16" spans="1:20" ht="15.75" customHeight="1" x14ac:dyDescent="0.25">
      <c r="A16" s="318" t="s">
        <v>614</v>
      </c>
      <c r="B16" s="1"/>
      <c r="C16" s="1"/>
      <c r="D16" s="1"/>
      <c r="E16" s="1"/>
      <c r="F16" s="1"/>
      <c r="G16" s="1"/>
      <c r="H16" s="1"/>
      <c r="I16" s="1"/>
    </row>
    <row r="17" spans="1:9" x14ac:dyDescent="0.25">
      <c r="A17" s="132" t="s">
        <v>229</v>
      </c>
      <c r="B17" s="1"/>
      <c r="C17" s="1"/>
      <c r="D17" s="1"/>
      <c r="E17" s="1"/>
      <c r="F17" s="1"/>
      <c r="G17" s="1"/>
      <c r="H17" s="1"/>
      <c r="I17" s="476"/>
    </row>
    <row r="20" spans="1:9" x14ac:dyDescent="0.25">
      <c r="I20" s="346"/>
    </row>
  </sheetData>
  <mergeCells count="4">
    <mergeCell ref="G2:H2"/>
    <mergeCell ref="R2:S2"/>
    <mergeCell ref="L14:S14"/>
    <mergeCell ref="A14:H14"/>
  </mergeCells>
  <hyperlinks>
    <hyperlink ref="A17" location="Contents!A52" display="Contents"/>
    <hyperlink ref="A16"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workbookViewId="0"/>
  </sheetViews>
  <sheetFormatPr defaultColWidth="9.140625" defaultRowHeight="15" x14ac:dyDescent="0.25"/>
  <cols>
    <col min="1" max="1" width="35.85546875" style="77" customWidth="1"/>
    <col min="2" max="3" width="9.140625" style="77"/>
    <col min="4" max="4" width="12.28515625" style="77" bestFit="1" customWidth="1"/>
    <col min="5" max="6" width="9.140625" style="77"/>
    <col min="7" max="7" width="19.85546875" style="77" bestFit="1" customWidth="1"/>
    <col min="8" max="8" width="35.85546875" style="350" customWidth="1"/>
    <col min="9" max="10" width="9.140625" style="350"/>
    <col min="11" max="11" width="12.28515625" style="350" bestFit="1" customWidth="1"/>
    <col min="12" max="13" width="9.140625" style="350"/>
    <col min="14" max="16384" width="9.140625" style="77"/>
  </cols>
  <sheetData>
    <row r="1" spans="1:14" ht="16.5" thickBot="1" x14ac:dyDescent="0.35">
      <c r="A1" s="228" t="s">
        <v>495</v>
      </c>
      <c r="B1" s="229"/>
      <c r="C1" s="229"/>
      <c r="D1" s="229"/>
      <c r="E1" s="229"/>
      <c r="F1" s="229"/>
      <c r="G1" s="230"/>
      <c r="H1" s="128"/>
      <c r="I1" s="380"/>
      <c r="J1" s="380"/>
      <c r="K1" s="380"/>
      <c r="L1" s="380"/>
      <c r="M1" s="380"/>
    </row>
    <row r="2" spans="1:14" ht="15.75" customHeight="1" thickBot="1" x14ac:dyDescent="0.3">
      <c r="A2" s="231"/>
      <c r="B2" s="589" t="s">
        <v>30</v>
      </c>
      <c r="C2" s="589"/>
      <c r="D2" s="232"/>
      <c r="E2" s="589" t="s">
        <v>31</v>
      </c>
      <c r="F2" s="589"/>
      <c r="G2" s="1"/>
      <c r="H2" s="256"/>
      <c r="I2" s="590"/>
      <c r="J2" s="590"/>
      <c r="K2" s="381"/>
      <c r="L2" s="590"/>
      <c r="M2" s="590"/>
    </row>
    <row r="3" spans="1:14" ht="15.75" thickBot="1" x14ac:dyDescent="0.3">
      <c r="A3" s="233"/>
      <c r="B3" s="233" t="s">
        <v>104</v>
      </c>
      <c r="C3" s="23" t="s">
        <v>105</v>
      </c>
      <c r="D3" s="233"/>
      <c r="E3" s="233" t="s">
        <v>104</v>
      </c>
      <c r="F3" s="23" t="s">
        <v>105</v>
      </c>
      <c r="G3" s="1"/>
      <c r="H3" s="256"/>
      <c r="I3" s="256"/>
      <c r="J3" s="256"/>
      <c r="K3" s="256"/>
      <c r="L3" s="256"/>
      <c r="M3" s="256"/>
    </row>
    <row r="4" spans="1:14" x14ac:dyDescent="0.25">
      <c r="A4" s="234" t="s">
        <v>106</v>
      </c>
      <c r="B4" s="368">
        <v>24503.509480351098</v>
      </c>
      <c r="C4" s="339">
        <v>39.649050145387776</v>
      </c>
      <c r="D4" s="341"/>
      <c r="E4" s="368">
        <v>3850.6076888816201</v>
      </c>
      <c r="F4" s="339">
        <v>22.324951814016814</v>
      </c>
      <c r="G4" s="338"/>
      <c r="H4" s="382"/>
      <c r="I4" s="379"/>
      <c r="J4" s="383"/>
      <c r="K4" s="240"/>
      <c r="L4" s="379"/>
      <c r="M4" s="383"/>
      <c r="N4" s="241"/>
    </row>
    <row r="5" spans="1:14" x14ac:dyDescent="0.25">
      <c r="A5" s="37" t="s">
        <v>107</v>
      </c>
      <c r="B5" s="369">
        <v>342.21967911540099</v>
      </c>
      <c r="C5" s="339">
        <v>0.55374456580864539</v>
      </c>
      <c r="D5" s="240"/>
      <c r="E5" s="369">
        <v>2989.3634363148499</v>
      </c>
      <c r="F5" s="339">
        <v>17.331652576036934</v>
      </c>
      <c r="G5" s="338"/>
      <c r="H5" s="187"/>
      <c r="I5" s="237"/>
      <c r="J5" s="384"/>
      <c r="K5" s="240"/>
      <c r="L5" s="237"/>
      <c r="M5" s="384"/>
      <c r="N5" s="241"/>
    </row>
    <row r="6" spans="1:14" x14ac:dyDescent="0.25">
      <c r="A6" s="37" t="s">
        <v>108</v>
      </c>
      <c r="B6" s="33">
        <v>579</v>
      </c>
      <c r="C6" s="339">
        <v>0.93687804404459474</v>
      </c>
      <c r="D6" s="240"/>
      <c r="E6" s="368">
        <v>741.44956749668904</v>
      </c>
      <c r="F6" s="339">
        <v>4.298756768881546</v>
      </c>
      <c r="G6" s="338"/>
      <c r="H6" s="187"/>
      <c r="I6" s="237"/>
      <c r="J6" s="384"/>
      <c r="K6" s="240"/>
      <c r="L6" s="237"/>
      <c r="M6" s="384"/>
      <c r="N6" s="241"/>
    </row>
    <row r="7" spans="1:14" x14ac:dyDescent="0.25">
      <c r="A7" s="37" t="s">
        <v>109</v>
      </c>
      <c r="B7" s="33">
        <v>23582</v>
      </c>
      <c r="C7" s="339">
        <v>38.157958609083998</v>
      </c>
      <c r="D7" s="240"/>
      <c r="E7" s="33">
        <v>120</v>
      </c>
      <c r="F7" s="339">
        <v>0.69573283858998147</v>
      </c>
      <c r="G7" s="338"/>
      <c r="H7" s="187"/>
      <c r="I7" s="237"/>
      <c r="J7" s="384"/>
      <c r="K7" s="240"/>
      <c r="L7" s="237"/>
      <c r="M7" s="384"/>
      <c r="N7" s="241"/>
    </row>
    <row r="8" spans="1:14" x14ac:dyDescent="0.25">
      <c r="A8" s="37" t="s">
        <v>110</v>
      </c>
      <c r="B8" s="368">
        <v>32228.892632101099</v>
      </c>
      <c r="C8" s="339">
        <v>52.149467859906963</v>
      </c>
      <c r="D8" s="240"/>
      <c r="E8" s="368">
        <v>1051.2909206547999</v>
      </c>
      <c r="F8" s="339">
        <v>6.0951468034253242</v>
      </c>
      <c r="G8" s="338"/>
      <c r="H8" s="187"/>
      <c r="I8" s="237"/>
      <c r="J8" s="384"/>
      <c r="K8" s="240"/>
      <c r="L8" s="237"/>
      <c r="M8" s="384"/>
      <c r="N8" s="241"/>
    </row>
    <row r="9" spans="1:14" x14ac:dyDescent="0.25">
      <c r="A9" s="37" t="s">
        <v>111</v>
      </c>
      <c r="B9" s="368">
        <v>995.27010904573206</v>
      </c>
      <c r="C9" s="339">
        <v>1.610443373158577</v>
      </c>
      <c r="D9" s="240"/>
      <c r="E9" s="368">
        <v>8693.9011833990207</v>
      </c>
      <c r="F9" s="339">
        <v>50.405271239558324</v>
      </c>
      <c r="G9" s="338"/>
      <c r="H9" s="187"/>
      <c r="I9" s="237"/>
      <c r="J9" s="384"/>
      <c r="K9" s="240"/>
      <c r="L9" s="237"/>
      <c r="M9" s="384"/>
      <c r="N9" s="241"/>
    </row>
    <row r="10" spans="1:14" x14ac:dyDescent="0.25">
      <c r="A10" s="37" t="s">
        <v>112</v>
      </c>
      <c r="B10" s="33">
        <v>1444</v>
      </c>
      <c r="C10" s="339">
        <v>2.3365317713305611</v>
      </c>
      <c r="D10" s="240"/>
      <c r="E10" s="33">
        <v>2246</v>
      </c>
      <c r="F10" s="339">
        <v>13.021799628942485</v>
      </c>
      <c r="G10" s="338"/>
      <c r="H10" s="187"/>
      <c r="I10" s="237"/>
      <c r="J10" s="384"/>
      <c r="K10" s="240"/>
      <c r="L10" s="237"/>
      <c r="M10" s="384"/>
      <c r="N10" s="241"/>
    </row>
    <row r="11" spans="1:14" x14ac:dyDescent="0.25">
      <c r="A11" s="37" t="s">
        <v>9</v>
      </c>
      <c r="B11" s="33">
        <v>2630</v>
      </c>
      <c r="C11" s="339">
        <v>4.2555945696671573</v>
      </c>
      <c r="D11" s="240"/>
      <c r="E11" s="33">
        <v>1407</v>
      </c>
      <c r="F11" s="339">
        <v>8.1574675324675319</v>
      </c>
      <c r="G11" s="338"/>
      <c r="H11" s="187"/>
      <c r="I11" s="237"/>
      <c r="J11" s="384"/>
      <c r="K11" s="240"/>
      <c r="L11" s="237"/>
      <c r="M11" s="384"/>
      <c r="N11" s="241"/>
    </row>
    <row r="12" spans="1:14" ht="15.75" thickBot="1" x14ac:dyDescent="0.3">
      <c r="A12" s="235" t="s">
        <v>0</v>
      </c>
      <c r="B12" s="236">
        <v>61801</v>
      </c>
      <c r="C12" s="340">
        <v>100</v>
      </c>
      <c r="D12" s="342"/>
      <c r="E12" s="236">
        <v>17248</v>
      </c>
      <c r="F12" s="340">
        <v>100</v>
      </c>
      <c r="G12" s="338"/>
      <c r="H12" s="255"/>
      <c r="I12" s="238"/>
      <c r="J12" s="385"/>
      <c r="K12" s="240"/>
      <c r="L12" s="238"/>
      <c r="M12" s="385"/>
      <c r="N12" s="241"/>
    </row>
    <row r="13" spans="1:14" x14ac:dyDescent="0.25">
      <c r="A13" s="317" t="s">
        <v>513</v>
      </c>
      <c r="E13" s="347"/>
      <c r="F13" s="347"/>
      <c r="H13" s="297"/>
      <c r="L13" s="281"/>
      <c r="M13" s="281"/>
    </row>
    <row r="14" spans="1:14" s="343" customFormat="1" x14ac:dyDescent="0.25">
      <c r="A14" s="496" t="s">
        <v>2228</v>
      </c>
      <c r="H14" s="378"/>
      <c r="I14" s="350"/>
      <c r="J14" s="350"/>
      <c r="K14" s="350"/>
      <c r="L14" s="350"/>
      <c r="M14" s="350"/>
    </row>
    <row r="15" spans="1:14" x14ac:dyDescent="0.25">
      <c r="A15" s="318" t="s">
        <v>614</v>
      </c>
      <c r="H15" s="330"/>
    </row>
    <row r="16" spans="1:14" x14ac:dyDescent="0.25">
      <c r="A16" s="131" t="s">
        <v>229</v>
      </c>
      <c r="B16" s="1"/>
      <c r="C16" s="1"/>
      <c r="D16" s="1"/>
      <c r="E16" s="1"/>
      <c r="F16" s="1"/>
      <c r="H16" s="131"/>
      <c r="I16" s="109"/>
      <c r="J16" s="109"/>
      <c r="K16" s="109"/>
      <c r="L16" s="109"/>
      <c r="M16" s="109"/>
    </row>
    <row r="18" spans="1:14" x14ac:dyDescent="0.25">
      <c r="A18" s="237"/>
      <c r="B18" s="237"/>
      <c r="C18" s="237"/>
      <c r="D18" s="237"/>
      <c r="E18" s="237"/>
      <c r="F18" s="237"/>
      <c r="G18" s="237"/>
      <c r="H18" s="237"/>
      <c r="I18" s="237"/>
      <c r="J18" s="237"/>
      <c r="K18" s="237"/>
      <c r="L18" s="237"/>
      <c r="M18" s="237"/>
      <c r="N18" s="14"/>
    </row>
    <row r="19" spans="1:14" x14ac:dyDescent="0.25">
      <c r="A19" s="237"/>
      <c r="B19" s="237"/>
      <c r="C19" s="237"/>
      <c r="D19" s="237"/>
      <c r="E19" s="237"/>
      <c r="F19" s="237"/>
      <c r="G19" s="237"/>
      <c r="H19" s="237"/>
      <c r="I19" s="237"/>
      <c r="J19" s="237"/>
      <c r="K19" s="237"/>
      <c r="L19" s="237"/>
      <c r="M19" s="237"/>
      <c r="N19" s="14"/>
    </row>
    <row r="20" spans="1:14" x14ac:dyDescent="0.25">
      <c r="A20" s="237"/>
      <c r="B20" s="237"/>
      <c r="C20" s="237"/>
      <c r="D20" s="237"/>
      <c r="E20" s="237"/>
      <c r="F20" s="237"/>
      <c r="G20" s="237"/>
      <c r="H20" s="237"/>
      <c r="I20" s="237"/>
      <c r="J20" s="237"/>
      <c r="K20" s="237"/>
      <c r="L20" s="237"/>
      <c r="M20" s="237"/>
      <c r="N20" s="255"/>
    </row>
    <row r="21" spans="1:14" x14ac:dyDescent="0.25">
      <c r="A21" s="237"/>
      <c r="B21" s="237"/>
      <c r="C21" s="237"/>
      <c r="D21" s="237"/>
      <c r="E21" s="237"/>
      <c r="F21" s="237"/>
      <c r="G21" s="237"/>
      <c r="H21" s="237"/>
      <c r="I21" s="237"/>
      <c r="J21" s="237"/>
      <c r="K21" s="237"/>
      <c r="L21" s="237"/>
      <c r="M21" s="237"/>
      <c r="N21" s="255"/>
    </row>
    <row r="22" spans="1:14" x14ac:dyDescent="0.25">
      <c r="A22" s="237"/>
      <c r="B22" s="237"/>
      <c r="C22" s="237"/>
      <c r="D22" s="237"/>
      <c r="E22" s="237"/>
      <c r="F22" s="237"/>
      <c r="G22" s="237"/>
      <c r="H22" s="237"/>
      <c r="I22" s="237"/>
      <c r="J22" s="237"/>
      <c r="K22" s="237"/>
      <c r="L22" s="237"/>
      <c r="M22" s="237"/>
      <c r="N22" s="256"/>
    </row>
    <row r="23" spans="1:14" x14ac:dyDescent="0.25">
      <c r="A23" s="237"/>
      <c r="B23" s="237"/>
      <c r="C23" s="237"/>
      <c r="D23" s="237"/>
      <c r="E23" s="237"/>
      <c r="F23" s="237"/>
      <c r="G23" s="237"/>
      <c r="H23" s="237"/>
      <c r="I23" s="237"/>
      <c r="J23" s="237"/>
      <c r="K23" s="237"/>
      <c r="L23" s="237"/>
      <c r="M23" s="237"/>
      <c r="N23" s="237"/>
    </row>
    <row r="24" spans="1:14" x14ac:dyDescent="0.25">
      <c r="A24" s="237"/>
      <c r="B24" s="237"/>
      <c r="C24" s="237"/>
      <c r="D24" s="237"/>
      <c r="E24" s="237"/>
      <c r="F24" s="237"/>
      <c r="G24" s="237"/>
      <c r="H24" s="237"/>
      <c r="I24" s="237"/>
      <c r="J24" s="237"/>
      <c r="K24" s="237"/>
      <c r="L24" s="237"/>
      <c r="M24" s="237"/>
      <c r="N24" s="237"/>
    </row>
    <row r="25" spans="1:14" x14ac:dyDescent="0.25">
      <c r="A25" s="237"/>
      <c r="B25" s="237"/>
      <c r="C25" s="237"/>
      <c r="D25" s="237"/>
      <c r="E25" s="237"/>
      <c r="F25" s="237"/>
      <c r="G25" s="237"/>
      <c r="H25" s="237"/>
      <c r="I25" s="237"/>
      <c r="J25" s="237"/>
      <c r="K25" s="237"/>
      <c r="L25" s="237"/>
      <c r="M25" s="237"/>
      <c r="N25" s="237"/>
    </row>
    <row r="26" spans="1:14" x14ac:dyDescent="0.25">
      <c r="A26" s="237"/>
      <c r="B26" s="237"/>
      <c r="C26" s="237"/>
      <c r="D26" s="237"/>
      <c r="E26" s="237"/>
      <c r="F26" s="237"/>
      <c r="G26" s="237"/>
      <c r="H26" s="237"/>
      <c r="I26" s="237"/>
      <c r="J26" s="237"/>
      <c r="K26" s="237"/>
      <c r="L26" s="237"/>
      <c r="M26" s="237"/>
      <c r="N26" s="237"/>
    </row>
    <row r="27" spans="1:14" x14ac:dyDescent="0.25">
      <c r="A27" s="187"/>
      <c r="B27" s="237"/>
      <c r="C27" s="237"/>
      <c r="D27" s="237"/>
      <c r="E27" s="237"/>
      <c r="F27" s="237"/>
      <c r="G27" s="237"/>
      <c r="H27" s="187"/>
      <c r="I27" s="237"/>
      <c r="J27" s="237"/>
      <c r="K27" s="237"/>
      <c r="L27" s="237"/>
      <c r="M27" s="237"/>
      <c r="N27" s="237"/>
    </row>
    <row r="28" spans="1:14" x14ac:dyDescent="0.25">
      <c r="A28" s="187"/>
      <c r="B28" s="237"/>
      <c r="C28" s="237"/>
      <c r="D28" s="237"/>
      <c r="E28" s="237"/>
      <c r="F28" s="237"/>
      <c r="G28" s="237"/>
      <c r="H28" s="187"/>
      <c r="I28" s="237"/>
      <c r="J28" s="237"/>
      <c r="K28" s="237"/>
      <c r="L28" s="237"/>
      <c r="M28" s="237"/>
      <c r="N28" s="237"/>
    </row>
    <row r="29" spans="1:14" x14ac:dyDescent="0.25">
      <c r="A29" s="187"/>
      <c r="B29" s="237"/>
      <c r="C29" s="237"/>
      <c r="D29" s="237"/>
      <c r="E29" s="237"/>
      <c r="F29" s="237"/>
      <c r="G29" s="237"/>
      <c r="H29" s="187"/>
      <c r="I29" s="237"/>
      <c r="J29" s="237"/>
      <c r="K29" s="237"/>
      <c r="L29" s="237"/>
      <c r="M29" s="237"/>
      <c r="N29" s="237"/>
    </row>
    <row r="30" spans="1:14" x14ac:dyDescent="0.25">
      <c r="A30" s="187"/>
      <c r="B30" s="237"/>
      <c r="C30" s="237"/>
      <c r="D30" s="237"/>
      <c r="E30" s="237"/>
      <c r="F30" s="237"/>
      <c r="G30" s="237"/>
      <c r="H30" s="187"/>
      <c r="I30" s="237"/>
      <c r="J30" s="237"/>
      <c r="K30" s="237"/>
      <c r="L30" s="237"/>
      <c r="M30" s="237"/>
      <c r="N30" s="237"/>
    </row>
    <row r="31" spans="1:14" x14ac:dyDescent="0.25">
      <c r="A31" s="187"/>
      <c r="B31" s="237"/>
      <c r="C31" s="237"/>
      <c r="D31" s="237"/>
      <c r="E31" s="237"/>
      <c r="F31" s="237"/>
      <c r="G31" s="237"/>
      <c r="H31" s="187"/>
      <c r="I31" s="237"/>
      <c r="J31" s="237"/>
      <c r="K31" s="237"/>
      <c r="L31" s="237"/>
      <c r="M31" s="237"/>
      <c r="N31" s="237"/>
    </row>
    <row r="32" spans="1:14" x14ac:dyDescent="0.25">
      <c r="A32" s="187"/>
      <c r="B32" s="237"/>
      <c r="C32" s="237"/>
      <c r="D32" s="237"/>
      <c r="E32" s="237"/>
      <c r="F32" s="237"/>
      <c r="G32" s="237"/>
      <c r="H32" s="187"/>
      <c r="I32" s="237"/>
      <c r="J32" s="237"/>
      <c r="K32" s="237"/>
      <c r="L32" s="237"/>
      <c r="M32" s="237"/>
      <c r="N32" s="237"/>
    </row>
    <row r="33" spans="1:14" x14ac:dyDescent="0.25">
      <c r="A33" s="187"/>
      <c r="B33" s="237"/>
      <c r="C33" s="237"/>
      <c r="D33" s="237"/>
      <c r="E33" s="237"/>
      <c r="F33" s="237"/>
      <c r="G33" s="237"/>
      <c r="H33" s="187"/>
      <c r="I33" s="237"/>
      <c r="J33" s="237"/>
      <c r="K33" s="237"/>
      <c r="L33" s="237"/>
      <c r="M33" s="237"/>
      <c r="N33" s="237"/>
    </row>
    <row r="34" spans="1:14" x14ac:dyDescent="0.25">
      <c r="A34" s="187"/>
      <c r="B34" s="237"/>
      <c r="C34" s="237"/>
      <c r="D34" s="237"/>
      <c r="E34" s="237"/>
      <c r="F34" s="237"/>
      <c r="G34" s="237"/>
      <c r="H34" s="187"/>
      <c r="I34" s="237"/>
      <c r="J34" s="237"/>
      <c r="K34" s="237"/>
      <c r="L34" s="237"/>
      <c r="M34" s="237"/>
      <c r="N34" s="237"/>
    </row>
    <row r="35" spans="1:14" x14ac:dyDescent="0.25">
      <c r="A35" s="187"/>
      <c r="B35" s="237"/>
      <c r="C35" s="237"/>
      <c r="D35" s="237"/>
      <c r="E35" s="237"/>
      <c r="F35" s="237"/>
      <c r="G35" s="237"/>
      <c r="H35" s="187"/>
      <c r="I35" s="237"/>
      <c r="J35" s="237"/>
      <c r="K35" s="237"/>
      <c r="L35" s="237"/>
      <c r="M35" s="237"/>
      <c r="N35" s="237"/>
    </row>
    <row r="36" spans="1:14" x14ac:dyDescent="0.25">
      <c r="A36" s="187"/>
      <c r="B36" s="237"/>
      <c r="C36" s="237"/>
      <c r="D36" s="237"/>
      <c r="E36" s="237"/>
      <c r="F36" s="237"/>
      <c r="G36" s="237"/>
      <c r="H36" s="187"/>
      <c r="I36" s="237"/>
      <c r="J36" s="237"/>
      <c r="K36" s="237"/>
      <c r="L36" s="237"/>
      <c r="M36" s="237"/>
      <c r="N36" s="237"/>
    </row>
    <row r="37" spans="1:14" x14ac:dyDescent="0.25">
      <c r="A37" s="187"/>
      <c r="B37" s="237"/>
      <c r="C37" s="237"/>
      <c r="D37" s="237"/>
      <c r="E37" s="237"/>
      <c r="F37" s="237"/>
      <c r="G37" s="237"/>
      <c r="H37" s="187"/>
      <c r="I37" s="237"/>
      <c r="J37" s="237"/>
      <c r="K37" s="237"/>
      <c r="L37" s="237"/>
      <c r="M37" s="237"/>
      <c r="N37" s="237"/>
    </row>
    <row r="38" spans="1:14" x14ac:dyDescent="0.25">
      <c r="A38" s="187"/>
      <c r="B38" s="237"/>
      <c r="C38" s="237"/>
      <c r="D38" s="237"/>
      <c r="E38" s="237"/>
      <c r="F38" s="237"/>
      <c r="G38" s="237"/>
      <c r="H38" s="187"/>
      <c r="I38" s="237"/>
      <c r="J38" s="237"/>
      <c r="K38" s="237"/>
      <c r="L38" s="237"/>
      <c r="M38" s="237"/>
      <c r="N38" s="237"/>
    </row>
    <row r="39" spans="1:14" x14ac:dyDescent="0.25">
      <c r="A39" s="187"/>
      <c r="B39" s="237"/>
      <c r="C39" s="237"/>
      <c r="D39" s="237"/>
      <c r="E39" s="237"/>
      <c r="F39" s="237"/>
      <c r="G39" s="237"/>
      <c r="H39" s="187"/>
      <c r="I39" s="237"/>
      <c r="J39" s="237"/>
      <c r="K39" s="237"/>
      <c r="L39" s="237"/>
      <c r="M39" s="237"/>
      <c r="N39" s="237"/>
    </row>
    <row r="40" spans="1:14" x14ac:dyDescent="0.25">
      <c r="A40" s="255"/>
      <c r="B40" s="238"/>
      <c r="C40" s="238"/>
      <c r="D40" s="238"/>
      <c r="E40" s="238"/>
      <c r="F40" s="238"/>
      <c r="G40" s="238"/>
      <c r="H40" s="255"/>
      <c r="I40" s="238"/>
      <c r="J40" s="238"/>
      <c r="K40" s="238"/>
      <c r="L40" s="238"/>
      <c r="M40" s="238"/>
      <c r="N40" s="238"/>
    </row>
    <row r="41" spans="1:14" x14ac:dyDescent="0.25">
      <c r="A41" s="187"/>
      <c r="B41" s="237"/>
      <c r="C41" s="237"/>
      <c r="D41" s="237"/>
      <c r="E41" s="237"/>
      <c r="F41" s="237"/>
      <c r="G41" s="237"/>
      <c r="H41" s="187"/>
      <c r="I41" s="237"/>
      <c r="J41" s="237"/>
      <c r="K41" s="237"/>
      <c r="L41" s="237"/>
      <c r="M41" s="237"/>
      <c r="N41" s="237"/>
    </row>
    <row r="42" spans="1:14" x14ac:dyDescent="0.25">
      <c r="A42" s="187"/>
      <c r="B42" s="237"/>
      <c r="C42" s="237"/>
      <c r="D42" s="237"/>
      <c r="E42" s="237"/>
      <c r="F42" s="237"/>
      <c r="G42" s="237"/>
      <c r="H42" s="187"/>
      <c r="I42" s="237"/>
      <c r="J42" s="237"/>
      <c r="K42" s="237"/>
      <c r="L42" s="237"/>
      <c r="M42" s="237"/>
      <c r="N42" s="237"/>
    </row>
    <row r="43" spans="1:14" x14ac:dyDescent="0.25">
      <c r="A43" s="257"/>
      <c r="B43" s="238"/>
      <c r="C43" s="238"/>
      <c r="D43" s="238"/>
      <c r="E43" s="238"/>
      <c r="F43" s="238"/>
      <c r="G43" s="238"/>
      <c r="H43" s="257"/>
      <c r="I43" s="238"/>
      <c r="J43" s="238"/>
      <c r="K43" s="238"/>
      <c r="L43" s="238"/>
      <c r="M43" s="238"/>
      <c r="N43" s="238"/>
    </row>
    <row r="44" spans="1:14" x14ac:dyDescent="0.25">
      <c r="A44" s="258"/>
      <c r="B44" s="188"/>
      <c r="C44" s="188"/>
      <c r="D44" s="14"/>
      <c r="E44" s="239"/>
      <c r="F44" s="239"/>
      <c r="G44" s="189"/>
      <c r="H44" s="258"/>
      <c r="I44" s="188"/>
      <c r="J44" s="188"/>
      <c r="L44" s="239"/>
      <c r="M44" s="239"/>
      <c r="N44" s="14"/>
    </row>
    <row r="45" spans="1:14" x14ac:dyDescent="0.25">
      <c r="A45" s="258"/>
      <c r="B45" s="188"/>
      <c r="C45" s="188"/>
      <c r="D45" s="188"/>
      <c r="E45" s="239"/>
      <c r="F45" s="239"/>
      <c r="G45" s="189"/>
      <c r="H45" s="258"/>
      <c r="I45" s="188"/>
      <c r="J45" s="188"/>
      <c r="K45" s="188"/>
      <c r="L45" s="239"/>
      <c r="M45" s="239"/>
      <c r="N45" s="14"/>
    </row>
  </sheetData>
  <mergeCells count="4">
    <mergeCell ref="B2:C2"/>
    <mergeCell ref="E2:F2"/>
    <mergeCell ref="I2:J2"/>
    <mergeCell ref="L2:M2"/>
  </mergeCells>
  <hyperlinks>
    <hyperlink ref="A16" location="Contents!A54" display="Contents"/>
    <hyperlink ref="A15"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showGridLines="0" zoomScaleNormal="100" zoomScaleSheetLayoutView="100" workbookViewId="0">
      <selection sqref="A1:J1"/>
    </sheetView>
  </sheetViews>
  <sheetFormatPr defaultColWidth="9.140625" defaultRowHeight="15" x14ac:dyDescent="0.25"/>
  <cols>
    <col min="1" max="1" width="25.85546875" style="1" customWidth="1"/>
    <col min="2" max="3" width="7.7109375" style="1" customWidth="1"/>
    <col min="4" max="6" width="8.42578125" style="1" bestFit="1" customWidth="1"/>
    <col min="7" max="10" width="7.7109375" style="1" customWidth="1"/>
    <col min="11" max="11" width="37.140625" style="1" customWidth="1"/>
    <col min="12" max="12" width="25.85546875" style="109" customWidth="1"/>
    <col min="13" max="14" width="7.7109375" style="109" customWidth="1"/>
    <col min="15" max="17" width="8.42578125" style="109" bestFit="1" customWidth="1"/>
    <col min="18" max="21" width="7.7109375" style="109" customWidth="1"/>
    <col min="22" max="16384" width="9.140625" style="1"/>
  </cols>
  <sheetData>
    <row r="1" spans="1:21" ht="28.5" customHeight="1" thickBot="1" x14ac:dyDescent="0.3">
      <c r="A1" s="593" t="s">
        <v>602</v>
      </c>
      <c r="B1" s="593"/>
      <c r="C1" s="593"/>
      <c r="D1" s="593"/>
      <c r="E1" s="593"/>
      <c r="F1" s="593"/>
      <c r="G1" s="593"/>
      <c r="H1" s="593"/>
      <c r="I1" s="593"/>
      <c r="J1" s="593"/>
      <c r="L1" s="594"/>
      <c r="M1" s="594"/>
      <c r="N1" s="594"/>
      <c r="O1" s="594"/>
      <c r="P1" s="594"/>
      <c r="Q1" s="594"/>
      <c r="R1" s="594"/>
      <c r="S1" s="594"/>
      <c r="T1" s="594"/>
      <c r="U1" s="594"/>
    </row>
    <row r="2" spans="1:21" ht="18" customHeight="1" thickBot="1" x14ac:dyDescent="0.3">
      <c r="A2" s="6"/>
      <c r="B2" s="78" t="s">
        <v>1</v>
      </c>
      <c r="C2" s="78" t="s">
        <v>2</v>
      </c>
      <c r="D2" s="78" t="s">
        <v>3</v>
      </c>
      <c r="E2" s="78" t="s">
        <v>4</v>
      </c>
      <c r="F2" s="78" t="s">
        <v>5</v>
      </c>
      <c r="G2" s="78" t="s">
        <v>6</v>
      </c>
      <c r="H2" s="78" t="s">
        <v>7</v>
      </c>
      <c r="I2" s="78" t="s">
        <v>8</v>
      </c>
      <c r="J2" s="78" t="s">
        <v>0</v>
      </c>
      <c r="K2" s="254"/>
      <c r="L2" s="255"/>
      <c r="M2" s="256"/>
      <c r="N2" s="256"/>
      <c r="O2" s="256"/>
      <c r="P2" s="256"/>
      <c r="Q2" s="256"/>
      <c r="R2" s="256"/>
      <c r="S2" s="256"/>
      <c r="T2" s="256"/>
      <c r="U2" s="256"/>
    </row>
    <row r="3" spans="1:21" ht="15.75" customHeight="1" x14ac:dyDescent="0.25">
      <c r="A3" s="140" t="s">
        <v>113</v>
      </c>
      <c r="B3" s="351">
        <v>97</v>
      </c>
      <c r="C3" s="351">
        <v>91</v>
      </c>
      <c r="D3" s="351">
        <v>37</v>
      </c>
      <c r="E3" s="351">
        <v>30</v>
      </c>
      <c r="F3" s="351">
        <v>24</v>
      </c>
      <c r="G3" s="351">
        <v>3</v>
      </c>
      <c r="H3" s="351">
        <v>2</v>
      </c>
      <c r="I3" s="351">
        <v>5</v>
      </c>
      <c r="J3" s="351">
        <v>289</v>
      </c>
      <c r="K3" s="198"/>
      <c r="L3" s="187"/>
      <c r="M3" s="512"/>
      <c r="N3" s="512"/>
      <c r="O3" s="512"/>
      <c r="P3" s="512"/>
      <c r="Q3" s="512"/>
      <c r="R3" s="512"/>
      <c r="S3" s="512"/>
      <c r="T3" s="512"/>
      <c r="U3" s="512"/>
    </row>
    <row r="4" spans="1:21" ht="15" customHeight="1" x14ac:dyDescent="0.25">
      <c r="A4" s="140" t="s">
        <v>422</v>
      </c>
      <c r="B4" s="351">
        <v>123</v>
      </c>
      <c r="C4" s="351">
        <v>58</v>
      </c>
      <c r="D4" s="351">
        <v>86</v>
      </c>
      <c r="E4" s="351">
        <v>58</v>
      </c>
      <c r="F4" s="351">
        <v>51</v>
      </c>
      <c r="G4" s="351">
        <v>19</v>
      </c>
      <c r="H4" s="351">
        <v>1</v>
      </c>
      <c r="I4" s="351">
        <v>1</v>
      </c>
      <c r="J4" s="351">
        <v>397</v>
      </c>
      <c r="K4" s="198"/>
      <c r="L4" s="187"/>
      <c r="M4" s="512"/>
      <c r="N4" s="512"/>
      <c r="O4" s="512"/>
      <c r="P4" s="512"/>
      <c r="Q4" s="512"/>
      <c r="R4" s="512"/>
      <c r="S4" s="512"/>
      <c r="T4" s="512"/>
      <c r="U4" s="512"/>
    </row>
    <row r="5" spans="1:21" ht="15" customHeight="1" x14ac:dyDescent="0.25">
      <c r="A5" s="140" t="s">
        <v>114</v>
      </c>
      <c r="B5" s="351">
        <v>2</v>
      </c>
      <c r="C5" s="351">
        <v>5</v>
      </c>
      <c r="D5" s="351" t="s">
        <v>10</v>
      </c>
      <c r="E5" s="572" t="s">
        <v>10</v>
      </c>
      <c r="F5" s="572" t="s">
        <v>10</v>
      </c>
      <c r="G5" s="351">
        <v>2</v>
      </c>
      <c r="H5" s="572" t="s">
        <v>10</v>
      </c>
      <c r="I5" s="572" t="s">
        <v>10</v>
      </c>
      <c r="J5" s="351">
        <v>9</v>
      </c>
      <c r="K5" s="198"/>
      <c r="L5" s="187"/>
      <c r="M5" s="512"/>
      <c r="N5" s="512"/>
      <c r="O5" s="512"/>
      <c r="P5" s="512"/>
      <c r="Q5" s="512"/>
      <c r="R5" s="512"/>
      <c r="S5" s="512"/>
      <c r="T5" s="512"/>
      <c r="U5" s="512"/>
    </row>
    <row r="6" spans="1:21" ht="15" customHeight="1" thickBot="1" x14ac:dyDescent="0.3">
      <c r="A6" s="86" t="s">
        <v>35</v>
      </c>
      <c r="B6" s="164">
        <v>222</v>
      </c>
      <c r="C6" s="164">
        <v>154</v>
      </c>
      <c r="D6" s="164">
        <v>123</v>
      </c>
      <c r="E6" s="164">
        <v>88</v>
      </c>
      <c r="F6" s="164">
        <v>75</v>
      </c>
      <c r="G6" s="164">
        <v>24</v>
      </c>
      <c r="H6" s="164">
        <v>3</v>
      </c>
      <c r="I6" s="164">
        <v>6</v>
      </c>
      <c r="J6" s="422">
        <v>695</v>
      </c>
      <c r="K6" s="198"/>
      <c r="L6" s="255"/>
      <c r="M6" s="164"/>
      <c r="N6" s="164"/>
      <c r="O6" s="164"/>
      <c r="P6" s="164"/>
      <c r="Q6" s="164"/>
      <c r="R6" s="164"/>
      <c r="S6" s="164"/>
      <c r="T6" s="164"/>
      <c r="U6" s="164"/>
    </row>
    <row r="7" spans="1:21" ht="21" customHeight="1" x14ac:dyDescent="0.25">
      <c r="A7" s="591" t="s">
        <v>115</v>
      </c>
      <c r="B7" s="592"/>
      <c r="C7" s="592"/>
      <c r="D7" s="592"/>
      <c r="E7" s="592"/>
      <c r="F7" s="592"/>
      <c r="G7" s="592"/>
      <c r="H7" s="592"/>
      <c r="I7" s="592"/>
      <c r="J7" s="592"/>
      <c r="L7" s="587"/>
      <c r="M7" s="595"/>
      <c r="N7" s="595"/>
      <c r="O7" s="595"/>
      <c r="P7" s="595"/>
      <c r="Q7" s="595"/>
      <c r="R7" s="595"/>
      <c r="S7" s="595"/>
      <c r="T7" s="595"/>
      <c r="U7" s="595"/>
    </row>
    <row r="8" spans="1:21" ht="15" customHeight="1" x14ac:dyDescent="0.25">
      <c r="A8" s="5" t="s">
        <v>67</v>
      </c>
      <c r="B8" s="2"/>
      <c r="C8" s="2"/>
      <c r="D8" s="2"/>
      <c r="E8" s="2"/>
      <c r="F8" s="2"/>
      <c r="G8" s="2"/>
      <c r="H8" s="2"/>
      <c r="I8" s="2"/>
      <c r="J8" s="2"/>
      <c r="L8" s="378"/>
      <c r="M8" s="505"/>
      <c r="N8" s="505"/>
      <c r="O8" s="505"/>
      <c r="P8" s="505"/>
      <c r="Q8" s="505"/>
      <c r="R8" s="505"/>
      <c r="S8" s="505"/>
      <c r="T8" s="505"/>
      <c r="U8" s="505"/>
    </row>
    <row r="9" spans="1:21" ht="15" customHeight="1" x14ac:dyDescent="0.25">
      <c r="A9" s="317" t="s">
        <v>513</v>
      </c>
      <c r="B9" s="69"/>
      <c r="C9" s="69"/>
      <c r="D9" s="69"/>
      <c r="E9" s="69"/>
      <c r="F9" s="69"/>
      <c r="G9" s="69"/>
      <c r="H9" s="69"/>
      <c r="I9" s="69"/>
      <c r="J9" s="164"/>
      <c r="L9" s="297"/>
      <c r="M9" s="512"/>
      <c r="N9" s="512"/>
      <c r="O9" s="512"/>
      <c r="P9" s="512"/>
      <c r="Q9" s="512"/>
      <c r="R9" s="512"/>
      <c r="S9" s="512"/>
      <c r="T9" s="512"/>
      <c r="U9" s="164"/>
    </row>
    <row r="10" spans="1:21" ht="15" customHeight="1" x14ac:dyDescent="0.25">
      <c r="A10" s="318" t="s">
        <v>514</v>
      </c>
      <c r="L10" s="330"/>
    </row>
    <row r="11" spans="1:21" ht="15" customHeight="1" x14ac:dyDescent="0.25">
      <c r="A11" s="5"/>
      <c r="B11" s="48"/>
      <c r="C11" s="48"/>
      <c r="D11" s="48"/>
      <c r="E11" s="48"/>
      <c r="F11" s="48"/>
      <c r="G11" s="48"/>
      <c r="H11" s="48"/>
      <c r="J11"/>
      <c r="K11"/>
      <c r="L11" s="378"/>
      <c r="M11" s="513"/>
      <c r="N11" s="513"/>
      <c r="O11" s="513"/>
      <c r="P11" s="513"/>
      <c r="Q11" s="513"/>
      <c r="R11" s="513"/>
      <c r="S11" s="513"/>
    </row>
    <row r="12" spans="1:21" x14ac:dyDescent="0.25">
      <c r="A12" s="55" t="s">
        <v>229</v>
      </c>
      <c r="L12" s="131"/>
    </row>
    <row r="13" spans="1:21" x14ac:dyDescent="0.25">
      <c r="A13" s="48"/>
      <c r="L13" s="513"/>
    </row>
    <row r="14" spans="1:21" s="109" customFormat="1" x14ac:dyDescent="0.25">
      <c r="A14" s="124"/>
    </row>
    <row r="15" spans="1:21" s="109" customFormat="1" x14ac:dyDescent="0.25">
      <c r="A15" s="255"/>
      <c r="B15" s="256"/>
      <c r="C15" s="256"/>
      <c r="D15" s="256"/>
      <c r="E15" s="256"/>
      <c r="F15" s="256"/>
      <c r="G15" s="256"/>
      <c r="H15" s="256"/>
      <c r="I15" s="256"/>
      <c r="J15" s="256"/>
    </row>
    <row r="16" spans="1:21" s="109" customFormat="1" x14ac:dyDescent="0.25">
      <c r="A16" s="516"/>
      <c r="B16" s="512"/>
      <c r="C16" s="512"/>
      <c r="D16" s="512"/>
      <c r="E16" s="512"/>
      <c r="F16" s="512"/>
      <c r="G16" s="512"/>
      <c r="H16" s="188"/>
      <c r="I16" s="512"/>
      <c r="J16" s="512"/>
      <c r="M16" s="256"/>
      <c r="N16" s="256"/>
      <c r="O16" s="256"/>
      <c r="P16" s="256"/>
      <c r="Q16" s="256"/>
      <c r="R16" s="256"/>
      <c r="S16" s="256"/>
      <c r="T16" s="256"/>
      <c r="U16" s="256"/>
    </row>
    <row r="17" spans="1:21" s="109" customFormat="1" x14ac:dyDescent="0.25">
      <c r="A17" s="516"/>
      <c r="B17" s="512"/>
      <c r="C17" s="512"/>
      <c r="D17" s="512"/>
      <c r="E17" s="512"/>
      <c r="F17" s="512"/>
      <c r="G17" s="512"/>
      <c r="H17" s="188"/>
      <c r="I17" s="188"/>
      <c r="J17" s="512"/>
      <c r="M17" s="188"/>
      <c r="N17" s="188"/>
      <c r="O17" s="188"/>
      <c r="P17" s="188"/>
      <c r="Q17" s="188"/>
      <c r="R17" s="188"/>
      <c r="S17" s="188"/>
      <c r="T17" s="188"/>
      <c r="U17" s="188"/>
    </row>
    <row r="18" spans="1:21" s="109" customFormat="1" x14ac:dyDescent="0.25">
      <c r="A18" s="517"/>
      <c r="B18" s="164"/>
      <c r="C18" s="164"/>
      <c r="D18" s="164"/>
      <c r="E18" s="164"/>
      <c r="F18" s="164"/>
      <c r="G18" s="164"/>
      <c r="H18" s="256"/>
      <c r="I18" s="164"/>
      <c r="J18" s="164"/>
      <c r="L18" s="255"/>
      <c r="M18" s="188"/>
      <c r="N18" s="188"/>
      <c r="O18" s="188"/>
      <c r="P18" s="188"/>
      <c r="Q18" s="188"/>
      <c r="R18" s="188"/>
      <c r="S18" s="188"/>
      <c r="T18" s="188"/>
      <c r="U18" s="188"/>
    </row>
    <row r="19" spans="1:21" x14ac:dyDescent="0.25">
      <c r="A19" s="187"/>
      <c r="B19" s="188"/>
      <c r="C19" s="188"/>
      <c r="D19" s="188"/>
      <c r="E19" s="188"/>
      <c r="F19" s="188"/>
      <c r="G19" s="188"/>
      <c r="H19" s="188"/>
      <c r="I19" s="188"/>
      <c r="J19" s="188"/>
      <c r="L19" s="187"/>
      <c r="M19" s="188"/>
      <c r="N19" s="188"/>
      <c r="O19" s="188"/>
      <c r="P19" s="188"/>
      <c r="Q19" s="188"/>
      <c r="R19" s="188"/>
      <c r="S19" s="188"/>
      <c r="T19" s="188"/>
      <c r="U19" s="188"/>
    </row>
    <row r="20" spans="1:21" x14ac:dyDescent="0.25">
      <c r="A20" s="187"/>
      <c r="B20" s="256"/>
      <c r="C20" s="256"/>
      <c r="D20" s="256"/>
      <c r="E20" s="256"/>
      <c r="F20" s="256"/>
      <c r="G20" s="256"/>
      <c r="H20" s="256"/>
      <c r="I20" s="256"/>
      <c r="J20" s="256"/>
      <c r="L20" s="187"/>
      <c r="M20" s="256"/>
      <c r="N20" s="256"/>
      <c r="O20" s="256"/>
      <c r="P20" s="256"/>
      <c r="Q20" s="256"/>
      <c r="R20" s="256"/>
      <c r="S20" s="256"/>
      <c r="T20" s="256"/>
      <c r="U20" s="256"/>
    </row>
    <row r="21" spans="1:21" x14ac:dyDescent="0.25">
      <c r="A21" s="187"/>
      <c r="B21" s="109"/>
      <c r="C21" s="109"/>
      <c r="D21" s="109"/>
      <c r="E21" s="109"/>
      <c r="F21" s="109"/>
      <c r="G21" s="109"/>
      <c r="H21" s="109"/>
      <c r="I21" s="109"/>
      <c r="J21" s="109"/>
      <c r="L21" s="187"/>
    </row>
    <row r="22" spans="1:21" x14ac:dyDescent="0.25">
      <c r="A22" s="255"/>
      <c r="L22" s="255"/>
    </row>
    <row r="23" spans="1:21" x14ac:dyDescent="0.25">
      <c r="A23" s="109"/>
      <c r="F23" s="109"/>
    </row>
    <row r="24" spans="1:21" x14ac:dyDescent="0.25">
      <c r="F24" s="292"/>
      <c r="Q24" s="292"/>
    </row>
    <row r="25" spans="1:21" x14ac:dyDescent="0.25">
      <c r="F25" s="292"/>
      <c r="Q25" s="292"/>
    </row>
    <row r="26" spans="1:21" x14ac:dyDescent="0.25">
      <c r="F26" s="292"/>
      <c r="Q26" s="292"/>
    </row>
    <row r="27" spans="1:21" x14ac:dyDescent="0.25">
      <c r="F27" s="292"/>
      <c r="Q27" s="292"/>
    </row>
    <row r="28" spans="1:21" x14ac:dyDescent="0.25">
      <c r="F28" s="292"/>
      <c r="Q28" s="292"/>
    </row>
    <row r="29" spans="1:21" x14ac:dyDescent="0.25">
      <c r="F29" s="292"/>
      <c r="Q29" s="292"/>
    </row>
    <row r="30" spans="1:21" x14ac:dyDescent="0.25">
      <c r="F30" s="292"/>
      <c r="Q30" s="292"/>
    </row>
    <row r="31" spans="1:21" x14ac:dyDescent="0.25">
      <c r="F31" s="292"/>
      <c r="Q31" s="292"/>
    </row>
    <row r="32" spans="1:21" x14ac:dyDescent="0.25">
      <c r="F32" s="292"/>
      <c r="Q32" s="292"/>
    </row>
    <row r="33" spans="6:6" x14ac:dyDescent="0.25">
      <c r="F33" s="109"/>
    </row>
  </sheetData>
  <mergeCells count="4">
    <mergeCell ref="A7:J7"/>
    <mergeCell ref="A1:J1"/>
    <mergeCell ref="L1:U1"/>
    <mergeCell ref="L7:U7"/>
  </mergeCells>
  <hyperlinks>
    <hyperlink ref="A12" location="Contents!A56" display="Contents"/>
    <hyperlink ref="A10" r:id="rId1" display="https://www.aihw.gov.au/reports-data/myhospitals/content/about-the-data"/>
  </hyperlinks>
  <pageMargins left="0.7" right="0.7" top="0.75" bottom="0.75" header="0.3" footer="0.3"/>
  <pageSetup paperSize="9" scale="76"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4"/>
  <sheetViews>
    <sheetView showGridLines="0" zoomScaleNormal="100" workbookViewId="0">
      <pane ySplit="1" topLeftCell="A2" activePane="bottomLeft" state="frozen"/>
      <selection pane="bottomLeft" activeCell="A2" sqref="A2"/>
    </sheetView>
  </sheetViews>
  <sheetFormatPr defaultColWidth="9.140625" defaultRowHeight="15" x14ac:dyDescent="0.25"/>
  <cols>
    <col min="1" max="1" width="29" style="142" customWidth="1"/>
    <col min="2" max="2" width="11.42578125" style="142" customWidth="1"/>
    <col min="3" max="5" width="9.140625" style="142"/>
    <col min="6" max="6" width="9.140625" style="191"/>
    <col min="7" max="7" width="9.140625" style="142"/>
    <col min="8" max="8" width="9.140625" style="191"/>
    <col min="9" max="9" width="9.140625" style="142"/>
    <col min="10" max="10" width="29" style="109" customWidth="1"/>
    <col min="11" max="11" width="11.42578125" style="109" customWidth="1"/>
    <col min="12" max="17" width="9.140625" style="109"/>
    <col min="18" max="16384" width="9.140625" style="142"/>
  </cols>
  <sheetData>
    <row r="1" spans="1:17" ht="26.25" customHeight="1" thickBot="1" x14ac:dyDescent="0.3">
      <c r="A1" s="597" t="s">
        <v>580</v>
      </c>
      <c r="B1" s="597"/>
      <c r="C1" s="597"/>
      <c r="D1" s="597"/>
      <c r="E1" s="597"/>
      <c r="F1" s="597"/>
      <c r="G1" s="597"/>
      <c r="H1" s="597"/>
      <c r="J1" s="600"/>
      <c r="K1" s="600"/>
      <c r="L1" s="600"/>
      <c r="M1" s="600"/>
      <c r="N1" s="600"/>
      <c r="O1" s="600"/>
      <c r="P1" s="600"/>
      <c r="Q1" s="600"/>
    </row>
    <row r="2" spans="1:17" ht="15" customHeight="1" thickBot="1" x14ac:dyDescent="0.3">
      <c r="A2" s="354"/>
      <c r="B2" s="219"/>
      <c r="C2" s="219"/>
      <c r="D2" s="219"/>
      <c r="E2" s="219"/>
      <c r="F2" s="219"/>
      <c r="G2" s="583" t="s">
        <v>21</v>
      </c>
      <c r="H2" s="584"/>
      <c r="J2" s="601"/>
      <c r="K2" s="601"/>
      <c r="L2" s="601"/>
      <c r="M2" s="601"/>
      <c r="N2" s="601"/>
      <c r="O2" s="601"/>
      <c r="P2" s="590"/>
      <c r="Q2" s="590"/>
    </row>
    <row r="3" spans="1:17" ht="35.25" thickBot="1" x14ac:dyDescent="0.3">
      <c r="A3" s="141"/>
      <c r="B3" s="261" t="s">
        <v>213</v>
      </c>
      <c r="C3" s="261" t="s">
        <v>248</v>
      </c>
      <c r="D3" s="261" t="s">
        <v>496</v>
      </c>
      <c r="E3" s="261" t="s">
        <v>490</v>
      </c>
      <c r="F3" s="261" t="s">
        <v>599</v>
      </c>
      <c r="G3" s="259" t="s">
        <v>600</v>
      </c>
      <c r="H3" s="260" t="s">
        <v>601</v>
      </c>
      <c r="J3" s="255"/>
      <c r="K3" s="371"/>
      <c r="L3" s="371"/>
      <c r="M3" s="371"/>
      <c r="N3" s="371"/>
      <c r="O3" s="371"/>
      <c r="P3" s="372"/>
      <c r="Q3" s="372"/>
    </row>
    <row r="4" spans="1:17" x14ac:dyDescent="0.25">
      <c r="A4" s="268" t="s">
        <v>423</v>
      </c>
      <c r="B4" s="268"/>
      <c r="C4" s="268"/>
      <c r="D4" s="268"/>
      <c r="E4" s="268"/>
      <c r="F4" s="268"/>
      <c r="G4" s="268"/>
      <c r="H4" s="268"/>
      <c r="J4" s="255"/>
      <c r="K4" s="255"/>
      <c r="L4" s="255"/>
      <c r="M4" s="255"/>
      <c r="N4" s="255"/>
      <c r="O4" s="255"/>
      <c r="P4" s="255"/>
      <c r="Q4" s="255"/>
    </row>
    <row r="5" spans="1:17" x14ac:dyDescent="0.25">
      <c r="A5" s="207" t="s">
        <v>117</v>
      </c>
      <c r="B5" s="243">
        <v>37926</v>
      </c>
      <c r="C5" s="243">
        <v>40233</v>
      </c>
      <c r="D5" s="243">
        <v>42787</v>
      </c>
      <c r="E5" s="243">
        <v>46668</v>
      </c>
      <c r="F5" s="243">
        <v>48225</v>
      </c>
      <c r="G5" s="351">
        <v>6.2</v>
      </c>
      <c r="H5" s="351">
        <v>3.3</v>
      </c>
      <c r="J5" s="187"/>
      <c r="K5" s="243"/>
      <c r="L5" s="243"/>
      <c r="M5" s="243"/>
      <c r="N5" s="243"/>
      <c r="O5" s="243"/>
      <c r="P5" s="512"/>
      <c r="Q5" s="512"/>
    </row>
    <row r="6" spans="1:17" x14ac:dyDescent="0.25">
      <c r="A6" s="207" t="s">
        <v>2230</v>
      </c>
      <c r="B6" s="243">
        <v>41313</v>
      </c>
      <c r="C6" s="243">
        <v>42801</v>
      </c>
      <c r="D6" s="243">
        <v>44709</v>
      </c>
      <c r="E6" s="243">
        <v>47865</v>
      </c>
      <c r="F6" s="243">
        <v>48225</v>
      </c>
      <c r="G6" s="351">
        <v>3.9</v>
      </c>
      <c r="H6" s="351">
        <v>0.8</v>
      </c>
      <c r="J6" s="187"/>
      <c r="K6" s="243"/>
      <c r="L6" s="243"/>
      <c r="M6" s="243"/>
      <c r="N6" s="243"/>
      <c r="O6" s="243"/>
      <c r="P6" s="512"/>
      <c r="Q6" s="512"/>
    </row>
    <row r="7" spans="1:17" x14ac:dyDescent="0.25">
      <c r="A7" s="267" t="s">
        <v>269</v>
      </c>
      <c r="B7" s="288"/>
      <c r="C7" s="288"/>
      <c r="D7" s="288"/>
      <c r="E7" s="288"/>
      <c r="F7" s="288"/>
      <c r="G7" s="288"/>
      <c r="H7" s="288"/>
      <c r="J7" s="255"/>
      <c r="K7" s="363"/>
      <c r="L7" s="363"/>
      <c r="M7" s="363"/>
      <c r="N7" s="363"/>
      <c r="O7" s="363"/>
      <c r="P7" s="363"/>
      <c r="Q7" s="363"/>
    </row>
    <row r="8" spans="1:17" x14ac:dyDescent="0.25">
      <c r="A8" s="97" t="s">
        <v>117</v>
      </c>
      <c r="B8" s="243">
        <v>19711</v>
      </c>
      <c r="C8" s="243">
        <v>20836</v>
      </c>
      <c r="D8" s="243">
        <v>21429</v>
      </c>
      <c r="E8" s="243">
        <v>22278</v>
      </c>
      <c r="F8" s="243">
        <v>24803</v>
      </c>
      <c r="G8" s="351">
        <v>5.9</v>
      </c>
      <c r="H8" s="351">
        <v>11.3</v>
      </c>
      <c r="J8" s="187"/>
      <c r="K8" s="243"/>
      <c r="L8" s="243"/>
      <c r="M8" s="243"/>
      <c r="N8" s="243"/>
      <c r="O8" s="243"/>
      <c r="P8" s="512"/>
      <c r="Q8" s="512"/>
    </row>
    <row r="9" spans="1:17" x14ac:dyDescent="0.25">
      <c r="A9" s="207" t="s">
        <v>2230</v>
      </c>
      <c r="B9" s="243">
        <v>21471</v>
      </c>
      <c r="C9" s="243">
        <v>22166</v>
      </c>
      <c r="D9" s="243">
        <v>22392</v>
      </c>
      <c r="E9" s="243">
        <v>22849</v>
      </c>
      <c r="F9" s="243">
        <v>24803</v>
      </c>
      <c r="G9" s="351">
        <v>3.7</v>
      </c>
      <c r="H9" s="351">
        <v>8.5</v>
      </c>
      <c r="J9" s="187"/>
      <c r="K9" s="243"/>
      <c r="L9" s="243"/>
      <c r="M9" s="243"/>
      <c r="N9" s="243"/>
      <c r="O9" s="243"/>
      <c r="P9" s="512"/>
      <c r="Q9" s="512"/>
    </row>
    <row r="10" spans="1:17" ht="15" customHeight="1" x14ac:dyDescent="0.25">
      <c r="A10" s="269" t="s">
        <v>270</v>
      </c>
      <c r="B10" s="288"/>
      <c r="C10" s="288"/>
      <c r="D10" s="288"/>
      <c r="E10" s="288"/>
      <c r="F10" s="288"/>
      <c r="G10" s="288"/>
      <c r="H10" s="288"/>
      <c r="J10" s="255"/>
      <c r="K10" s="363"/>
      <c r="L10" s="363"/>
      <c r="M10" s="363"/>
      <c r="N10" s="363"/>
      <c r="O10" s="363"/>
      <c r="P10" s="363"/>
      <c r="Q10" s="363"/>
    </row>
    <row r="11" spans="1:17" x14ac:dyDescent="0.25">
      <c r="A11" s="97" t="s">
        <v>117</v>
      </c>
      <c r="B11" s="243">
        <v>3121</v>
      </c>
      <c r="C11" s="243">
        <v>2830</v>
      </c>
      <c r="D11" s="243">
        <v>3130</v>
      </c>
      <c r="E11" s="243">
        <v>3243</v>
      </c>
      <c r="F11" s="243">
        <v>3675</v>
      </c>
      <c r="G11" s="351">
        <v>4.2</v>
      </c>
      <c r="H11" s="351">
        <v>13.3</v>
      </c>
      <c r="J11" s="187"/>
      <c r="K11" s="243"/>
      <c r="L11" s="243"/>
      <c r="M11" s="243"/>
      <c r="N11" s="243"/>
      <c r="O11" s="243"/>
      <c r="P11" s="512"/>
      <c r="Q11" s="512"/>
    </row>
    <row r="12" spans="1:17" x14ac:dyDescent="0.25">
      <c r="A12" s="207" t="s">
        <v>2230</v>
      </c>
      <c r="B12" s="243">
        <v>3399</v>
      </c>
      <c r="C12" s="243">
        <v>3010</v>
      </c>
      <c r="D12" s="243">
        <v>3271</v>
      </c>
      <c r="E12" s="243">
        <v>3326</v>
      </c>
      <c r="F12" s="243">
        <v>3675</v>
      </c>
      <c r="G12" s="351">
        <v>2</v>
      </c>
      <c r="H12" s="351">
        <v>10.5</v>
      </c>
      <c r="J12" s="187"/>
      <c r="K12" s="243"/>
      <c r="L12" s="243"/>
      <c r="M12" s="243"/>
      <c r="N12" s="243"/>
      <c r="O12" s="243"/>
      <c r="P12" s="512"/>
      <c r="Q12" s="512"/>
    </row>
    <row r="13" spans="1:17" x14ac:dyDescent="0.25">
      <c r="A13" s="267" t="s">
        <v>424</v>
      </c>
      <c r="B13" s="288"/>
      <c r="C13" s="288"/>
      <c r="D13" s="288"/>
      <c r="E13" s="288"/>
      <c r="F13" s="288"/>
      <c r="G13" s="288"/>
      <c r="H13" s="288"/>
      <c r="J13" s="255"/>
      <c r="K13" s="363"/>
      <c r="L13" s="363"/>
      <c r="M13" s="363"/>
      <c r="N13" s="363"/>
      <c r="O13" s="363"/>
      <c r="P13" s="363"/>
      <c r="Q13" s="363"/>
    </row>
    <row r="14" spans="1:17" x14ac:dyDescent="0.25">
      <c r="A14" s="267" t="s">
        <v>117</v>
      </c>
      <c r="B14" s="245">
        <v>60757</v>
      </c>
      <c r="C14" s="245">
        <v>63899</v>
      </c>
      <c r="D14" s="245">
        <v>67347</v>
      </c>
      <c r="E14" s="245">
        <v>72189</v>
      </c>
      <c r="F14" s="245">
        <v>76702</v>
      </c>
      <c r="G14" s="164">
        <v>6</v>
      </c>
      <c r="H14" s="164">
        <v>6.3</v>
      </c>
      <c r="J14" s="255"/>
      <c r="K14" s="245"/>
      <c r="L14" s="245"/>
      <c r="M14" s="245"/>
      <c r="N14" s="245"/>
      <c r="O14" s="245"/>
      <c r="P14" s="164"/>
      <c r="Q14" s="164"/>
    </row>
    <row r="15" spans="1:17" ht="15.75" thickBot="1" x14ac:dyDescent="0.3">
      <c r="A15" s="518" t="s">
        <v>2230</v>
      </c>
      <c r="B15" s="226">
        <v>66184</v>
      </c>
      <c r="C15" s="226">
        <v>67977</v>
      </c>
      <c r="D15" s="226">
        <v>70373</v>
      </c>
      <c r="E15" s="226">
        <v>74040</v>
      </c>
      <c r="F15" s="226">
        <v>76702</v>
      </c>
      <c r="G15" s="227">
        <v>3.8</v>
      </c>
      <c r="H15" s="227">
        <v>3.6</v>
      </c>
      <c r="J15" s="255"/>
      <c r="K15" s="245"/>
      <c r="L15" s="245"/>
      <c r="M15" s="245"/>
      <c r="N15" s="245"/>
      <c r="O15" s="245"/>
      <c r="P15" s="164"/>
      <c r="Q15" s="164"/>
    </row>
    <row r="16" spans="1:17" ht="12" customHeight="1" x14ac:dyDescent="0.25">
      <c r="A16" s="134" t="s">
        <v>2250</v>
      </c>
      <c r="P16" s="505"/>
      <c r="Q16" s="505"/>
    </row>
    <row r="17" spans="1:20" ht="12" customHeight="1" x14ac:dyDescent="0.25">
      <c r="A17" s="549" t="s">
        <v>2251</v>
      </c>
    </row>
    <row r="18" spans="1:20" s="304" customFormat="1" ht="12" customHeight="1" x14ac:dyDescent="0.25">
      <c r="A18" s="553" t="s">
        <v>2253</v>
      </c>
      <c r="B18" s="550"/>
      <c r="C18" s="550"/>
      <c r="D18" s="550"/>
      <c r="E18" s="550"/>
      <c r="F18" s="551"/>
      <c r="G18" s="550"/>
      <c r="H18" s="551"/>
      <c r="I18" s="550"/>
      <c r="J18" s="552"/>
      <c r="K18" s="109"/>
      <c r="L18" s="109"/>
      <c r="M18" s="109"/>
      <c r="N18" s="109"/>
      <c r="O18" s="109"/>
      <c r="P18" s="109"/>
      <c r="Q18" s="109"/>
    </row>
    <row r="19" spans="1:20" s="304" customFormat="1" ht="12" customHeight="1" x14ac:dyDescent="0.25">
      <c r="A19" s="317" t="s">
        <v>2252</v>
      </c>
      <c r="F19" s="191"/>
      <c r="H19" s="191"/>
      <c r="J19" s="109"/>
      <c r="K19" s="109"/>
      <c r="L19" s="109"/>
      <c r="M19" s="109"/>
      <c r="N19" s="109"/>
      <c r="O19" s="109"/>
      <c r="P19" s="109"/>
      <c r="Q19" s="109"/>
    </row>
    <row r="20" spans="1:20" x14ac:dyDescent="0.25">
      <c r="A20" s="318" t="s">
        <v>514</v>
      </c>
      <c r="B20" s="53"/>
      <c r="J20" s="599"/>
      <c r="K20" s="599"/>
      <c r="L20" s="599"/>
      <c r="M20" s="599"/>
      <c r="N20" s="599"/>
      <c r="O20" s="599"/>
      <c r="P20" s="599"/>
      <c r="Q20" s="599"/>
    </row>
    <row r="21" spans="1:20" x14ac:dyDescent="0.25">
      <c r="A21" s="52" t="s">
        <v>425</v>
      </c>
      <c r="J21" s="418"/>
      <c r="K21" s="418"/>
      <c r="L21" s="418"/>
      <c r="M21" s="418"/>
      <c r="N21" s="418"/>
      <c r="O21" s="418"/>
      <c r="P21" s="418"/>
      <c r="Q21" s="418"/>
    </row>
    <row r="22" spans="1:20" x14ac:dyDescent="0.25">
      <c r="A22" s="148" t="s">
        <v>229</v>
      </c>
      <c r="J22" s="288"/>
      <c r="K22" s="288"/>
      <c r="L22" s="288"/>
      <c r="M22" s="288"/>
      <c r="N22" s="288"/>
      <c r="O22" s="288"/>
      <c r="P22" s="288"/>
      <c r="Q22" s="288"/>
      <c r="R22"/>
      <c r="S22"/>
      <c r="T22"/>
    </row>
    <row r="23" spans="1:20" x14ac:dyDescent="0.25">
      <c r="J23" s="242"/>
      <c r="K23" s="243"/>
      <c r="L23" s="243"/>
      <c r="M23" s="243"/>
      <c r="N23" s="243"/>
      <c r="O23" s="243"/>
      <c r="P23" s="512"/>
      <c r="Q23" s="512"/>
      <c r="R23"/>
      <c r="S23"/>
      <c r="T23"/>
    </row>
    <row r="24" spans="1:20" x14ac:dyDescent="0.25">
      <c r="A24"/>
      <c r="B24"/>
      <c r="C24"/>
      <c r="D24"/>
      <c r="E24"/>
      <c r="F24"/>
      <c r="G24"/>
      <c r="H24"/>
      <c r="I24"/>
      <c r="J24" s="242"/>
      <c r="K24" s="243"/>
      <c r="L24" s="243"/>
      <c r="M24" s="243"/>
      <c r="N24" s="243"/>
      <c r="O24" s="243"/>
      <c r="P24" s="512"/>
      <c r="Q24" s="512"/>
      <c r="R24"/>
      <c r="S24"/>
      <c r="T24"/>
    </row>
    <row r="25" spans="1:20" x14ac:dyDescent="0.25">
      <c r="A25"/>
      <c r="B25"/>
      <c r="C25"/>
      <c r="D25"/>
      <c r="E25"/>
      <c r="F25"/>
      <c r="G25"/>
      <c r="H25"/>
      <c r="I25"/>
      <c r="J25" s="288"/>
      <c r="K25" s="288"/>
      <c r="L25" s="288"/>
      <c r="M25" s="288"/>
      <c r="N25" s="288"/>
      <c r="O25" s="288"/>
      <c r="P25" s="288"/>
      <c r="Q25" s="288"/>
      <c r="R25"/>
      <c r="S25"/>
      <c r="T25"/>
    </row>
    <row r="26" spans="1:20" x14ac:dyDescent="0.25">
      <c r="A26" s="598"/>
      <c r="B26" s="598"/>
      <c r="C26" s="598"/>
      <c r="D26" s="598"/>
      <c r="E26" s="598"/>
      <c r="F26" s="598"/>
      <c r="G26" s="598"/>
      <c r="H26" s="598"/>
      <c r="I26"/>
      <c r="J26" s="242"/>
      <c r="K26" s="243"/>
      <c r="L26" s="243"/>
      <c r="M26" s="243"/>
      <c r="N26" s="243"/>
      <c r="O26" s="243"/>
      <c r="P26" s="512"/>
      <c r="Q26" s="512"/>
      <c r="R26"/>
      <c r="S26"/>
      <c r="T26"/>
    </row>
    <row r="27" spans="1:20" x14ac:dyDescent="0.25">
      <c r="A27"/>
      <c r="B27"/>
      <c r="C27"/>
      <c r="D27"/>
      <c r="E27"/>
      <c r="F27"/>
      <c r="G27"/>
      <c r="H27"/>
      <c r="I27"/>
      <c r="J27" s="242"/>
      <c r="K27" s="243"/>
      <c r="L27" s="243"/>
      <c r="M27" s="243"/>
      <c r="N27" s="243"/>
      <c r="O27" s="243"/>
      <c r="P27" s="512"/>
      <c r="Q27" s="512"/>
      <c r="R27"/>
      <c r="S27"/>
      <c r="T27"/>
    </row>
    <row r="28" spans="1:20" x14ac:dyDescent="0.25">
      <c r="A28" s="598"/>
      <c r="B28" s="598"/>
      <c r="C28" s="598"/>
      <c r="D28" s="598"/>
      <c r="E28" s="598"/>
      <c r="F28" s="598"/>
      <c r="G28" s="598"/>
      <c r="H28" s="598"/>
      <c r="I28"/>
      <c r="J28" s="288"/>
      <c r="K28" s="288"/>
      <c r="L28" s="288"/>
      <c r="M28" s="288"/>
      <c r="N28" s="288"/>
      <c r="O28" s="288"/>
      <c r="P28" s="288"/>
      <c r="Q28" s="288"/>
      <c r="R28"/>
      <c r="S28"/>
      <c r="T28"/>
    </row>
    <row r="29" spans="1:20" x14ac:dyDescent="0.25">
      <c r="A29"/>
      <c r="B29"/>
      <c r="C29"/>
      <c r="D29"/>
      <c r="E29"/>
      <c r="F29"/>
      <c r="G29"/>
      <c r="H29"/>
      <c r="I29"/>
      <c r="J29" s="242"/>
      <c r="K29" s="243"/>
      <c r="L29" s="243"/>
      <c r="M29" s="243"/>
      <c r="N29" s="243"/>
      <c r="O29" s="243"/>
      <c r="P29" s="512"/>
      <c r="Q29" s="512"/>
      <c r="R29"/>
      <c r="S29"/>
      <c r="T29"/>
    </row>
    <row r="30" spans="1:20" x14ac:dyDescent="0.25">
      <c r="A30"/>
      <c r="B30"/>
      <c r="C30"/>
      <c r="D30"/>
      <c r="E30"/>
      <c r="F30"/>
      <c r="G30"/>
      <c r="H30"/>
      <c r="I30"/>
      <c r="J30" s="242"/>
      <c r="K30" s="243"/>
      <c r="L30" s="243"/>
      <c r="M30" s="243"/>
      <c r="N30" s="243"/>
      <c r="O30" s="243"/>
      <c r="P30" s="512"/>
      <c r="Q30" s="512"/>
      <c r="R30"/>
      <c r="S30"/>
      <c r="T30"/>
    </row>
    <row r="31" spans="1:20" x14ac:dyDescent="0.25">
      <c r="A31" s="598"/>
      <c r="B31" s="598"/>
      <c r="C31" s="598"/>
      <c r="D31" s="598"/>
      <c r="E31" s="598"/>
      <c r="F31" s="598"/>
      <c r="G31" s="598"/>
      <c r="H31" s="598"/>
      <c r="I31"/>
      <c r="J31" s="288"/>
      <c r="K31" s="288"/>
      <c r="L31" s="288"/>
      <c r="M31" s="288"/>
      <c r="N31" s="288"/>
      <c r="O31" s="288"/>
      <c r="P31" s="288"/>
      <c r="Q31" s="288"/>
      <c r="R31"/>
      <c r="S31"/>
      <c r="T31"/>
    </row>
    <row r="32" spans="1:20" x14ac:dyDescent="0.25">
      <c r="A32"/>
      <c r="B32"/>
      <c r="C32"/>
      <c r="D32"/>
      <c r="E32"/>
      <c r="F32"/>
      <c r="G32"/>
      <c r="H32"/>
      <c r="I32"/>
      <c r="J32" s="244"/>
      <c r="K32" s="245"/>
      <c r="L32" s="245"/>
      <c r="M32" s="245"/>
      <c r="N32" s="245"/>
      <c r="O32" s="245"/>
      <c r="P32" s="164"/>
      <c r="Q32" s="164"/>
      <c r="R32"/>
      <c r="S32"/>
      <c r="T32"/>
    </row>
    <row r="33" spans="1:20" x14ac:dyDescent="0.25">
      <c r="A33"/>
      <c r="B33"/>
      <c r="C33"/>
      <c r="D33"/>
      <c r="E33"/>
      <c r="F33"/>
      <c r="G33"/>
      <c r="H33"/>
      <c r="I33"/>
      <c r="J33" s="242"/>
      <c r="K33" s="243"/>
      <c r="L33" s="243"/>
      <c r="M33" s="243"/>
      <c r="N33" s="243"/>
      <c r="O33" s="243"/>
      <c r="P33" s="512"/>
      <c r="Q33" s="512"/>
      <c r="R33"/>
      <c r="S33"/>
      <c r="T33"/>
    </row>
    <row r="34" spans="1:20" x14ac:dyDescent="0.25">
      <c r="A34" s="598"/>
      <c r="B34" s="598"/>
      <c r="C34" s="598"/>
      <c r="D34" s="598"/>
      <c r="E34" s="598"/>
      <c r="F34" s="598"/>
      <c r="G34" s="598"/>
      <c r="H34" s="598"/>
      <c r="I34"/>
      <c r="J34" s="596"/>
      <c r="K34" s="596"/>
      <c r="L34" s="596"/>
      <c r="M34" s="596"/>
      <c r="N34" s="596"/>
      <c r="O34" s="596"/>
      <c r="P34" s="505"/>
      <c r="Q34" s="505"/>
      <c r="R34"/>
      <c r="S34"/>
      <c r="T34"/>
    </row>
    <row r="35" spans="1:20" x14ac:dyDescent="0.25">
      <c r="A35"/>
      <c r="B35"/>
      <c r="C35"/>
      <c r="D35"/>
      <c r="E35"/>
      <c r="F35"/>
      <c r="G35"/>
      <c r="H35"/>
      <c r="I35"/>
      <c r="J35" s="505"/>
      <c r="K35" s="505"/>
      <c r="L35" s="505"/>
      <c r="M35" s="505"/>
      <c r="N35" s="505"/>
      <c r="O35" s="505"/>
      <c r="P35" s="505"/>
      <c r="Q35" s="505"/>
      <c r="R35"/>
      <c r="S35"/>
      <c r="T35"/>
    </row>
    <row r="36" spans="1:20" x14ac:dyDescent="0.25">
      <c r="A36"/>
      <c r="B36"/>
      <c r="C36"/>
      <c r="D36"/>
      <c r="E36"/>
      <c r="F36"/>
      <c r="G36"/>
      <c r="H36"/>
      <c r="I36"/>
      <c r="J36" s="505"/>
      <c r="K36" s="505"/>
      <c r="L36" s="505"/>
      <c r="M36" s="505"/>
      <c r="N36" s="505"/>
      <c r="O36" s="505"/>
      <c r="P36" s="505"/>
      <c r="Q36" s="505"/>
      <c r="R36"/>
      <c r="S36"/>
      <c r="T36"/>
    </row>
    <row r="37" spans="1:20" x14ac:dyDescent="0.25">
      <c r="A37" s="598"/>
      <c r="B37" s="598"/>
      <c r="C37" s="598"/>
      <c r="D37" s="598"/>
      <c r="E37" s="598"/>
      <c r="F37" s="598"/>
      <c r="G37" s="598"/>
      <c r="H37" s="598"/>
      <c r="I37"/>
      <c r="J37" s="596"/>
      <c r="K37" s="596"/>
      <c r="L37" s="596"/>
      <c r="M37" s="596"/>
      <c r="N37" s="596"/>
      <c r="O37" s="596"/>
    </row>
    <row r="38" spans="1:20" x14ac:dyDescent="0.25">
      <c r="A38"/>
      <c r="B38"/>
      <c r="C38"/>
      <c r="D38"/>
      <c r="E38"/>
      <c r="F38"/>
      <c r="G38"/>
      <c r="H38"/>
      <c r="I38"/>
      <c r="J38" s="505"/>
      <c r="K38" s="505"/>
      <c r="L38" s="505"/>
      <c r="M38" s="505"/>
      <c r="N38" s="505"/>
      <c r="O38" s="505"/>
    </row>
    <row r="39" spans="1:20" x14ac:dyDescent="0.25">
      <c r="A39"/>
      <c r="B39"/>
      <c r="C39"/>
      <c r="D39"/>
      <c r="E39"/>
      <c r="F39"/>
      <c r="G39"/>
      <c r="H39"/>
      <c r="I39"/>
      <c r="J39" s="505"/>
      <c r="K39" s="505"/>
      <c r="L39" s="505"/>
      <c r="M39" s="505"/>
      <c r="N39" s="505"/>
      <c r="O39" s="505"/>
    </row>
    <row r="40" spans="1:20" x14ac:dyDescent="0.25">
      <c r="A40"/>
      <c r="B40"/>
      <c r="C40"/>
      <c r="D40"/>
      <c r="E40"/>
      <c r="F40"/>
      <c r="G40"/>
      <c r="H40"/>
      <c r="I40"/>
      <c r="J40" s="505"/>
      <c r="K40" s="505"/>
      <c r="L40" s="505"/>
      <c r="M40" s="505"/>
      <c r="N40" s="505"/>
      <c r="O40" s="505"/>
    </row>
    <row r="41" spans="1:20" x14ac:dyDescent="0.25">
      <c r="A41"/>
      <c r="B41"/>
      <c r="C41"/>
      <c r="D41"/>
      <c r="E41"/>
      <c r="F41"/>
      <c r="G41"/>
      <c r="H41"/>
      <c r="I41"/>
      <c r="J41" s="505"/>
      <c r="K41" s="505"/>
      <c r="L41" s="505"/>
      <c r="M41" s="505"/>
      <c r="N41" s="505"/>
      <c r="O41" s="505"/>
    </row>
    <row r="43" spans="1:20" x14ac:dyDescent="0.25">
      <c r="B43" s="172"/>
      <c r="C43" s="172"/>
      <c r="D43" s="172"/>
      <c r="E43" s="172"/>
      <c r="F43" s="172"/>
      <c r="G43" s="172"/>
      <c r="H43" s="172"/>
      <c r="J43" s="282"/>
      <c r="K43" s="282"/>
      <c r="L43" s="282"/>
      <c r="M43" s="282"/>
      <c r="N43" s="282"/>
      <c r="O43" s="282"/>
    </row>
    <row r="44" spans="1:20" x14ac:dyDescent="0.25">
      <c r="B44" s="172"/>
      <c r="C44" s="172"/>
      <c r="D44" s="172"/>
      <c r="E44" s="172"/>
      <c r="F44" s="172"/>
      <c r="G44" s="172"/>
      <c r="H44" s="172"/>
      <c r="J44" s="282"/>
      <c r="K44" s="282"/>
      <c r="L44" s="282"/>
      <c r="M44" s="282"/>
      <c r="N44" s="282"/>
      <c r="O44" s="282"/>
    </row>
    <row r="45" spans="1:20" x14ac:dyDescent="0.25">
      <c r="B45" s="172"/>
      <c r="C45" s="172"/>
      <c r="D45" s="172"/>
      <c r="E45" s="172"/>
      <c r="F45" s="172"/>
      <c r="G45" s="172"/>
      <c r="H45" s="172"/>
      <c r="J45" s="282"/>
      <c r="K45" s="282"/>
      <c r="L45" s="282"/>
      <c r="M45" s="282"/>
      <c r="N45" s="282"/>
      <c r="O45" s="282"/>
    </row>
    <row r="46" spans="1:20" x14ac:dyDescent="0.25">
      <c r="B46" s="172"/>
      <c r="C46" s="172"/>
      <c r="D46" s="172"/>
      <c r="E46" s="172"/>
      <c r="F46" s="172"/>
      <c r="G46" s="172"/>
      <c r="H46" s="172"/>
      <c r="J46" s="282"/>
      <c r="K46" s="282"/>
      <c r="L46" s="282"/>
      <c r="M46" s="282"/>
      <c r="N46" s="282"/>
      <c r="O46" s="282"/>
    </row>
    <row r="47" spans="1:20" x14ac:dyDescent="0.25">
      <c r="B47" s="172"/>
      <c r="C47" s="172"/>
      <c r="D47" s="172"/>
      <c r="E47" s="172"/>
      <c r="F47" s="172"/>
      <c r="G47" s="172"/>
      <c r="H47" s="172"/>
      <c r="J47" s="282"/>
      <c r="K47" s="282"/>
      <c r="L47" s="282"/>
      <c r="M47" s="282"/>
      <c r="N47" s="282"/>
      <c r="O47" s="282"/>
    </row>
    <row r="48" spans="1:20" x14ac:dyDescent="0.25">
      <c r="B48" s="172"/>
      <c r="C48" s="172"/>
      <c r="D48" s="172"/>
      <c r="E48" s="172"/>
      <c r="F48" s="172"/>
      <c r="G48" s="172"/>
      <c r="H48" s="172"/>
      <c r="J48" s="282"/>
      <c r="K48" s="282"/>
      <c r="L48" s="282"/>
      <c r="M48" s="282"/>
      <c r="N48" s="282"/>
      <c r="O48" s="282"/>
    </row>
    <row r="49" spans="2:15" x14ac:dyDescent="0.25">
      <c r="B49" s="172"/>
      <c r="C49" s="172"/>
      <c r="D49" s="172"/>
      <c r="E49" s="172"/>
      <c r="F49" s="172"/>
      <c r="G49" s="172"/>
      <c r="H49" s="172"/>
      <c r="J49" s="282"/>
      <c r="K49" s="282"/>
      <c r="L49" s="282"/>
      <c r="M49" s="282"/>
      <c r="N49" s="282"/>
      <c r="O49" s="282"/>
    </row>
    <row r="50" spans="2:15" x14ac:dyDescent="0.25">
      <c r="B50" s="172"/>
      <c r="C50" s="172"/>
      <c r="D50" s="172"/>
      <c r="E50" s="172"/>
      <c r="F50" s="172"/>
      <c r="G50" s="172"/>
      <c r="H50" s="172"/>
      <c r="J50" s="282"/>
      <c r="K50" s="282"/>
      <c r="L50" s="282"/>
      <c r="M50" s="282"/>
      <c r="N50" s="282"/>
      <c r="O50" s="282"/>
    </row>
    <row r="51" spans="2:15" x14ac:dyDescent="0.25">
      <c r="B51" s="172"/>
      <c r="C51" s="172"/>
      <c r="D51" s="172"/>
      <c r="E51" s="172"/>
      <c r="F51" s="172"/>
      <c r="G51" s="172"/>
      <c r="H51" s="172"/>
      <c r="J51" s="282"/>
      <c r="K51" s="282"/>
      <c r="L51" s="282"/>
      <c r="M51" s="282"/>
      <c r="N51" s="282"/>
      <c r="O51" s="282"/>
    </row>
    <row r="52" spans="2:15" x14ac:dyDescent="0.25">
      <c r="B52" s="172"/>
      <c r="C52" s="172"/>
      <c r="D52" s="172"/>
      <c r="E52" s="172"/>
      <c r="F52" s="172"/>
      <c r="G52" s="172"/>
      <c r="H52" s="172"/>
      <c r="J52" s="282"/>
      <c r="K52" s="282"/>
      <c r="L52" s="282"/>
      <c r="M52" s="282"/>
      <c r="N52" s="282"/>
      <c r="O52" s="282"/>
    </row>
    <row r="53" spans="2:15" x14ac:dyDescent="0.25">
      <c r="B53" s="172"/>
      <c r="C53" s="172"/>
      <c r="D53" s="172"/>
      <c r="E53" s="172"/>
      <c r="F53" s="172"/>
      <c r="G53" s="172"/>
      <c r="H53" s="172"/>
      <c r="J53" s="282"/>
      <c r="K53" s="282"/>
      <c r="L53" s="282"/>
      <c r="M53" s="282"/>
      <c r="N53" s="282"/>
      <c r="O53" s="282"/>
    </row>
    <row r="54" spans="2:15" x14ac:dyDescent="0.25">
      <c r="B54" s="172"/>
      <c r="C54" s="172"/>
      <c r="D54" s="172"/>
      <c r="E54" s="172"/>
      <c r="F54" s="172"/>
      <c r="G54" s="172"/>
      <c r="H54" s="172"/>
      <c r="J54" s="282"/>
      <c r="K54" s="282"/>
      <c r="L54" s="282"/>
      <c r="M54" s="282"/>
      <c r="N54" s="282"/>
      <c r="O54" s="282"/>
    </row>
  </sheetData>
  <mergeCells count="15">
    <mergeCell ref="J37:O37"/>
    <mergeCell ref="A1:H1"/>
    <mergeCell ref="G2:H2"/>
    <mergeCell ref="A37:H37"/>
    <mergeCell ref="A26:F26"/>
    <mergeCell ref="G26:H26"/>
    <mergeCell ref="A28:H28"/>
    <mergeCell ref="A31:H31"/>
    <mergeCell ref="A34:H34"/>
    <mergeCell ref="J20:O20"/>
    <mergeCell ref="J1:Q1"/>
    <mergeCell ref="J2:O2"/>
    <mergeCell ref="P2:Q2"/>
    <mergeCell ref="J34:O34"/>
    <mergeCell ref="P20:Q20"/>
  </mergeCells>
  <hyperlinks>
    <hyperlink ref="A22" location="Contents!A56" display="Contents"/>
    <hyperlink ref="A20" r:id="rId1" display="https://www.aihw.gov.au/reports-data/myhospitals/content/about-the-data"/>
  </hyperlinks>
  <pageMargins left="0.7" right="0.7" top="0.75" bottom="0.75" header="0.3" footer="0.3"/>
  <pageSetup paperSize="9"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9"/>
  <sheetViews>
    <sheetView showGridLines="0" zoomScaleNormal="100" workbookViewId="0"/>
  </sheetViews>
  <sheetFormatPr defaultColWidth="9.140625" defaultRowHeight="15" x14ac:dyDescent="0.25"/>
  <cols>
    <col min="1" max="1" width="31" style="142" customWidth="1"/>
    <col min="2" max="5" width="9.28515625" style="142" customWidth="1"/>
    <col min="6" max="6" width="9.28515625" style="191" customWidth="1"/>
    <col min="7" max="7" width="9.140625" style="191"/>
    <col min="8" max="8" width="10.42578125" style="191" customWidth="1"/>
    <col min="9" max="9" width="14.42578125" style="142" customWidth="1"/>
    <col min="10" max="10" width="31" style="109" customWidth="1"/>
    <col min="11" max="15" width="9.28515625" style="109" customWidth="1"/>
    <col min="16" max="16" width="9.140625" style="109"/>
    <col min="17" max="17" width="10.42578125" style="109" customWidth="1"/>
    <col min="18" max="19" width="9.28515625" style="109" customWidth="1"/>
    <col min="20" max="20" width="9.140625" style="109"/>
    <col min="21" max="21" width="10.42578125" style="109" customWidth="1"/>
    <col min="22" max="22" width="9.140625" style="109"/>
    <col min="23" max="16384" width="9.140625" style="142"/>
  </cols>
  <sheetData>
    <row r="1" spans="1:30" ht="15.75" thickBot="1" x14ac:dyDescent="0.3">
      <c r="A1" s="151" t="s">
        <v>603</v>
      </c>
      <c r="B1" s="151"/>
      <c r="C1" s="151"/>
      <c r="D1" s="151"/>
      <c r="E1" s="151"/>
      <c r="F1" s="193"/>
      <c r="H1" s="194"/>
      <c r="I1" s="152"/>
      <c r="J1" s="309"/>
      <c r="K1" s="309"/>
      <c r="L1" s="309"/>
      <c r="M1" s="309"/>
      <c r="N1" s="309"/>
      <c r="O1" s="309"/>
      <c r="R1" s="309"/>
      <c r="S1" s="309"/>
    </row>
    <row r="2" spans="1:30" ht="23.25" customHeight="1" thickBot="1" x14ac:dyDescent="0.3">
      <c r="A2" s="354"/>
      <c r="B2" s="219"/>
      <c r="C2" s="219"/>
      <c r="D2" s="219"/>
      <c r="E2" s="219"/>
      <c r="F2" s="219"/>
      <c r="G2" s="583" t="s">
        <v>21</v>
      </c>
      <c r="H2" s="584"/>
      <c r="I2" s="105"/>
      <c r="J2" s="601"/>
      <c r="K2" s="601"/>
      <c r="L2" s="601"/>
      <c r="M2" s="601"/>
      <c r="N2" s="601"/>
      <c r="O2" s="601"/>
      <c r="P2" s="590"/>
      <c r="Q2" s="590"/>
      <c r="R2" s="512"/>
      <c r="S2" s="512"/>
      <c r="T2" s="585"/>
      <c r="U2" s="586"/>
      <c r="V2" s="506"/>
      <c r="W2" s="262"/>
      <c r="X2" s="262"/>
      <c r="Y2" s="262"/>
      <c r="Z2" s="104"/>
      <c r="AA2"/>
      <c r="AB2"/>
      <c r="AC2"/>
      <c r="AD2"/>
    </row>
    <row r="3" spans="1:30" ht="35.25" thickBot="1" x14ac:dyDescent="0.3">
      <c r="A3" s="86"/>
      <c r="B3" s="261" t="s">
        <v>213</v>
      </c>
      <c r="C3" s="261" t="s">
        <v>248</v>
      </c>
      <c r="D3" s="261" t="s">
        <v>496</v>
      </c>
      <c r="E3" s="261" t="s">
        <v>490</v>
      </c>
      <c r="F3" s="261" t="s">
        <v>599</v>
      </c>
      <c r="G3" s="259" t="s">
        <v>600</v>
      </c>
      <c r="H3" s="260" t="s">
        <v>601</v>
      </c>
      <c r="I3" s="153"/>
      <c r="J3" s="255"/>
      <c r="K3" s="371"/>
      <c r="L3" s="371"/>
      <c r="M3" s="371"/>
      <c r="N3" s="371"/>
      <c r="O3" s="371"/>
      <c r="P3" s="372"/>
      <c r="Q3" s="372"/>
      <c r="R3" s="371"/>
      <c r="S3" s="371"/>
      <c r="T3" s="372"/>
      <c r="U3" s="372"/>
      <c r="V3" s="506"/>
      <c r="W3" s="262"/>
      <c r="X3" s="262"/>
      <c r="Y3" s="262"/>
      <c r="Z3" s="104"/>
      <c r="AA3"/>
      <c r="AB3"/>
      <c r="AC3"/>
      <c r="AD3"/>
    </row>
    <row r="4" spans="1:30" x14ac:dyDescent="0.25">
      <c r="A4" s="268" t="s">
        <v>214</v>
      </c>
      <c r="B4" s="268"/>
      <c r="C4" s="268"/>
      <c r="D4" s="268"/>
      <c r="E4" s="268"/>
      <c r="F4" s="268"/>
      <c r="G4" s="268"/>
      <c r="H4" s="268"/>
      <c r="I4" s="105"/>
      <c r="J4" s="255"/>
      <c r="K4" s="255"/>
      <c r="L4" s="255"/>
      <c r="M4" s="255"/>
      <c r="N4" s="255"/>
      <c r="O4" s="255"/>
      <c r="P4" s="255"/>
      <c r="Q4" s="255"/>
      <c r="R4" s="255"/>
      <c r="S4" s="255"/>
      <c r="T4" s="255"/>
      <c r="U4" s="255"/>
      <c r="V4" s="363"/>
      <c r="W4" s="278"/>
      <c r="X4" s="278"/>
      <c r="Y4" s="278"/>
      <c r="Z4" s="104"/>
      <c r="AA4"/>
      <c r="AB4"/>
      <c r="AC4"/>
      <c r="AD4"/>
    </row>
    <row r="5" spans="1:30" x14ac:dyDescent="0.25">
      <c r="A5" s="207" t="s">
        <v>116</v>
      </c>
      <c r="B5" s="243">
        <v>17869</v>
      </c>
      <c r="C5" s="243">
        <v>18148</v>
      </c>
      <c r="D5" s="243">
        <v>18824</v>
      </c>
      <c r="E5" s="243">
        <v>19680</v>
      </c>
      <c r="F5" s="243">
        <v>19937</v>
      </c>
      <c r="G5" s="280">
        <v>2.8</v>
      </c>
      <c r="H5" s="280">
        <v>1.3</v>
      </c>
      <c r="I5" s="149"/>
      <c r="J5" s="187"/>
      <c r="K5" s="243"/>
      <c r="L5" s="243"/>
      <c r="M5" s="243"/>
      <c r="N5" s="243"/>
      <c r="O5" s="243"/>
      <c r="P5" s="280"/>
      <c r="Q5" s="280"/>
      <c r="R5" s="243"/>
      <c r="S5" s="243"/>
      <c r="T5" s="280"/>
      <c r="U5" s="280"/>
      <c r="V5" s="243"/>
      <c r="W5" s="149"/>
      <c r="X5" s="279"/>
      <c r="Y5" s="279"/>
      <c r="Z5" s="104"/>
      <c r="AA5"/>
      <c r="AB5"/>
      <c r="AC5"/>
      <c r="AD5"/>
    </row>
    <row r="6" spans="1:30" x14ac:dyDescent="0.25">
      <c r="A6" s="207" t="s">
        <v>118</v>
      </c>
      <c r="B6" s="351">
        <v>411</v>
      </c>
      <c r="C6" s="351">
        <v>537</v>
      </c>
      <c r="D6" s="351">
        <v>402</v>
      </c>
      <c r="E6" s="351">
        <v>450</v>
      </c>
      <c r="F6" s="351">
        <v>498</v>
      </c>
      <c r="G6" s="280">
        <v>4.9000000000000004</v>
      </c>
      <c r="H6" s="280">
        <v>10.6</v>
      </c>
      <c r="I6" s="149"/>
      <c r="J6" s="187"/>
      <c r="K6" s="512"/>
      <c r="L6" s="512"/>
      <c r="M6" s="512"/>
      <c r="N6" s="512"/>
      <c r="O6" s="512"/>
      <c r="P6" s="280"/>
      <c r="Q6" s="280"/>
      <c r="R6" s="512"/>
      <c r="S6" s="512"/>
      <c r="T6" s="280"/>
      <c r="U6" s="280"/>
      <c r="V6" s="243"/>
      <c r="W6" s="149"/>
      <c r="X6" s="279"/>
      <c r="Y6" s="279"/>
      <c r="Z6" s="104"/>
      <c r="AA6"/>
      <c r="AB6"/>
      <c r="AC6"/>
      <c r="AD6"/>
    </row>
    <row r="7" spans="1:30" x14ac:dyDescent="0.25">
      <c r="A7" s="207" t="s">
        <v>426</v>
      </c>
      <c r="B7" s="243">
        <v>2562</v>
      </c>
      <c r="C7" s="243">
        <v>2509</v>
      </c>
      <c r="D7" s="243">
        <v>2757</v>
      </c>
      <c r="E7" s="243">
        <v>2976</v>
      </c>
      <c r="F7" s="243">
        <v>3171</v>
      </c>
      <c r="G7" s="280">
        <v>5.5</v>
      </c>
      <c r="H7" s="280">
        <v>6.5</v>
      </c>
      <c r="I7" s="105"/>
      <c r="J7" s="187"/>
      <c r="K7" s="243"/>
      <c r="L7" s="243"/>
      <c r="M7" s="243"/>
      <c r="N7" s="243"/>
      <c r="O7" s="243"/>
      <c r="P7" s="280"/>
      <c r="Q7" s="280"/>
      <c r="R7" s="243"/>
      <c r="S7" s="243"/>
      <c r="T7" s="280"/>
      <c r="U7" s="280"/>
      <c r="V7" s="512"/>
      <c r="W7" s="69"/>
      <c r="X7" s="279"/>
      <c r="Y7" s="279"/>
      <c r="Z7" s="104"/>
      <c r="AA7"/>
      <c r="AB7"/>
      <c r="AC7"/>
      <c r="AD7"/>
    </row>
    <row r="8" spans="1:30" x14ac:dyDescent="0.25">
      <c r="A8" s="65" t="s">
        <v>0</v>
      </c>
      <c r="B8" s="243">
        <v>20842</v>
      </c>
      <c r="C8" s="243">
        <v>21194</v>
      </c>
      <c r="D8" s="243">
        <v>21983</v>
      </c>
      <c r="E8" s="243">
        <v>23106</v>
      </c>
      <c r="F8" s="243">
        <v>23605</v>
      </c>
      <c r="G8" s="280">
        <v>3.2</v>
      </c>
      <c r="H8" s="280">
        <v>2.2000000000000002</v>
      </c>
      <c r="I8" s="69"/>
      <c r="J8" s="382"/>
      <c r="K8" s="243"/>
      <c r="L8" s="243"/>
      <c r="M8" s="243"/>
      <c r="N8" s="243"/>
      <c r="O8" s="243"/>
      <c r="P8" s="280"/>
      <c r="Q8" s="280"/>
      <c r="R8" s="243"/>
      <c r="S8" s="243"/>
      <c r="T8" s="280"/>
      <c r="U8" s="280"/>
      <c r="V8" s="512"/>
      <c r="W8" s="69"/>
      <c r="X8" s="279"/>
      <c r="Y8" s="279"/>
      <c r="Z8" s="104"/>
      <c r="AA8"/>
      <c r="AB8"/>
      <c r="AC8"/>
      <c r="AD8"/>
    </row>
    <row r="9" spans="1:30" x14ac:dyDescent="0.25">
      <c r="A9" s="267" t="s">
        <v>17</v>
      </c>
      <c r="B9" s="288"/>
      <c r="C9" s="288"/>
      <c r="D9" s="288"/>
      <c r="E9" s="288"/>
      <c r="F9" s="288"/>
      <c r="G9" s="420"/>
      <c r="H9" s="420"/>
      <c r="I9" s="69"/>
      <c r="J9" s="255"/>
      <c r="K9" s="363"/>
      <c r="L9" s="363"/>
      <c r="M9" s="363"/>
      <c r="N9" s="363"/>
      <c r="O9" s="363"/>
      <c r="P9" s="363"/>
      <c r="Q9" s="363"/>
      <c r="R9" s="363"/>
      <c r="S9" s="363"/>
      <c r="T9" s="363"/>
      <c r="U9" s="363"/>
      <c r="V9" s="505"/>
      <c r="W9" s="104"/>
      <c r="X9" s="104"/>
      <c r="Y9" s="104"/>
      <c r="Z9" s="104"/>
      <c r="AA9"/>
      <c r="AB9"/>
      <c r="AC9"/>
      <c r="AD9"/>
    </row>
    <row r="10" spans="1:30" x14ac:dyDescent="0.25">
      <c r="A10" s="207" t="s">
        <v>116</v>
      </c>
      <c r="B10" s="280" t="s">
        <v>10</v>
      </c>
      <c r="C10" s="280" t="s">
        <v>10</v>
      </c>
      <c r="D10" s="280" t="s">
        <v>10</v>
      </c>
      <c r="E10" s="280" t="s">
        <v>10</v>
      </c>
      <c r="F10" s="280" t="s">
        <v>10</v>
      </c>
      <c r="G10" s="280" t="s">
        <v>10</v>
      </c>
      <c r="H10" s="280" t="s">
        <v>10</v>
      </c>
      <c r="I10" s="105"/>
      <c r="J10" s="187"/>
      <c r="K10" s="512"/>
      <c r="L10" s="512"/>
      <c r="M10" s="512"/>
      <c r="N10" s="512"/>
      <c r="O10" s="512"/>
      <c r="P10" s="512"/>
      <c r="Q10" s="512"/>
      <c r="R10" s="512"/>
      <c r="S10" s="512"/>
      <c r="T10" s="512"/>
      <c r="U10" s="512"/>
      <c r="V10" s="505"/>
      <c r="W10" s="104"/>
      <c r="X10" s="104"/>
      <c r="Y10" s="104"/>
      <c r="Z10" s="104"/>
      <c r="AA10"/>
      <c r="AB10"/>
      <c r="AC10"/>
      <c r="AD10"/>
    </row>
    <row r="11" spans="1:30" x14ac:dyDescent="0.25">
      <c r="A11" s="207" t="s">
        <v>118</v>
      </c>
      <c r="B11" s="243">
        <v>14690</v>
      </c>
      <c r="C11" s="243">
        <v>15512</v>
      </c>
      <c r="D11" s="243">
        <v>16219</v>
      </c>
      <c r="E11" s="243">
        <v>17182</v>
      </c>
      <c r="F11" s="243">
        <v>17854</v>
      </c>
      <c r="G11" s="280">
        <v>5</v>
      </c>
      <c r="H11" s="280">
        <v>3.9</v>
      </c>
      <c r="I11" s="69"/>
      <c r="J11" s="187"/>
      <c r="K11" s="243"/>
      <c r="L11" s="243"/>
      <c r="M11" s="243"/>
      <c r="N11" s="243"/>
      <c r="O11" s="243"/>
      <c r="P11" s="280"/>
      <c r="Q11" s="280"/>
      <c r="R11" s="243"/>
      <c r="S11" s="243"/>
      <c r="T11" s="280"/>
      <c r="U11" s="280"/>
      <c r="V11" s="505"/>
      <c r="W11" s="104"/>
      <c r="X11" s="104"/>
      <c r="Y11" s="104"/>
      <c r="Z11" s="104"/>
      <c r="AA11"/>
      <c r="AB11"/>
      <c r="AC11"/>
      <c r="AD11"/>
    </row>
    <row r="12" spans="1:30" x14ac:dyDescent="0.25">
      <c r="A12" s="207" t="s">
        <v>426</v>
      </c>
      <c r="B12" s="351">
        <v>205</v>
      </c>
      <c r="C12" s="351">
        <v>209</v>
      </c>
      <c r="D12" s="351">
        <v>217</v>
      </c>
      <c r="E12" s="351">
        <v>228</v>
      </c>
      <c r="F12" s="351">
        <v>228</v>
      </c>
      <c r="G12" s="280">
        <v>2.7</v>
      </c>
      <c r="H12" s="280">
        <v>0.1</v>
      </c>
      <c r="I12" s="69"/>
      <c r="J12" s="187"/>
      <c r="K12" s="512"/>
      <c r="L12" s="512"/>
      <c r="M12" s="512"/>
      <c r="N12" s="512"/>
      <c r="O12" s="512"/>
      <c r="P12" s="280"/>
      <c r="Q12" s="280"/>
      <c r="R12" s="512"/>
      <c r="S12" s="512"/>
      <c r="T12" s="280"/>
      <c r="U12" s="280"/>
      <c r="V12" s="505"/>
      <c r="W12" s="104"/>
      <c r="X12" s="104"/>
      <c r="Y12" s="104"/>
      <c r="Z12" s="104"/>
      <c r="AA12"/>
      <c r="AB12"/>
      <c r="AC12"/>
      <c r="AD12"/>
    </row>
    <row r="13" spans="1:30" x14ac:dyDescent="0.25">
      <c r="A13" s="65" t="s">
        <v>0</v>
      </c>
      <c r="B13" s="243">
        <v>14895</v>
      </c>
      <c r="C13" s="243">
        <v>15721</v>
      </c>
      <c r="D13" s="243">
        <v>16436</v>
      </c>
      <c r="E13" s="243">
        <v>17410</v>
      </c>
      <c r="F13" s="243">
        <v>18082</v>
      </c>
      <c r="G13" s="280">
        <v>5</v>
      </c>
      <c r="H13" s="280">
        <v>3.9</v>
      </c>
      <c r="I13" s="105"/>
      <c r="J13" s="382"/>
      <c r="K13" s="243"/>
      <c r="L13" s="243"/>
      <c r="M13" s="243"/>
      <c r="N13" s="243"/>
      <c r="O13" s="243"/>
      <c r="P13" s="280"/>
      <c r="Q13" s="280"/>
      <c r="R13" s="243"/>
      <c r="S13" s="243"/>
      <c r="T13" s="280"/>
      <c r="U13" s="280"/>
      <c r="V13" s="505"/>
      <c r="W13" s="104"/>
      <c r="X13" s="104"/>
      <c r="Y13" s="104"/>
      <c r="Z13" s="104"/>
      <c r="AA13"/>
      <c r="AB13"/>
      <c r="AC13"/>
      <c r="AD13"/>
    </row>
    <row r="14" spans="1:30" x14ac:dyDescent="0.25">
      <c r="A14" s="267" t="s">
        <v>15</v>
      </c>
      <c r="B14" s="288"/>
      <c r="C14" s="288"/>
      <c r="D14" s="288"/>
      <c r="E14" s="288"/>
      <c r="F14" s="288"/>
      <c r="G14" s="420"/>
      <c r="H14" s="420"/>
      <c r="I14" s="150"/>
      <c r="J14" s="255"/>
      <c r="K14" s="363"/>
      <c r="L14" s="363"/>
      <c r="M14" s="363"/>
      <c r="N14" s="363"/>
      <c r="O14" s="363"/>
      <c r="P14" s="363"/>
      <c r="Q14" s="363"/>
      <c r="R14" s="363"/>
      <c r="S14" s="363"/>
      <c r="T14" s="363"/>
      <c r="U14" s="363"/>
      <c r="V14" s="505"/>
      <c r="W14" s="104"/>
      <c r="X14" s="104"/>
      <c r="Y14" s="104"/>
      <c r="Z14" s="104"/>
      <c r="AA14"/>
      <c r="AB14"/>
      <c r="AC14"/>
      <c r="AD14"/>
    </row>
    <row r="15" spans="1:30" x14ac:dyDescent="0.25">
      <c r="A15" s="207" t="s">
        <v>116</v>
      </c>
      <c r="B15" s="243">
        <v>11085</v>
      </c>
      <c r="C15" s="243">
        <v>12047</v>
      </c>
      <c r="D15" s="243">
        <v>13026</v>
      </c>
      <c r="E15" s="243">
        <v>13268</v>
      </c>
      <c r="F15" s="243">
        <v>13158</v>
      </c>
      <c r="G15" s="280">
        <v>4.4000000000000004</v>
      </c>
      <c r="H15" s="280">
        <v>-0.8</v>
      </c>
      <c r="I15" s="150"/>
      <c r="J15" s="187"/>
      <c r="K15" s="243"/>
      <c r="L15" s="243"/>
      <c r="M15" s="243"/>
      <c r="N15" s="243"/>
      <c r="O15" s="243"/>
      <c r="P15" s="280"/>
      <c r="Q15" s="280"/>
      <c r="R15" s="243"/>
      <c r="S15" s="243"/>
      <c r="T15" s="280"/>
      <c r="U15" s="280"/>
      <c r="V15" s="505"/>
      <c r="W15" s="104"/>
      <c r="X15" s="104"/>
      <c r="Y15" s="104"/>
      <c r="Z15" s="104"/>
      <c r="AA15"/>
      <c r="AB15"/>
      <c r="AC15"/>
      <c r="AD15"/>
    </row>
    <row r="16" spans="1:30" x14ac:dyDescent="0.25">
      <c r="A16" s="207" t="s">
        <v>118</v>
      </c>
      <c r="B16" s="243">
        <v>2121</v>
      </c>
      <c r="C16" s="243">
        <v>1741</v>
      </c>
      <c r="D16" s="243">
        <v>1488</v>
      </c>
      <c r="E16" s="243">
        <v>1801</v>
      </c>
      <c r="F16" s="243">
        <v>2587</v>
      </c>
      <c r="G16" s="280">
        <v>5.0999999999999996</v>
      </c>
      <c r="H16" s="280">
        <v>43.7</v>
      </c>
      <c r="I16" s="152"/>
      <c r="J16" s="187"/>
      <c r="K16" s="512"/>
      <c r="L16" s="243"/>
      <c r="M16" s="243"/>
      <c r="N16" s="243"/>
      <c r="O16" s="243"/>
      <c r="P16" s="280"/>
      <c r="Q16" s="280"/>
      <c r="R16" s="243"/>
      <c r="S16" s="243"/>
      <c r="T16" s="280"/>
      <c r="U16" s="280"/>
      <c r="V16" s="505"/>
      <c r="W16" s="104"/>
      <c r="X16" s="104"/>
      <c r="Y16" s="104"/>
      <c r="Z16" s="104"/>
      <c r="AA16"/>
      <c r="AB16"/>
      <c r="AC16"/>
      <c r="AD16"/>
    </row>
    <row r="17" spans="1:30" x14ac:dyDescent="0.25">
      <c r="A17" s="207" t="s">
        <v>426</v>
      </c>
      <c r="B17" s="351">
        <v>34</v>
      </c>
      <c r="C17" s="351">
        <v>33</v>
      </c>
      <c r="D17" s="351">
        <v>30</v>
      </c>
      <c r="E17" s="351">
        <v>258</v>
      </c>
      <c r="F17" s="351">
        <v>355</v>
      </c>
      <c r="G17" s="280">
        <v>79.400000000000006</v>
      </c>
      <c r="H17" s="280">
        <v>37.5</v>
      </c>
      <c r="I17" s="152"/>
      <c r="J17" s="187"/>
      <c r="K17" s="512"/>
      <c r="L17" s="512"/>
      <c r="M17" s="512"/>
      <c r="N17" s="512"/>
      <c r="O17" s="512"/>
      <c r="P17" s="280"/>
      <c r="Q17" s="280"/>
      <c r="R17" s="512"/>
      <c r="S17" s="512"/>
      <c r="T17" s="280"/>
      <c r="U17" s="280"/>
      <c r="V17" s="505"/>
      <c r="W17" s="104"/>
      <c r="X17" s="104"/>
      <c r="Y17" s="104"/>
      <c r="Z17" s="104"/>
      <c r="AA17"/>
      <c r="AB17"/>
      <c r="AC17"/>
      <c r="AD17"/>
    </row>
    <row r="18" spans="1:30" x14ac:dyDescent="0.25">
      <c r="A18" s="65" t="s">
        <v>0</v>
      </c>
      <c r="B18" s="243">
        <v>13240</v>
      </c>
      <c r="C18" s="243">
        <v>13820</v>
      </c>
      <c r="D18" s="243">
        <v>14544</v>
      </c>
      <c r="E18" s="243">
        <v>15327</v>
      </c>
      <c r="F18" s="243">
        <v>16100</v>
      </c>
      <c r="G18" s="280">
        <v>5</v>
      </c>
      <c r="H18" s="280">
        <v>5</v>
      </c>
      <c r="I18" s="152"/>
      <c r="J18" s="382"/>
      <c r="K18" s="243"/>
      <c r="L18" s="243"/>
      <c r="M18" s="243"/>
      <c r="N18" s="243"/>
      <c r="O18" s="243"/>
      <c r="P18" s="280"/>
      <c r="Q18" s="280"/>
      <c r="R18" s="243"/>
      <c r="S18" s="243"/>
      <c r="T18" s="280"/>
      <c r="U18" s="280"/>
      <c r="V18" s="505"/>
      <c r="W18" s="104"/>
      <c r="X18" s="104"/>
      <c r="Y18" s="104"/>
      <c r="Z18" s="104"/>
      <c r="AA18"/>
      <c r="AB18"/>
      <c r="AC18"/>
      <c r="AD18"/>
    </row>
    <row r="19" spans="1:30" x14ac:dyDescent="0.25">
      <c r="A19" s="267" t="s">
        <v>489</v>
      </c>
      <c r="B19" s="288"/>
      <c r="C19" s="288"/>
      <c r="D19" s="288"/>
      <c r="E19" s="288"/>
      <c r="F19" s="288"/>
      <c r="G19" s="420"/>
      <c r="H19" s="420"/>
      <c r="J19" s="255"/>
      <c r="K19" s="363"/>
      <c r="L19" s="363"/>
      <c r="M19" s="363"/>
      <c r="N19" s="363"/>
      <c r="O19" s="363"/>
      <c r="P19" s="363"/>
      <c r="Q19" s="363"/>
      <c r="R19" s="363"/>
      <c r="S19" s="363"/>
      <c r="T19" s="363"/>
      <c r="U19" s="363"/>
      <c r="V19" s="505"/>
      <c r="W19" s="104"/>
      <c r="X19" s="104"/>
      <c r="Y19" s="104"/>
      <c r="Z19" s="104"/>
      <c r="AA19"/>
      <c r="AB19"/>
      <c r="AC19"/>
      <c r="AD19"/>
    </row>
    <row r="20" spans="1:30" x14ac:dyDescent="0.25">
      <c r="A20" s="207" t="s">
        <v>116</v>
      </c>
      <c r="B20" s="243">
        <v>5632</v>
      </c>
      <c r="C20" s="243">
        <v>5709</v>
      </c>
      <c r="D20" s="243">
        <v>5713</v>
      </c>
      <c r="E20" s="243">
        <v>5882</v>
      </c>
      <c r="F20" s="243">
        <v>5975</v>
      </c>
      <c r="G20" s="280">
        <v>1.5</v>
      </c>
      <c r="H20" s="280">
        <v>1.6</v>
      </c>
      <c r="J20" s="187"/>
      <c r="K20" s="243"/>
      <c r="L20" s="243"/>
      <c r="M20" s="243"/>
      <c r="N20" s="243"/>
      <c r="O20" s="243"/>
      <c r="P20" s="280"/>
      <c r="Q20" s="280"/>
      <c r="R20" s="243"/>
      <c r="S20" s="243"/>
      <c r="T20" s="280"/>
      <c r="U20" s="280"/>
      <c r="V20" s="505"/>
      <c r="W20" s="104"/>
      <c r="X20" s="104"/>
      <c r="Y20" s="104"/>
      <c r="Z20" s="104"/>
      <c r="AA20"/>
      <c r="AB20"/>
      <c r="AC20"/>
      <c r="AD20"/>
    </row>
    <row r="21" spans="1:30" x14ac:dyDescent="0.25">
      <c r="A21" s="207" t="s">
        <v>118</v>
      </c>
      <c r="B21" s="243">
        <v>2725</v>
      </c>
      <c r="C21" s="243">
        <v>2844</v>
      </c>
      <c r="D21" s="243">
        <v>2713</v>
      </c>
      <c r="E21" s="243">
        <v>3208</v>
      </c>
      <c r="F21" s="243">
        <v>3242</v>
      </c>
      <c r="G21" s="280">
        <v>4.4000000000000004</v>
      </c>
      <c r="H21" s="280">
        <v>1.1000000000000001</v>
      </c>
      <c r="J21" s="187"/>
      <c r="K21" s="243"/>
      <c r="L21" s="243"/>
      <c r="M21" s="243"/>
      <c r="N21" s="243"/>
      <c r="O21" s="243"/>
      <c r="P21" s="280"/>
      <c r="Q21" s="280"/>
      <c r="R21" s="243"/>
      <c r="S21" s="243"/>
      <c r="T21" s="280"/>
      <c r="U21" s="280"/>
      <c r="V21" s="505"/>
      <c r="W21" s="104"/>
      <c r="X21" s="104"/>
      <c r="Y21" s="104"/>
      <c r="Z21" s="104"/>
      <c r="AA21"/>
      <c r="AB21"/>
      <c r="AC21"/>
      <c r="AD21"/>
    </row>
    <row r="22" spans="1:30" x14ac:dyDescent="0.25">
      <c r="A22" s="207" t="s">
        <v>426</v>
      </c>
      <c r="B22" s="351">
        <v>566</v>
      </c>
      <c r="C22" s="351">
        <v>232</v>
      </c>
      <c r="D22" s="351">
        <v>238</v>
      </c>
      <c r="E22" s="351">
        <v>-169</v>
      </c>
      <c r="F22" s="351">
        <v>-223</v>
      </c>
      <c r="G22" s="280"/>
      <c r="H22" s="280">
        <v>32.299999999999997</v>
      </c>
      <c r="J22" s="187"/>
      <c r="K22" s="512"/>
      <c r="L22" s="512"/>
      <c r="M22" s="512"/>
      <c r="N22" s="512"/>
      <c r="O22" s="512"/>
      <c r="P22" s="280"/>
      <c r="Q22" s="280"/>
      <c r="R22" s="512"/>
      <c r="S22" s="512"/>
      <c r="T22" s="280"/>
      <c r="U22" s="280"/>
      <c r="V22" s="505"/>
      <c r="W22" s="104"/>
      <c r="X22" s="104"/>
      <c r="Y22" s="104"/>
      <c r="Z22" s="104"/>
      <c r="AA22"/>
      <c r="AB22"/>
      <c r="AC22"/>
      <c r="AD22"/>
    </row>
    <row r="23" spans="1:30" x14ac:dyDescent="0.25">
      <c r="A23" s="65" t="s">
        <v>0</v>
      </c>
      <c r="B23" s="243">
        <v>8923</v>
      </c>
      <c r="C23" s="243">
        <v>8784</v>
      </c>
      <c r="D23" s="243">
        <v>8663</v>
      </c>
      <c r="E23" s="243">
        <v>8922</v>
      </c>
      <c r="F23" s="243">
        <v>8994</v>
      </c>
      <c r="G23" s="280">
        <v>0.2</v>
      </c>
      <c r="H23" s="280">
        <v>0.8</v>
      </c>
      <c r="J23" s="382"/>
      <c r="K23" s="243"/>
      <c r="L23" s="243"/>
      <c r="M23" s="512"/>
      <c r="N23" s="512"/>
      <c r="O23" s="512"/>
      <c r="P23" s="280"/>
      <c r="Q23" s="280"/>
      <c r="R23" s="512"/>
      <c r="S23" s="512"/>
      <c r="T23" s="280"/>
      <c r="U23" s="280"/>
      <c r="V23" s="505"/>
      <c r="W23" s="104"/>
      <c r="X23" s="104"/>
      <c r="Y23" s="104"/>
      <c r="Z23" s="104"/>
      <c r="AA23"/>
      <c r="AB23"/>
      <c r="AC23"/>
      <c r="AD23"/>
    </row>
    <row r="24" spans="1:30" x14ac:dyDescent="0.25">
      <c r="A24" s="267" t="s">
        <v>2231</v>
      </c>
      <c r="B24" s="288"/>
      <c r="C24" s="288"/>
      <c r="D24" s="288"/>
      <c r="E24" s="288"/>
      <c r="F24" s="288"/>
      <c r="G24" s="420"/>
      <c r="H24" s="420"/>
      <c r="J24" s="255"/>
      <c r="K24" s="363"/>
      <c r="L24" s="363"/>
      <c r="M24" s="363"/>
      <c r="N24" s="363"/>
      <c r="O24" s="363"/>
      <c r="P24" s="363"/>
      <c r="Q24" s="363"/>
      <c r="R24" s="363"/>
      <c r="S24" s="363"/>
      <c r="T24" s="363"/>
      <c r="U24" s="363"/>
      <c r="V24" s="505"/>
      <c r="W24" s="104"/>
      <c r="X24" s="104"/>
      <c r="Y24" s="104"/>
      <c r="Z24" s="104"/>
      <c r="AA24"/>
      <c r="AB24"/>
      <c r="AC24"/>
      <c r="AD24"/>
    </row>
    <row r="25" spans="1:30" x14ac:dyDescent="0.25">
      <c r="A25" s="207" t="s">
        <v>116</v>
      </c>
      <c r="B25" s="243">
        <v>4260</v>
      </c>
      <c r="C25" s="243">
        <v>4129</v>
      </c>
      <c r="D25" s="243">
        <v>4406</v>
      </c>
      <c r="E25" s="243">
        <v>4893</v>
      </c>
      <c r="F25" s="243">
        <v>4839</v>
      </c>
      <c r="G25" s="280">
        <v>3.2</v>
      </c>
      <c r="H25" s="280">
        <v>-1.1000000000000001</v>
      </c>
      <c r="J25" s="187"/>
      <c r="K25" s="243"/>
      <c r="L25" s="243"/>
      <c r="M25" s="243"/>
      <c r="N25" s="243"/>
      <c r="O25" s="243"/>
      <c r="P25" s="280"/>
      <c r="Q25" s="280"/>
      <c r="R25" s="243"/>
      <c r="S25" s="243"/>
      <c r="T25" s="280"/>
      <c r="U25" s="280"/>
      <c r="V25" s="505"/>
      <c r="W25" s="104"/>
      <c r="X25" s="104"/>
      <c r="Y25" s="104"/>
      <c r="Z25" s="104"/>
      <c r="AA25"/>
      <c r="AB25"/>
      <c r="AC25"/>
      <c r="AD25"/>
    </row>
    <row r="26" spans="1:30" x14ac:dyDescent="0.25">
      <c r="A26" s="207" t="s">
        <v>118</v>
      </c>
      <c r="B26" s="280" t="s">
        <v>10</v>
      </c>
      <c r="C26" s="280" t="s">
        <v>10</v>
      </c>
      <c r="D26" s="280" t="s">
        <v>10</v>
      </c>
      <c r="E26" s="280" t="s">
        <v>10</v>
      </c>
      <c r="F26" s="280" t="s">
        <v>10</v>
      </c>
      <c r="G26" s="280" t="s">
        <v>10</v>
      </c>
      <c r="H26" s="280" t="s">
        <v>10</v>
      </c>
      <c r="J26" s="187"/>
      <c r="K26" s="512"/>
      <c r="L26" s="512"/>
      <c r="M26" s="512"/>
      <c r="N26" s="512"/>
      <c r="O26" s="512"/>
      <c r="P26" s="512"/>
      <c r="Q26" s="512"/>
      <c r="R26" s="512"/>
      <c r="S26" s="512"/>
      <c r="T26" s="512"/>
      <c r="U26" s="512"/>
      <c r="V26" s="505"/>
      <c r="W26" s="104"/>
      <c r="X26" s="104"/>
      <c r="Y26" s="104"/>
      <c r="Z26" s="104"/>
      <c r="AA26"/>
      <c r="AB26"/>
      <c r="AC26"/>
      <c r="AD26"/>
    </row>
    <row r="27" spans="1:30" x14ac:dyDescent="0.25">
      <c r="A27" s="207" t="s">
        <v>426</v>
      </c>
      <c r="B27" s="351">
        <v>26</v>
      </c>
      <c r="C27" s="351">
        <v>26</v>
      </c>
      <c r="D27" s="351">
        <v>25</v>
      </c>
      <c r="E27" s="351">
        <v>35</v>
      </c>
      <c r="F27" s="351">
        <v>145</v>
      </c>
      <c r="G27" s="280">
        <v>53.5</v>
      </c>
      <c r="H27" s="280">
        <v>308.60000000000002</v>
      </c>
      <c r="J27" s="187"/>
      <c r="K27" s="512"/>
      <c r="L27" s="512"/>
      <c r="M27" s="512"/>
      <c r="N27" s="512"/>
      <c r="O27" s="512"/>
      <c r="P27" s="280"/>
      <c r="Q27" s="280"/>
      <c r="R27" s="512"/>
      <c r="S27" s="512"/>
      <c r="T27" s="280"/>
      <c r="U27" s="280"/>
      <c r="V27" s="505"/>
      <c r="W27" s="104"/>
      <c r="X27" s="104"/>
      <c r="Y27" s="104"/>
      <c r="Z27" s="104"/>
      <c r="AA27"/>
      <c r="AB27"/>
      <c r="AC27"/>
      <c r="AD27"/>
    </row>
    <row r="28" spans="1:30" x14ac:dyDescent="0.25">
      <c r="A28" s="65" t="s">
        <v>0</v>
      </c>
      <c r="B28" s="243">
        <v>4286</v>
      </c>
      <c r="C28" s="243">
        <v>4155</v>
      </c>
      <c r="D28" s="243">
        <v>4430</v>
      </c>
      <c r="E28" s="243">
        <v>4929</v>
      </c>
      <c r="F28" s="243">
        <v>4984</v>
      </c>
      <c r="G28" s="280">
        <v>3.8</v>
      </c>
      <c r="H28" s="280">
        <v>1.1000000000000001</v>
      </c>
      <c r="J28" s="382"/>
      <c r="K28" s="512"/>
      <c r="L28" s="512"/>
      <c r="M28" s="512"/>
      <c r="N28" s="512"/>
      <c r="O28" s="512"/>
      <c r="P28" s="280"/>
      <c r="Q28" s="280"/>
      <c r="R28" s="512"/>
      <c r="S28" s="512"/>
      <c r="T28" s="280"/>
      <c r="U28" s="280"/>
      <c r="V28" s="505"/>
      <c r="W28" s="104"/>
      <c r="X28" s="104"/>
      <c r="Y28" s="104"/>
      <c r="Z28" s="104"/>
      <c r="AA28"/>
      <c r="AB28"/>
      <c r="AC28"/>
      <c r="AD28"/>
    </row>
    <row r="29" spans="1:30" x14ac:dyDescent="0.25">
      <c r="A29" s="267" t="s">
        <v>13</v>
      </c>
      <c r="B29" s="288"/>
      <c r="C29" s="288"/>
      <c r="D29" s="288"/>
      <c r="E29" s="288"/>
      <c r="F29" s="288"/>
      <c r="G29" s="420"/>
      <c r="H29" s="420"/>
      <c r="J29" s="255"/>
      <c r="K29" s="363"/>
      <c r="L29" s="363"/>
      <c r="M29" s="363"/>
      <c r="N29" s="363"/>
      <c r="O29" s="363"/>
      <c r="P29" s="363"/>
      <c r="Q29" s="363"/>
      <c r="R29" s="363"/>
      <c r="S29" s="363"/>
      <c r="T29" s="363"/>
      <c r="U29" s="363"/>
      <c r="V29" s="505"/>
      <c r="W29" s="104"/>
      <c r="X29" s="104"/>
      <c r="Y29" s="104"/>
      <c r="Z29" s="104"/>
      <c r="AA29"/>
      <c r="AB29"/>
      <c r="AC29"/>
      <c r="AD29"/>
    </row>
    <row r="30" spans="1:30" x14ac:dyDescent="0.25">
      <c r="A30" s="207" t="s">
        <v>116</v>
      </c>
      <c r="B30" s="243">
        <v>1258</v>
      </c>
      <c r="C30" s="243">
        <v>1320</v>
      </c>
      <c r="D30" s="243">
        <v>1373</v>
      </c>
      <c r="E30" s="243">
        <v>1399</v>
      </c>
      <c r="F30" s="243">
        <v>1498</v>
      </c>
      <c r="G30" s="280">
        <v>4.5</v>
      </c>
      <c r="H30" s="280">
        <v>7.1</v>
      </c>
      <c r="J30" s="187"/>
      <c r="K30" s="243"/>
      <c r="L30" s="243"/>
      <c r="M30" s="243"/>
      <c r="N30" s="243"/>
      <c r="O30" s="243"/>
      <c r="P30" s="280"/>
      <c r="Q30" s="280"/>
      <c r="R30" s="243"/>
      <c r="S30" s="243"/>
      <c r="T30" s="280"/>
      <c r="U30" s="280"/>
      <c r="V30" s="505"/>
      <c r="W30" s="104"/>
      <c r="X30" s="104"/>
      <c r="Y30" s="104"/>
      <c r="Z30" s="104"/>
      <c r="AA30"/>
      <c r="AB30"/>
      <c r="AC30"/>
      <c r="AD30"/>
    </row>
    <row r="31" spans="1:30" x14ac:dyDescent="0.25">
      <c r="A31" s="207" t="s">
        <v>118</v>
      </c>
      <c r="B31" s="351">
        <v>189</v>
      </c>
      <c r="C31" s="351">
        <v>222</v>
      </c>
      <c r="D31" s="351">
        <v>245</v>
      </c>
      <c r="E31" s="351">
        <v>251</v>
      </c>
      <c r="F31" s="351">
        <v>287</v>
      </c>
      <c r="G31" s="280">
        <v>11</v>
      </c>
      <c r="H31" s="280">
        <v>14.3</v>
      </c>
      <c r="J31" s="187"/>
      <c r="K31" s="512"/>
      <c r="L31" s="512"/>
      <c r="M31" s="512"/>
      <c r="N31" s="512"/>
      <c r="O31" s="512"/>
      <c r="P31" s="280"/>
      <c r="Q31" s="280"/>
      <c r="R31" s="512"/>
      <c r="S31" s="512"/>
      <c r="T31" s="280"/>
      <c r="U31" s="280"/>
      <c r="V31" s="505"/>
      <c r="W31" s="104"/>
      <c r="X31" s="104"/>
      <c r="Y31" s="104"/>
      <c r="Z31" s="104"/>
      <c r="AA31"/>
      <c r="AB31"/>
      <c r="AC31"/>
      <c r="AD31"/>
    </row>
    <row r="32" spans="1:30" s="304" customFormat="1" x14ac:dyDescent="0.25">
      <c r="A32" s="207" t="s">
        <v>426</v>
      </c>
      <c r="B32" s="351" t="s">
        <v>10</v>
      </c>
      <c r="C32" s="351" t="s">
        <v>10</v>
      </c>
      <c r="D32" s="351" t="s">
        <v>10</v>
      </c>
      <c r="E32" s="351" t="s">
        <v>10</v>
      </c>
      <c r="F32" s="351" t="s">
        <v>10</v>
      </c>
      <c r="G32" s="351" t="s">
        <v>10</v>
      </c>
      <c r="H32" s="351" t="s">
        <v>10</v>
      </c>
      <c r="J32" s="187"/>
      <c r="K32" s="512"/>
      <c r="L32" s="512"/>
      <c r="M32" s="512"/>
      <c r="N32" s="512"/>
      <c r="O32" s="512"/>
      <c r="P32" s="280"/>
      <c r="Q32" s="280"/>
      <c r="R32" s="512"/>
      <c r="S32" s="512"/>
      <c r="T32" s="280"/>
      <c r="U32" s="280"/>
      <c r="V32" s="505"/>
      <c r="W32" s="104"/>
      <c r="X32" s="104"/>
      <c r="Y32" s="104"/>
      <c r="Z32" s="104"/>
      <c r="AA32" s="421"/>
      <c r="AB32" s="421"/>
      <c r="AC32" s="421"/>
      <c r="AD32" s="421"/>
    </row>
    <row r="33" spans="1:30" x14ac:dyDescent="0.25">
      <c r="A33" s="65" t="s">
        <v>0</v>
      </c>
      <c r="B33" s="243">
        <v>1447</v>
      </c>
      <c r="C33" s="243">
        <v>1542</v>
      </c>
      <c r="D33" s="243">
        <v>1617</v>
      </c>
      <c r="E33" s="243">
        <v>1650</v>
      </c>
      <c r="F33" s="243">
        <v>1785</v>
      </c>
      <c r="G33" s="280">
        <v>5.4</v>
      </c>
      <c r="H33" s="280">
        <v>8.1999999999999993</v>
      </c>
      <c r="J33" s="382"/>
      <c r="K33" s="243"/>
      <c r="L33" s="243"/>
      <c r="M33" s="243"/>
      <c r="N33" s="243"/>
      <c r="O33" s="243"/>
      <c r="P33" s="280"/>
      <c r="Q33" s="280"/>
      <c r="R33" s="243"/>
      <c r="S33" s="243"/>
      <c r="T33" s="280"/>
      <c r="U33" s="280"/>
      <c r="V33" s="505"/>
      <c r="W33" s="104"/>
      <c r="X33" s="104"/>
      <c r="Y33" s="104"/>
      <c r="Z33" s="104"/>
      <c r="AA33"/>
      <c r="AB33"/>
      <c r="AC33"/>
      <c r="AD33"/>
    </row>
    <row r="34" spans="1:30" ht="15" customHeight="1" x14ac:dyDescent="0.25">
      <c r="A34" s="267" t="s">
        <v>2233</v>
      </c>
      <c r="B34" s="288"/>
      <c r="C34" s="288"/>
      <c r="D34" s="288"/>
      <c r="E34" s="288"/>
      <c r="F34" s="288"/>
      <c r="G34" s="420"/>
      <c r="H34" s="420"/>
      <c r="J34" s="255"/>
      <c r="K34" s="363"/>
      <c r="L34" s="363"/>
      <c r="M34" s="363"/>
      <c r="N34" s="363"/>
      <c r="O34" s="363"/>
      <c r="P34" s="280"/>
      <c r="Q34" s="280"/>
      <c r="R34" s="363"/>
      <c r="S34" s="363"/>
      <c r="T34" s="280"/>
      <c r="U34" s="280"/>
      <c r="V34" s="505"/>
      <c r="W34" s="104"/>
      <c r="X34" s="104"/>
      <c r="Y34" s="104"/>
      <c r="Z34" s="104"/>
      <c r="AA34"/>
      <c r="AB34"/>
      <c r="AC34"/>
      <c r="AD34"/>
    </row>
    <row r="35" spans="1:30" x14ac:dyDescent="0.25">
      <c r="A35" s="207" t="s">
        <v>116</v>
      </c>
      <c r="B35" s="351">
        <v>236</v>
      </c>
      <c r="C35" s="351">
        <v>237</v>
      </c>
      <c r="D35" s="351">
        <v>241</v>
      </c>
      <c r="E35" s="243">
        <v>1535</v>
      </c>
      <c r="F35" s="243">
        <v>1653</v>
      </c>
      <c r="G35" s="280">
        <v>62.7</v>
      </c>
      <c r="H35" s="280">
        <v>7.6</v>
      </c>
      <c r="J35" s="187"/>
      <c r="K35" s="243"/>
      <c r="L35" s="512"/>
      <c r="M35" s="512"/>
      <c r="N35" s="512"/>
      <c r="O35" s="243"/>
      <c r="P35" s="512"/>
      <c r="Q35" s="280"/>
      <c r="R35" s="512"/>
      <c r="S35" s="243"/>
      <c r="T35" s="512"/>
      <c r="U35" s="280"/>
      <c r="V35" s="505"/>
      <c r="W35" s="104"/>
      <c r="X35" s="104"/>
      <c r="Y35" s="104"/>
      <c r="Z35" s="104"/>
      <c r="AA35"/>
      <c r="AB35"/>
      <c r="AC35"/>
      <c r="AD35"/>
    </row>
    <row r="36" spans="1:30" x14ac:dyDescent="0.25">
      <c r="A36" s="207" t="s">
        <v>118</v>
      </c>
      <c r="B36" s="243">
        <v>1354</v>
      </c>
      <c r="C36" s="243">
        <v>1356</v>
      </c>
      <c r="D36" s="243">
        <v>1380</v>
      </c>
      <c r="E36" s="351" t="s">
        <v>10</v>
      </c>
      <c r="F36" s="351" t="s">
        <v>10</v>
      </c>
      <c r="G36" s="351" t="s">
        <v>10</v>
      </c>
      <c r="H36" s="351" t="s">
        <v>10</v>
      </c>
      <c r="J36" s="187"/>
      <c r="K36" s="512"/>
      <c r="L36" s="243"/>
      <c r="M36" s="243"/>
      <c r="N36" s="243"/>
      <c r="O36" s="512"/>
      <c r="P36" s="512"/>
      <c r="Q36" s="512"/>
      <c r="R36" s="243"/>
      <c r="S36" s="512"/>
      <c r="T36" s="512"/>
      <c r="U36" s="512"/>
      <c r="V36" s="505"/>
      <c r="W36" s="104"/>
      <c r="X36" s="104"/>
      <c r="Y36" s="104"/>
      <c r="Z36" s="104"/>
      <c r="AA36"/>
      <c r="AB36"/>
      <c r="AC36"/>
      <c r="AD36"/>
    </row>
    <row r="37" spans="1:30" x14ac:dyDescent="0.25">
      <c r="A37" s="207" t="s">
        <v>426</v>
      </c>
      <c r="B37" s="243" t="s">
        <v>10</v>
      </c>
      <c r="C37" s="243" t="s">
        <v>10</v>
      </c>
      <c r="D37" s="243" t="s">
        <v>10</v>
      </c>
      <c r="E37" s="243" t="s">
        <v>10</v>
      </c>
      <c r="F37" s="243" t="s">
        <v>10</v>
      </c>
      <c r="G37" s="243" t="s">
        <v>10</v>
      </c>
      <c r="H37" s="243" t="s">
        <v>10</v>
      </c>
      <c r="J37" s="187"/>
      <c r="K37" s="512"/>
      <c r="L37" s="512"/>
      <c r="M37" s="512"/>
      <c r="N37" s="512"/>
      <c r="O37" s="512"/>
      <c r="P37" s="512"/>
      <c r="Q37" s="512"/>
      <c r="R37" s="512"/>
      <c r="S37" s="512"/>
      <c r="T37" s="512"/>
      <c r="U37" s="512"/>
      <c r="V37" s="505"/>
      <c r="W37" s="104"/>
      <c r="X37" s="104"/>
      <c r="Y37" s="104"/>
      <c r="Z37" s="104"/>
      <c r="AA37"/>
      <c r="AB37"/>
      <c r="AC37"/>
      <c r="AD37"/>
    </row>
    <row r="38" spans="1:30" x14ac:dyDescent="0.25">
      <c r="A38" s="44" t="s">
        <v>0</v>
      </c>
      <c r="B38" s="243">
        <v>1589</v>
      </c>
      <c r="C38" s="243">
        <v>1593</v>
      </c>
      <c r="D38" s="243">
        <v>1621</v>
      </c>
      <c r="E38" s="243">
        <v>1535</v>
      </c>
      <c r="F38" s="243">
        <v>1653</v>
      </c>
      <c r="G38" s="573">
        <v>1</v>
      </c>
      <c r="H38" s="573">
        <v>7.6</v>
      </c>
      <c r="J38" s="382"/>
      <c r="K38" s="243"/>
      <c r="L38" s="243"/>
      <c r="M38" s="243"/>
      <c r="N38" s="243"/>
      <c r="O38" s="243"/>
      <c r="P38" s="512"/>
      <c r="Q38" s="512"/>
      <c r="R38" s="243"/>
      <c r="S38" s="243"/>
      <c r="T38" s="512"/>
      <c r="U38" s="512"/>
      <c r="V38" s="505"/>
      <c r="W38" s="104"/>
      <c r="X38" s="104"/>
      <c r="Y38" s="104"/>
      <c r="Z38" s="104"/>
      <c r="AA38"/>
      <c r="AB38"/>
      <c r="AC38"/>
      <c r="AD38"/>
    </row>
    <row r="39" spans="1:30" x14ac:dyDescent="0.25">
      <c r="A39" s="270" t="s">
        <v>2234</v>
      </c>
      <c r="J39" s="255"/>
      <c r="K39" s="363"/>
      <c r="L39" s="363"/>
      <c r="M39" s="363"/>
      <c r="N39" s="363"/>
      <c r="O39" s="363"/>
      <c r="P39" s="363"/>
      <c r="Q39" s="363"/>
      <c r="R39" s="363"/>
      <c r="S39" s="363"/>
      <c r="T39" s="363"/>
      <c r="U39" s="363"/>
      <c r="V39" s="505"/>
      <c r="W39" s="104"/>
      <c r="X39" s="104"/>
      <c r="Y39" s="104"/>
      <c r="Z39" s="104"/>
      <c r="AA39"/>
      <c r="AB39"/>
      <c r="AC39"/>
      <c r="AD39"/>
    </row>
    <row r="40" spans="1:30" x14ac:dyDescent="0.25">
      <c r="A40" s="207" t="s">
        <v>116</v>
      </c>
      <c r="B40" s="243">
        <v>960</v>
      </c>
      <c r="C40" s="243">
        <v>1178</v>
      </c>
      <c r="D40" s="243">
        <v>1028</v>
      </c>
      <c r="E40" s="243">
        <v>1143</v>
      </c>
      <c r="F40" s="243">
        <v>1165</v>
      </c>
      <c r="G40" s="573">
        <v>5</v>
      </c>
      <c r="H40" s="573">
        <v>1.9</v>
      </c>
      <c r="J40" s="187"/>
      <c r="K40" s="512"/>
      <c r="L40" s="512"/>
      <c r="M40" s="243"/>
      <c r="N40" s="243"/>
      <c r="O40" s="243"/>
      <c r="P40" s="512"/>
      <c r="Q40" s="512"/>
      <c r="R40" s="243"/>
      <c r="S40" s="243"/>
      <c r="T40" s="512"/>
      <c r="U40" s="512"/>
      <c r="V40" s="505"/>
      <c r="W40" s="104"/>
      <c r="X40" s="104"/>
      <c r="Y40" s="104"/>
      <c r="Z40" s="104"/>
      <c r="AA40"/>
      <c r="AB40"/>
      <c r="AC40"/>
      <c r="AD40"/>
    </row>
    <row r="41" spans="1:30" s="304" customFormat="1" x14ac:dyDescent="0.25">
      <c r="A41" s="207" t="s">
        <v>118</v>
      </c>
      <c r="B41" s="243" t="s">
        <v>10</v>
      </c>
      <c r="C41" s="243" t="s">
        <v>10</v>
      </c>
      <c r="D41" s="243" t="s">
        <v>10</v>
      </c>
      <c r="E41" s="243" t="s">
        <v>10</v>
      </c>
      <c r="F41" s="243">
        <v>335</v>
      </c>
      <c r="G41" s="243" t="s">
        <v>10</v>
      </c>
      <c r="H41" s="243" t="s">
        <v>10</v>
      </c>
      <c r="J41" s="187"/>
      <c r="K41" s="512"/>
      <c r="L41" s="512"/>
      <c r="M41" s="243"/>
      <c r="N41" s="243"/>
      <c r="O41" s="243"/>
      <c r="P41" s="512"/>
      <c r="Q41" s="512"/>
      <c r="R41" s="243"/>
      <c r="S41" s="243"/>
      <c r="T41" s="512"/>
      <c r="U41" s="512"/>
      <c r="V41" s="505"/>
      <c r="W41" s="104"/>
      <c r="X41" s="104"/>
      <c r="Y41" s="104"/>
      <c r="Z41" s="104"/>
      <c r="AA41" s="417"/>
      <c r="AB41" s="417"/>
      <c r="AC41" s="417"/>
      <c r="AD41" s="417"/>
    </row>
    <row r="42" spans="1:30" s="304" customFormat="1" x14ac:dyDescent="0.25">
      <c r="A42" s="207" t="s">
        <v>426</v>
      </c>
      <c r="B42" s="243" t="s">
        <v>10</v>
      </c>
      <c r="C42" s="243" t="s">
        <v>10</v>
      </c>
      <c r="D42" s="243" t="s">
        <v>10</v>
      </c>
      <c r="E42" s="243" t="s">
        <v>10</v>
      </c>
      <c r="F42" s="243" t="s">
        <v>10</v>
      </c>
      <c r="G42" s="243" t="s">
        <v>10</v>
      </c>
      <c r="H42" s="243" t="s">
        <v>10</v>
      </c>
      <c r="J42" s="187"/>
      <c r="K42" s="512"/>
      <c r="L42" s="512"/>
      <c r="M42" s="243"/>
      <c r="N42" s="243"/>
      <c r="O42" s="243"/>
      <c r="P42" s="512"/>
      <c r="Q42" s="512"/>
      <c r="R42" s="243"/>
      <c r="S42" s="243"/>
      <c r="T42" s="512"/>
      <c r="U42" s="512"/>
      <c r="V42" s="505"/>
      <c r="W42" s="104"/>
      <c r="X42" s="104"/>
      <c r="Y42" s="104"/>
      <c r="Z42" s="104"/>
      <c r="AA42" s="417"/>
      <c r="AB42" s="417"/>
      <c r="AC42" s="417"/>
      <c r="AD42" s="417"/>
    </row>
    <row r="43" spans="1:30" x14ac:dyDescent="0.25">
      <c r="A43" s="65" t="s">
        <v>0</v>
      </c>
      <c r="B43" s="243">
        <v>960</v>
      </c>
      <c r="C43" s="243">
        <v>1178</v>
      </c>
      <c r="D43" s="243">
        <v>1028</v>
      </c>
      <c r="E43" s="243">
        <v>1143</v>
      </c>
      <c r="F43" s="243">
        <v>1500</v>
      </c>
      <c r="G43" s="573">
        <v>11.8</v>
      </c>
      <c r="H43" s="573">
        <v>31.2</v>
      </c>
      <c r="J43" s="382"/>
      <c r="K43" s="512"/>
      <c r="L43" s="512"/>
      <c r="M43" s="243"/>
      <c r="N43" s="243"/>
      <c r="O43" s="243"/>
      <c r="P43" s="512"/>
      <c r="Q43" s="512"/>
      <c r="R43" s="243"/>
      <c r="S43" s="243"/>
      <c r="T43" s="512"/>
      <c r="U43" s="512"/>
      <c r="V43" s="505"/>
      <c r="W43" s="104"/>
      <c r="X43" s="104"/>
      <c r="Y43" s="104"/>
      <c r="Z43" s="104"/>
      <c r="AA43"/>
      <c r="AB43"/>
      <c r="AC43"/>
      <c r="AD43"/>
    </row>
    <row r="44" spans="1:30" x14ac:dyDescent="0.25">
      <c r="A44" s="267" t="s">
        <v>228</v>
      </c>
      <c r="B44" s="288"/>
      <c r="C44" s="288"/>
      <c r="D44" s="288"/>
      <c r="E44" s="288"/>
      <c r="F44" s="288"/>
      <c r="G44" s="420"/>
      <c r="H44" s="420"/>
      <c r="J44" s="255"/>
      <c r="K44" s="363"/>
      <c r="L44" s="363"/>
      <c r="M44" s="363"/>
      <c r="N44" s="363"/>
      <c r="O44" s="363"/>
      <c r="P44" s="363"/>
      <c r="Q44" s="363"/>
      <c r="R44" s="363"/>
      <c r="S44" s="363"/>
      <c r="T44" s="363"/>
      <c r="U44" s="363"/>
      <c r="V44" s="505"/>
      <c r="W44" s="104"/>
      <c r="X44" s="104"/>
      <c r="Y44" s="104"/>
      <c r="Z44" s="104"/>
      <c r="AA44"/>
      <c r="AB44"/>
      <c r="AC44"/>
      <c r="AD44"/>
    </row>
    <row r="45" spans="1:30" x14ac:dyDescent="0.25">
      <c r="A45" s="267" t="s">
        <v>116</v>
      </c>
      <c r="B45" s="245">
        <v>41313</v>
      </c>
      <c r="C45" s="245">
        <v>42801</v>
      </c>
      <c r="D45" s="245">
        <v>44709</v>
      </c>
      <c r="E45" s="245">
        <v>47865</v>
      </c>
      <c r="F45" s="245">
        <v>48225</v>
      </c>
      <c r="G45" s="376">
        <v>3.9</v>
      </c>
      <c r="H45" s="376">
        <v>0.8</v>
      </c>
      <c r="I45" s="155"/>
      <c r="J45" s="255"/>
      <c r="K45" s="519"/>
      <c r="L45" s="519"/>
      <c r="M45" s="519"/>
      <c r="N45" s="519"/>
      <c r="O45" s="519"/>
      <c r="P45" s="164"/>
      <c r="Q45" s="164"/>
      <c r="R45" s="519"/>
      <c r="S45" s="519"/>
      <c r="T45" s="164"/>
      <c r="U45" s="164"/>
      <c r="V45" s="505"/>
      <c r="W45" s="104"/>
      <c r="X45" s="104"/>
      <c r="Y45" s="104"/>
      <c r="Z45" s="104"/>
      <c r="AA45"/>
      <c r="AB45"/>
      <c r="AC45"/>
      <c r="AD45"/>
    </row>
    <row r="46" spans="1:30" x14ac:dyDescent="0.25">
      <c r="A46" s="267" t="s">
        <v>118</v>
      </c>
      <c r="B46" s="245">
        <v>21471</v>
      </c>
      <c r="C46" s="245">
        <v>22166</v>
      </c>
      <c r="D46" s="245">
        <v>22392</v>
      </c>
      <c r="E46" s="245">
        <v>22849</v>
      </c>
      <c r="F46" s="245">
        <v>24803</v>
      </c>
      <c r="G46" s="376">
        <v>3.7</v>
      </c>
      <c r="H46" s="376">
        <v>8.5</v>
      </c>
      <c r="J46" s="255"/>
      <c r="K46" s="519"/>
      <c r="L46" s="519"/>
      <c r="M46" s="519"/>
      <c r="N46" s="519"/>
      <c r="O46" s="519"/>
      <c r="P46" s="164"/>
      <c r="Q46" s="164"/>
      <c r="R46" s="519"/>
      <c r="S46" s="519"/>
      <c r="T46" s="164"/>
      <c r="U46" s="164"/>
      <c r="V46" s="505"/>
      <c r="W46" s="104"/>
      <c r="X46" s="104"/>
      <c r="Y46" s="104"/>
      <c r="Z46" s="104"/>
      <c r="AA46"/>
      <c r="AB46"/>
      <c r="AC46"/>
      <c r="AD46"/>
    </row>
    <row r="47" spans="1:30" x14ac:dyDescent="0.25">
      <c r="A47" s="267" t="s">
        <v>426</v>
      </c>
      <c r="B47" s="245">
        <v>3399</v>
      </c>
      <c r="C47" s="245">
        <v>3010</v>
      </c>
      <c r="D47" s="245">
        <v>3271</v>
      </c>
      <c r="E47" s="245">
        <v>3326</v>
      </c>
      <c r="F47" s="245">
        <v>3675</v>
      </c>
      <c r="G47" s="376">
        <v>2</v>
      </c>
      <c r="H47" s="376">
        <v>10.5</v>
      </c>
      <c r="J47" s="255"/>
      <c r="K47" s="519"/>
      <c r="L47" s="519"/>
      <c r="M47" s="519"/>
      <c r="N47" s="519"/>
      <c r="O47" s="519"/>
      <c r="P47" s="164"/>
      <c r="Q47" s="164"/>
      <c r="R47" s="519"/>
      <c r="S47" s="519"/>
      <c r="T47" s="164"/>
      <c r="U47" s="164"/>
      <c r="V47" s="505"/>
      <c r="W47" s="104"/>
      <c r="X47" s="104"/>
      <c r="Y47" s="104"/>
      <c r="Z47" s="104"/>
      <c r="AA47"/>
      <c r="AB47"/>
      <c r="AC47"/>
      <c r="AD47"/>
    </row>
    <row r="48" spans="1:30" ht="15.75" thickBot="1" x14ac:dyDescent="0.3">
      <c r="A48" s="86" t="s">
        <v>0</v>
      </c>
      <c r="B48" s="226">
        <v>66184</v>
      </c>
      <c r="C48" s="226">
        <v>67977</v>
      </c>
      <c r="D48" s="226">
        <v>70373</v>
      </c>
      <c r="E48" s="226">
        <v>74040</v>
      </c>
      <c r="F48" s="226">
        <v>76702</v>
      </c>
      <c r="G48" s="425">
        <v>3.8</v>
      </c>
      <c r="H48" s="425">
        <v>3.6</v>
      </c>
      <c r="J48" s="255"/>
      <c r="K48" s="519"/>
      <c r="L48" s="519"/>
      <c r="M48" s="519"/>
      <c r="N48" s="519"/>
      <c r="O48" s="519"/>
      <c r="P48" s="164"/>
      <c r="Q48" s="164"/>
      <c r="R48" s="519"/>
      <c r="S48" s="519"/>
      <c r="T48" s="164"/>
      <c r="U48" s="164"/>
      <c r="V48" s="505"/>
      <c r="W48" s="104"/>
      <c r="X48" s="104"/>
      <c r="Y48" s="104"/>
      <c r="Z48" s="104"/>
      <c r="AA48"/>
      <c r="AB48"/>
      <c r="AC48"/>
      <c r="AD48"/>
    </row>
    <row r="49" spans="1:16384" ht="12" customHeight="1" x14ac:dyDescent="0.25">
      <c r="A49" s="134" t="s">
        <v>2209</v>
      </c>
      <c r="B49" s="156"/>
      <c r="C49" s="156"/>
      <c r="D49" s="156"/>
      <c r="E49" s="156"/>
      <c r="F49" s="196"/>
      <c r="N49" s="387"/>
      <c r="O49" s="520"/>
      <c r="P49" s="520"/>
      <c r="Q49" s="520"/>
      <c r="R49" s="520"/>
      <c r="S49" s="520"/>
      <c r="V49" s="505"/>
      <c r="W49" s="104"/>
      <c r="X49" s="104"/>
      <c r="Y49" s="104"/>
      <c r="Z49" s="104"/>
      <c r="AA49"/>
      <c r="AB49"/>
      <c r="AC49"/>
      <c r="AD49"/>
    </row>
    <row r="50" spans="1:16384" ht="12" customHeight="1" x14ac:dyDescent="0.25">
      <c r="A50" s="134" t="s">
        <v>2232</v>
      </c>
      <c r="B50" s="156"/>
      <c r="C50" s="156"/>
      <c r="D50" s="156"/>
      <c r="E50" s="156"/>
      <c r="F50" s="196"/>
      <c r="N50" s="387"/>
      <c r="O50" s="520"/>
      <c r="P50" s="520"/>
      <c r="Q50" s="520"/>
      <c r="R50" s="520"/>
      <c r="S50" s="520"/>
      <c r="V50" s="505"/>
      <c r="W50"/>
      <c r="X50"/>
      <c r="Y50"/>
      <c r="Z50"/>
      <c r="AA50"/>
      <c r="AB50"/>
      <c r="AC50"/>
      <c r="AD50"/>
    </row>
    <row r="51" spans="1:16384" ht="12" customHeight="1" x14ac:dyDescent="0.25">
      <c r="A51" s="475" t="s">
        <v>2275</v>
      </c>
      <c r="B51" s="156"/>
      <c r="C51" s="156"/>
      <c r="D51" s="156"/>
      <c r="E51" s="156"/>
      <c r="F51" s="196"/>
      <c r="J51" s="505"/>
      <c r="K51" s="505"/>
      <c r="L51" s="505"/>
      <c r="M51" s="505"/>
      <c r="N51" s="505"/>
      <c r="O51" s="505"/>
      <c r="P51" s="505"/>
      <c r="Q51" s="505"/>
      <c r="R51" s="505"/>
    </row>
    <row r="52" spans="1:16384" ht="12" customHeight="1" x14ac:dyDescent="0.25">
      <c r="A52" s="134" t="s">
        <v>2235</v>
      </c>
      <c r="B52" s="156"/>
      <c r="C52" s="156"/>
      <c r="D52" s="156"/>
      <c r="E52" s="156"/>
      <c r="F52" s="196"/>
      <c r="J52" s="505"/>
      <c r="K52" s="505"/>
      <c r="L52" s="505"/>
      <c r="M52" s="505"/>
      <c r="N52" s="505"/>
      <c r="O52" s="505"/>
      <c r="P52" s="505"/>
      <c r="Q52" s="505"/>
      <c r="R52" s="505"/>
    </row>
    <row r="53" spans="1:16384" s="304" customFormat="1" ht="12" customHeight="1" x14ac:dyDescent="0.25">
      <c r="A53" s="52" t="s">
        <v>2251</v>
      </c>
      <c r="B53" s="156"/>
      <c r="C53" s="156"/>
      <c r="D53" s="156"/>
      <c r="E53" s="156"/>
      <c r="F53" s="196"/>
      <c r="G53" s="191"/>
      <c r="H53" s="191"/>
      <c r="J53" s="546"/>
      <c r="K53" s="546"/>
      <c r="L53" s="546"/>
      <c r="M53" s="546"/>
      <c r="N53" s="546"/>
      <c r="O53" s="546"/>
      <c r="P53" s="546"/>
      <c r="Q53" s="546"/>
      <c r="R53" s="546"/>
      <c r="S53" s="109"/>
      <c r="T53" s="109"/>
      <c r="U53" s="109"/>
      <c r="V53" s="109"/>
    </row>
    <row r="54" spans="1:16384" s="304" customFormat="1" ht="12" customHeight="1" x14ac:dyDescent="0.25">
      <c r="A54" s="554" t="s">
        <v>2254</v>
      </c>
      <c r="B54" s="553"/>
      <c r="C54" s="553"/>
      <c r="D54" s="553"/>
      <c r="E54" s="553"/>
      <c r="F54" s="553"/>
      <c r="G54" s="553"/>
      <c r="H54" s="553"/>
      <c r="I54" s="553"/>
      <c r="J54" s="553"/>
      <c r="K54" s="553"/>
      <c r="L54" s="553"/>
      <c r="M54" s="553"/>
      <c r="N54" s="553"/>
      <c r="O54" s="553"/>
      <c r="P54" s="553"/>
      <c r="Q54" s="553"/>
      <c r="R54" s="553"/>
      <c r="S54" s="553"/>
      <c r="T54" s="553"/>
      <c r="U54" s="553"/>
      <c r="V54" s="553"/>
      <c r="W54" s="553"/>
      <c r="X54" s="553"/>
      <c r="Y54" s="553"/>
      <c r="Z54" s="553"/>
      <c r="AA54" s="553"/>
      <c r="AB54" s="553"/>
      <c r="AC54" s="553"/>
      <c r="AD54" s="553"/>
      <c r="AE54" s="553"/>
      <c r="AF54" s="553"/>
      <c r="AG54" s="553"/>
      <c r="AH54" s="553"/>
      <c r="AI54" s="553"/>
      <c r="AJ54" s="553"/>
      <c r="AK54" s="553"/>
      <c r="AL54" s="553"/>
      <c r="AM54" s="553"/>
      <c r="AN54" s="553"/>
      <c r="AO54" s="553"/>
      <c r="AP54" s="553"/>
      <c r="AQ54" s="553"/>
      <c r="AR54" s="553"/>
      <c r="AS54" s="553"/>
      <c r="AT54" s="553"/>
      <c r="AU54" s="553"/>
      <c r="AV54" s="553"/>
      <c r="AW54" s="553"/>
      <c r="AX54" s="553"/>
      <c r="AY54" s="553"/>
      <c r="AZ54" s="553"/>
      <c r="BA54" s="553"/>
      <c r="BB54" s="553"/>
      <c r="BC54" s="553"/>
      <c r="BD54" s="553"/>
      <c r="BE54" s="553"/>
      <c r="BF54" s="553"/>
      <c r="BG54" s="553"/>
      <c r="BH54" s="553"/>
      <c r="BI54" s="553"/>
      <c r="BJ54" s="553"/>
      <c r="BK54" s="553"/>
      <c r="BL54" s="553"/>
      <c r="BM54" s="553"/>
      <c r="BN54" s="553"/>
      <c r="BO54" s="553"/>
      <c r="BP54" s="553"/>
      <c r="BQ54" s="553"/>
      <c r="BR54" s="553"/>
      <c r="BS54" s="553"/>
      <c r="BT54" s="553"/>
      <c r="BU54" s="553"/>
      <c r="BV54" s="553"/>
      <c r="BW54" s="553"/>
      <c r="BX54" s="553"/>
      <c r="BY54" s="553"/>
      <c r="BZ54" s="553"/>
      <c r="CA54" s="553"/>
      <c r="CB54" s="553"/>
      <c r="CC54" s="553"/>
      <c r="CD54" s="553"/>
      <c r="CE54" s="553"/>
      <c r="CF54" s="553"/>
      <c r="CG54" s="553"/>
      <c r="CH54" s="553"/>
      <c r="CI54" s="553"/>
      <c r="CJ54" s="553"/>
      <c r="CK54" s="553"/>
      <c r="CL54" s="553"/>
      <c r="CM54" s="553"/>
      <c r="CN54" s="553"/>
      <c r="CO54" s="553"/>
      <c r="CP54" s="553"/>
      <c r="CQ54" s="553"/>
      <c r="CR54" s="553"/>
      <c r="CS54" s="553"/>
      <c r="CT54" s="553"/>
      <c r="CU54" s="553"/>
      <c r="CV54" s="553"/>
      <c r="CW54" s="553"/>
      <c r="CX54" s="553"/>
      <c r="CY54" s="553"/>
      <c r="CZ54" s="553"/>
      <c r="DA54" s="553"/>
      <c r="DB54" s="553"/>
      <c r="DC54" s="553"/>
      <c r="DD54" s="553"/>
      <c r="DE54" s="553"/>
      <c r="DF54" s="553"/>
      <c r="DG54" s="553"/>
      <c r="DH54" s="553"/>
      <c r="DI54" s="553"/>
      <c r="DJ54" s="553"/>
      <c r="DK54" s="553"/>
      <c r="DL54" s="553"/>
      <c r="DM54" s="553"/>
      <c r="DN54" s="553"/>
      <c r="DO54" s="553"/>
      <c r="DP54" s="553"/>
      <c r="DQ54" s="553"/>
      <c r="DR54" s="553"/>
      <c r="DS54" s="553"/>
      <c r="DT54" s="553"/>
      <c r="DU54" s="553"/>
      <c r="DV54" s="553"/>
      <c r="DW54" s="553"/>
      <c r="DX54" s="553"/>
      <c r="DY54" s="553"/>
      <c r="DZ54" s="553"/>
      <c r="EA54" s="553"/>
      <c r="EB54" s="553"/>
      <c r="EC54" s="553"/>
      <c r="ED54" s="553"/>
      <c r="EE54" s="553"/>
      <c r="EF54" s="553"/>
      <c r="EG54" s="553"/>
      <c r="EH54" s="553"/>
      <c r="EI54" s="553"/>
      <c r="EJ54" s="553"/>
      <c r="EK54" s="553"/>
      <c r="EL54" s="553"/>
      <c r="EM54" s="553"/>
      <c r="EN54" s="553"/>
      <c r="EO54" s="553"/>
      <c r="EP54" s="553"/>
      <c r="EQ54" s="553"/>
      <c r="ER54" s="553"/>
      <c r="ES54" s="553"/>
      <c r="ET54" s="553"/>
      <c r="EU54" s="553"/>
      <c r="EV54" s="553"/>
      <c r="EW54" s="553"/>
      <c r="EX54" s="553"/>
      <c r="EY54" s="553"/>
      <c r="EZ54" s="553"/>
      <c r="FA54" s="553"/>
      <c r="FB54" s="553"/>
      <c r="FC54" s="553"/>
      <c r="FD54" s="553"/>
      <c r="FE54" s="553"/>
      <c r="FF54" s="553"/>
      <c r="FG54" s="553"/>
      <c r="FH54" s="553"/>
      <c r="FI54" s="553"/>
      <c r="FJ54" s="553"/>
      <c r="FK54" s="553"/>
      <c r="FL54" s="553"/>
      <c r="FM54" s="553"/>
      <c r="FN54" s="553"/>
      <c r="FO54" s="553"/>
      <c r="FP54" s="553"/>
      <c r="FQ54" s="553"/>
      <c r="FR54" s="553"/>
      <c r="FS54" s="553"/>
      <c r="FT54" s="553"/>
      <c r="FU54" s="553"/>
      <c r="FV54" s="553"/>
      <c r="FW54" s="553"/>
      <c r="FX54" s="553"/>
      <c r="FY54" s="553"/>
      <c r="FZ54" s="553"/>
      <c r="GA54" s="553"/>
      <c r="GB54" s="553"/>
      <c r="GC54" s="553"/>
      <c r="GD54" s="553"/>
      <c r="GE54" s="553"/>
      <c r="GF54" s="553"/>
      <c r="GG54" s="553"/>
      <c r="GH54" s="553"/>
      <c r="GI54" s="553"/>
      <c r="GJ54" s="553"/>
      <c r="GK54" s="553"/>
      <c r="GL54" s="553"/>
      <c r="GM54" s="553"/>
      <c r="GN54" s="553"/>
      <c r="GO54" s="553"/>
      <c r="GP54" s="553"/>
      <c r="GQ54" s="553"/>
      <c r="GR54" s="553"/>
      <c r="GS54" s="553"/>
      <c r="GT54" s="553"/>
      <c r="GU54" s="553"/>
      <c r="GV54" s="553"/>
      <c r="GW54" s="553"/>
      <c r="GX54" s="553"/>
      <c r="GY54" s="553"/>
      <c r="GZ54" s="553"/>
      <c r="HA54" s="553"/>
      <c r="HB54" s="553"/>
      <c r="HC54" s="553"/>
      <c r="HD54" s="553"/>
      <c r="HE54" s="553"/>
      <c r="HF54" s="553"/>
      <c r="HG54" s="553"/>
      <c r="HH54" s="553"/>
      <c r="HI54" s="553"/>
      <c r="HJ54" s="553"/>
      <c r="HK54" s="553"/>
      <c r="HL54" s="553"/>
      <c r="HM54" s="553"/>
      <c r="HN54" s="553"/>
      <c r="HO54" s="553"/>
      <c r="HP54" s="553"/>
      <c r="HQ54" s="553"/>
      <c r="HR54" s="553"/>
      <c r="HS54" s="553"/>
      <c r="HT54" s="553"/>
      <c r="HU54" s="553"/>
      <c r="HV54" s="553"/>
      <c r="HW54" s="553"/>
      <c r="HX54" s="553"/>
      <c r="HY54" s="553"/>
      <c r="HZ54" s="553"/>
      <c r="IA54" s="553"/>
      <c r="IB54" s="553"/>
      <c r="IC54" s="553"/>
      <c r="ID54" s="553"/>
      <c r="IE54" s="553"/>
      <c r="IF54" s="553"/>
      <c r="IG54" s="553"/>
      <c r="IH54" s="553"/>
      <c r="II54" s="553"/>
      <c r="IJ54" s="553"/>
      <c r="IK54" s="553"/>
      <c r="IL54" s="553"/>
      <c r="IM54" s="553"/>
      <c r="IN54" s="553"/>
      <c r="IO54" s="553"/>
      <c r="IP54" s="553"/>
      <c r="IQ54" s="553"/>
      <c r="IR54" s="553"/>
      <c r="IS54" s="553"/>
      <c r="IT54" s="553"/>
      <c r="IU54" s="553"/>
      <c r="IV54" s="553"/>
      <c r="IW54" s="553"/>
      <c r="IX54" s="553"/>
      <c r="IY54" s="553"/>
      <c r="IZ54" s="553"/>
      <c r="JA54" s="553"/>
      <c r="JB54" s="553"/>
      <c r="JC54" s="553"/>
      <c r="JD54" s="553"/>
      <c r="JE54" s="553"/>
      <c r="JF54" s="553"/>
      <c r="JG54" s="553"/>
      <c r="JH54" s="553"/>
      <c r="JI54" s="553"/>
      <c r="JJ54" s="553"/>
      <c r="JK54" s="553"/>
      <c r="JL54" s="553"/>
      <c r="JM54" s="553"/>
      <c r="JN54" s="553"/>
      <c r="JO54" s="553"/>
      <c r="JP54" s="553"/>
      <c r="JQ54" s="553"/>
      <c r="JR54" s="553"/>
      <c r="JS54" s="553"/>
      <c r="JT54" s="553"/>
      <c r="JU54" s="553"/>
      <c r="JV54" s="553"/>
      <c r="JW54" s="553"/>
      <c r="JX54" s="553"/>
      <c r="JY54" s="553"/>
      <c r="JZ54" s="553"/>
      <c r="KA54" s="553"/>
      <c r="KB54" s="553"/>
      <c r="KC54" s="553"/>
      <c r="KD54" s="553"/>
      <c r="KE54" s="553"/>
      <c r="KF54" s="553"/>
      <c r="KG54" s="553"/>
      <c r="KH54" s="553"/>
      <c r="KI54" s="553"/>
      <c r="KJ54" s="553"/>
      <c r="KK54" s="553"/>
      <c r="KL54" s="553"/>
      <c r="KM54" s="553"/>
      <c r="KN54" s="553"/>
      <c r="KO54" s="553"/>
      <c r="KP54" s="553"/>
      <c r="KQ54" s="553"/>
      <c r="KR54" s="553"/>
      <c r="KS54" s="553"/>
      <c r="KT54" s="553"/>
      <c r="KU54" s="553"/>
      <c r="KV54" s="553"/>
      <c r="KW54" s="553"/>
      <c r="KX54" s="553"/>
      <c r="KY54" s="553"/>
      <c r="KZ54" s="553"/>
      <c r="LA54" s="553"/>
      <c r="LB54" s="553"/>
      <c r="LC54" s="553"/>
      <c r="LD54" s="553"/>
      <c r="LE54" s="553"/>
      <c r="LF54" s="553"/>
      <c r="LG54" s="553"/>
      <c r="LH54" s="553"/>
      <c r="LI54" s="553"/>
      <c r="LJ54" s="553"/>
      <c r="LK54" s="553"/>
      <c r="LL54" s="553"/>
      <c r="LM54" s="553"/>
      <c r="LN54" s="553"/>
      <c r="LO54" s="553"/>
      <c r="LP54" s="553"/>
      <c r="LQ54" s="553"/>
      <c r="LR54" s="553"/>
      <c r="LS54" s="553"/>
      <c r="LT54" s="553"/>
      <c r="LU54" s="553"/>
      <c r="LV54" s="553"/>
      <c r="LW54" s="553"/>
      <c r="LX54" s="553"/>
      <c r="LY54" s="553"/>
      <c r="LZ54" s="553"/>
      <c r="MA54" s="553"/>
      <c r="MB54" s="553"/>
      <c r="MC54" s="553"/>
      <c r="MD54" s="553"/>
      <c r="ME54" s="553"/>
      <c r="MF54" s="553"/>
      <c r="MG54" s="553"/>
      <c r="MH54" s="553"/>
      <c r="MI54" s="553"/>
      <c r="MJ54" s="553"/>
      <c r="MK54" s="553"/>
      <c r="ML54" s="553"/>
      <c r="MM54" s="553"/>
      <c r="MN54" s="553"/>
      <c r="MO54" s="553"/>
      <c r="MP54" s="553"/>
      <c r="MQ54" s="553"/>
      <c r="MR54" s="553"/>
      <c r="MS54" s="553"/>
      <c r="MT54" s="553"/>
      <c r="MU54" s="553"/>
      <c r="MV54" s="553"/>
      <c r="MW54" s="553"/>
      <c r="MX54" s="553"/>
      <c r="MY54" s="553"/>
      <c r="MZ54" s="553"/>
      <c r="NA54" s="553"/>
      <c r="NB54" s="553"/>
      <c r="NC54" s="553"/>
      <c r="ND54" s="553"/>
      <c r="NE54" s="553"/>
      <c r="NF54" s="553"/>
      <c r="NG54" s="553"/>
      <c r="NH54" s="553"/>
      <c r="NI54" s="553"/>
      <c r="NJ54" s="553"/>
      <c r="NK54" s="553"/>
      <c r="NL54" s="553"/>
      <c r="NM54" s="553"/>
      <c r="NN54" s="553"/>
      <c r="NO54" s="553"/>
      <c r="NP54" s="553"/>
      <c r="NQ54" s="553"/>
      <c r="NR54" s="553"/>
      <c r="NS54" s="553"/>
      <c r="NT54" s="553"/>
      <c r="NU54" s="553"/>
      <c r="NV54" s="553"/>
      <c r="NW54" s="553"/>
      <c r="NX54" s="553"/>
      <c r="NY54" s="553"/>
      <c r="NZ54" s="553"/>
      <c r="OA54" s="553"/>
      <c r="OB54" s="553"/>
      <c r="OC54" s="553"/>
      <c r="OD54" s="553"/>
      <c r="OE54" s="553"/>
      <c r="OF54" s="553"/>
      <c r="OG54" s="553"/>
      <c r="OH54" s="553"/>
      <c r="OI54" s="553"/>
      <c r="OJ54" s="553"/>
      <c r="OK54" s="553"/>
      <c r="OL54" s="553"/>
      <c r="OM54" s="553"/>
      <c r="ON54" s="553"/>
      <c r="OO54" s="553"/>
      <c r="OP54" s="553"/>
      <c r="OQ54" s="553"/>
      <c r="OR54" s="553"/>
      <c r="OS54" s="553"/>
      <c r="OT54" s="553"/>
      <c r="OU54" s="553"/>
      <c r="OV54" s="553"/>
      <c r="OW54" s="553"/>
      <c r="OX54" s="553"/>
      <c r="OY54" s="553"/>
      <c r="OZ54" s="553"/>
      <c r="PA54" s="553"/>
      <c r="PB54" s="553"/>
      <c r="PC54" s="553"/>
      <c r="PD54" s="553"/>
      <c r="PE54" s="553"/>
      <c r="PF54" s="553"/>
      <c r="PG54" s="553"/>
      <c r="PH54" s="553"/>
      <c r="PI54" s="553"/>
      <c r="PJ54" s="553"/>
      <c r="PK54" s="553"/>
      <c r="PL54" s="553"/>
      <c r="PM54" s="553"/>
      <c r="PN54" s="553"/>
      <c r="PO54" s="553"/>
      <c r="PP54" s="553"/>
      <c r="PQ54" s="553"/>
      <c r="PR54" s="553"/>
      <c r="PS54" s="553"/>
      <c r="PT54" s="553"/>
      <c r="PU54" s="553"/>
      <c r="PV54" s="553"/>
      <c r="PW54" s="553"/>
      <c r="PX54" s="553"/>
      <c r="PY54" s="553"/>
      <c r="PZ54" s="553"/>
      <c r="QA54" s="553"/>
      <c r="QB54" s="553"/>
      <c r="QC54" s="553"/>
      <c r="QD54" s="553"/>
      <c r="QE54" s="553"/>
      <c r="QF54" s="553"/>
      <c r="QG54" s="553"/>
      <c r="QH54" s="553"/>
      <c r="QI54" s="553"/>
      <c r="QJ54" s="553"/>
      <c r="QK54" s="553"/>
      <c r="QL54" s="553"/>
      <c r="QM54" s="553"/>
      <c r="QN54" s="553"/>
      <c r="QO54" s="553"/>
      <c r="QP54" s="553"/>
      <c r="QQ54" s="553"/>
      <c r="QR54" s="553"/>
      <c r="QS54" s="553"/>
      <c r="QT54" s="553"/>
      <c r="QU54" s="553"/>
      <c r="QV54" s="553"/>
      <c r="QW54" s="553"/>
      <c r="QX54" s="553"/>
      <c r="QY54" s="553"/>
      <c r="QZ54" s="553"/>
      <c r="RA54" s="553"/>
      <c r="RB54" s="553"/>
      <c r="RC54" s="553"/>
      <c r="RD54" s="553"/>
      <c r="RE54" s="553"/>
      <c r="RF54" s="553"/>
      <c r="RG54" s="553"/>
      <c r="RH54" s="553"/>
      <c r="RI54" s="553"/>
      <c r="RJ54" s="553"/>
      <c r="RK54" s="553"/>
      <c r="RL54" s="553"/>
      <c r="RM54" s="553"/>
      <c r="RN54" s="553"/>
      <c r="RO54" s="553"/>
      <c r="RP54" s="553"/>
      <c r="RQ54" s="553"/>
      <c r="RR54" s="553"/>
      <c r="RS54" s="553"/>
      <c r="RT54" s="553"/>
      <c r="RU54" s="553"/>
      <c r="RV54" s="553"/>
      <c r="RW54" s="553"/>
      <c r="RX54" s="553"/>
      <c r="RY54" s="553"/>
      <c r="RZ54" s="553"/>
      <c r="SA54" s="553"/>
      <c r="SB54" s="553"/>
      <c r="SC54" s="553"/>
      <c r="SD54" s="553"/>
      <c r="SE54" s="553"/>
      <c r="SF54" s="553"/>
      <c r="SG54" s="553"/>
      <c r="SH54" s="553"/>
      <c r="SI54" s="553"/>
      <c r="SJ54" s="553"/>
      <c r="SK54" s="553"/>
      <c r="SL54" s="553"/>
      <c r="SM54" s="553"/>
      <c r="SN54" s="553"/>
      <c r="SO54" s="553"/>
      <c r="SP54" s="553"/>
      <c r="SQ54" s="553"/>
      <c r="SR54" s="553"/>
      <c r="SS54" s="553"/>
      <c r="ST54" s="553"/>
      <c r="SU54" s="553"/>
      <c r="SV54" s="553"/>
      <c r="SW54" s="553"/>
      <c r="SX54" s="553"/>
      <c r="SY54" s="553"/>
      <c r="SZ54" s="553"/>
      <c r="TA54" s="553"/>
      <c r="TB54" s="553"/>
      <c r="TC54" s="553"/>
      <c r="TD54" s="553"/>
      <c r="TE54" s="553"/>
      <c r="TF54" s="553"/>
      <c r="TG54" s="553"/>
      <c r="TH54" s="553"/>
      <c r="TI54" s="553"/>
      <c r="TJ54" s="553"/>
      <c r="TK54" s="553"/>
      <c r="TL54" s="553"/>
      <c r="TM54" s="553"/>
      <c r="TN54" s="553"/>
      <c r="TO54" s="553"/>
      <c r="TP54" s="553"/>
      <c r="TQ54" s="553"/>
      <c r="TR54" s="553"/>
      <c r="TS54" s="553"/>
      <c r="TT54" s="553"/>
      <c r="TU54" s="553"/>
      <c r="TV54" s="553"/>
      <c r="TW54" s="553"/>
      <c r="TX54" s="553"/>
      <c r="TY54" s="553"/>
      <c r="TZ54" s="553"/>
      <c r="UA54" s="553"/>
      <c r="UB54" s="553"/>
      <c r="UC54" s="553"/>
      <c r="UD54" s="553"/>
      <c r="UE54" s="553"/>
      <c r="UF54" s="553"/>
      <c r="UG54" s="553"/>
      <c r="UH54" s="553"/>
      <c r="UI54" s="553"/>
      <c r="UJ54" s="553"/>
      <c r="UK54" s="553"/>
      <c r="UL54" s="553"/>
      <c r="UM54" s="553"/>
      <c r="UN54" s="553"/>
      <c r="UO54" s="553"/>
      <c r="UP54" s="553"/>
      <c r="UQ54" s="553"/>
      <c r="UR54" s="553"/>
      <c r="US54" s="553"/>
      <c r="UT54" s="553"/>
      <c r="UU54" s="553"/>
      <c r="UV54" s="553"/>
      <c r="UW54" s="553"/>
      <c r="UX54" s="553"/>
      <c r="UY54" s="553"/>
      <c r="UZ54" s="553"/>
      <c r="VA54" s="553"/>
      <c r="VB54" s="553"/>
      <c r="VC54" s="553"/>
      <c r="VD54" s="553"/>
      <c r="VE54" s="553"/>
      <c r="VF54" s="553"/>
      <c r="VG54" s="553"/>
      <c r="VH54" s="553"/>
      <c r="VI54" s="553"/>
      <c r="VJ54" s="553"/>
      <c r="VK54" s="553"/>
      <c r="VL54" s="553"/>
      <c r="VM54" s="553"/>
      <c r="VN54" s="553"/>
      <c r="VO54" s="553"/>
      <c r="VP54" s="553"/>
      <c r="VQ54" s="553"/>
      <c r="VR54" s="553"/>
      <c r="VS54" s="553"/>
      <c r="VT54" s="553"/>
      <c r="VU54" s="553"/>
      <c r="VV54" s="553"/>
      <c r="VW54" s="553"/>
      <c r="VX54" s="553"/>
      <c r="VY54" s="553"/>
      <c r="VZ54" s="553"/>
      <c r="WA54" s="553"/>
      <c r="WB54" s="553"/>
      <c r="WC54" s="553"/>
      <c r="WD54" s="553"/>
      <c r="WE54" s="553"/>
      <c r="WF54" s="553"/>
      <c r="WG54" s="553"/>
      <c r="WH54" s="553"/>
      <c r="WI54" s="553"/>
      <c r="WJ54" s="553"/>
      <c r="WK54" s="553"/>
      <c r="WL54" s="553"/>
      <c r="WM54" s="553"/>
      <c r="WN54" s="553"/>
      <c r="WO54" s="553"/>
      <c r="WP54" s="553"/>
      <c r="WQ54" s="553"/>
      <c r="WR54" s="553"/>
      <c r="WS54" s="553"/>
      <c r="WT54" s="553"/>
      <c r="WU54" s="553"/>
      <c r="WV54" s="553"/>
      <c r="WW54" s="553"/>
      <c r="WX54" s="553"/>
      <c r="WY54" s="553"/>
      <c r="WZ54" s="553"/>
      <c r="XA54" s="553"/>
      <c r="XB54" s="553"/>
      <c r="XC54" s="553"/>
      <c r="XD54" s="553"/>
      <c r="XE54" s="553"/>
      <c r="XF54" s="553"/>
      <c r="XG54" s="553"/>
      <c r="XH54" s="553"/>
      <c r="XI54" s="553"/>
      <c r="XJ54" s="553"/>
      <c r="XK54" s="553"/>
      <c r="XL54" s="553"/>
      <c r="XM54" s="553"/>
      <c r="XN54" s="553"/>
      <c r="XO54" s="553"/>
      <c r="XP54" s="553"/>
      <c r="XQ54" s="553"/>
      <c r="XR54" s="553"/>
      <c r="XS54" s="553"/>
      <c r="XT54" s="553"/>
      <c r="XU54" s="553"/>
      <c r="XV54" s="553"/>
      <c r="XW54" s="553"/>
      <c r="XX54" s="553"/>
      <c r="XY54" s="553"/>
      <c r="XZ54" s="553"/>
      <c r="YA54" s="553"/>
      <c r="YB54" s="553"/>
      <c r="YC54" s="553"/>
      <c r="YD54" s="553"/>
      <c r="YE54" s="553"/>
      <c r="YF54" s="553"/>
      <c r="YG54" s="553"/>
      <c r="YH54" s="553"/>
      <c r="YI54" s="553"/>
      <c r="YJ54" s="553"/>
      <c r="YK54" s="553"/>
      <c r="YL54" s="553"/>
      <c r="YM54" s="553"/>
      <c r="YN54" s="553"/>
      <c r="YO54" s="553"/>
      <c r="YP54" s="553"/>
      <c r="YQ54" s="553"/>
      <c r="YR54" s="553"/>
      <c r="YS54" s="553"/>
      <c r="YT54" s="553"/>
      <c r="YU54" s="553"/>
      <c r="YV54" s="553"/>
      <c r="YW54" s="553"/>
      <c r="YX54" s="553"/>
      <c r="YY54" s="553"/>
      <c r="YZ54" s="553"/>
      <c r="ZA54" s="553"/>
      <c r="ZB54" s="553"/>
      <c r="ZC54" s="553"/>
      <c r="ZD54" s="553"/>
      <c r="ZE54" s="553"/>
      <c r="ZF54" s="553"/>
      <c r="ZG54" s="553"/>
      <c r="ZH54" s="553"/>
      <c r="ZI54" s="553"/>
      <c r="ZJ54" s="553"/>
      <c r="ZK54" s="553"/>
      <c r="ZL54" s="553"/>
      <c r="ZM54" s="553"/>
      <c r="ZN54" s="553"/>
      <c r="ZO54" s="553"/>
      <c r="ZP54" s="553"/>
      <c r="ZQ54" s="553"/>
      <c r="ZR54" s="553"/>
      <c r="ZS54" s="553"/>
      <c r="ZT54" s="553"/>
      <c r="ZU54" s="553"/>
      <c r="ZV54" s="553"/>
      <c r="ZW54" s="553"/>
      <c r="ZX54" s="553"/>
      <c r="ZY54" s="553"/>
      <c r="ZZ54" s="553"/>
      <c r="AAA54" s="553"/>
      <c r="AAB54" s="553"/>
      <c r="AAC54" s="553"/>
      <c r="AAD54" s="553"/>
      <c r="AAE54" s="553"/>
      <c r="AAF54" s="553"/>
      <c r="AAG54" s="553"/>
      <c r="AAH54" s="553"/>
      <c r="AAI54" s="553"/>
      <c r="AAJ54" s="553"/>
      <c r="AAK54" s="553"/>
      <c r="AAL54" s="553"/>
      <c r="AAM54" s="553"/>
      <c r="AAN54" s="553"/>
      <c r="AAO54" s="553"/>
      <c r="AAP54" s="553"/>
      <c r="AAQ54" s="553"/>
      <c r="AAR54" s="553"/>
      <c r="AAS54" s="553"/>
      <c r="AAT54" s="553"/>
      <c r="AAU54" s="553"/>
      <c r="AAV54" s="553"/>
      <c r="AAW54" s="553"/>
      <c r="AAX54" s="553"/>
      <c r="AAY54" s="553"/>
      <c r="AAZ54" s="553"/>
      <c r="ABA54" s="553"/>
      <c r="ABB54" s="553"/>
      <c r="ABC54" s="553"/>
      <c r="ABD54" s="553"/>
      <c r="ABE54" s="553"/>
      <c r="ABF54" s="553"/>
      <c r="ABG54" s="553"/>
      <c r="ABH54" s="553"/>
      <c r="ABI54" s="553"/>
      <c r="ABJ54" s="553"/>
      <c r="ABK54" s="553"/>
      <c r="ABL54" s="553"/>
      <c r="ABM54" s="553"/>
      <c r="ABN54" s="553"/>
      <c r="ABO54" s="553"/>
      <c r="ABP54" s="553"/>
      <c r="ABQ54" s="553"/>
      <c r="ABR54" s="553"/>
      <c r="ABS54" s="553"/>
      <c r="ABT54" s="553"/>
      <c r="ABU54" s="553"/>
      <c r="ABV54" s="553"/>
      <c r="ABW54" s="553"/>
      <c r="ABX54" s="553"/>
      <c r="ABY54" s="553"/>
      <c r="ABZ54" s="553"/>
      <c r="ACA54" s="553"/>
      <c r="ACB54" s="553"/>
      <c r="ACC54" s="553"/>
      <c r="ACD54" s="553"/>
      <c r="ACE54" s="553"/>
      <c r="ACF54" s="553"/>
      <c r="ACG54" s="553"/>
      <c r="ACH54" s="553"/>
      <c r="ACI54" s="553"/>
      <c r="ACJ54" s="553"/>
      <c r="ACK54" s="553"/>
      <c r="ACL54" s="553"/>
      <c r="ACM54" s="553"/>
      <c r="ACN54" s="553"/>
      <c r="ACO54" s="553"/>
      <c r="ACP54" s="553"/>
      <c r="ACQ54" s="553"/>
      <c r="ACR54" s="553"/>
      <c r="ACS54" s="553"/>
      <c r="ACT54" s="553"/>
      <c r="ACU54" s="553"/>
      <c r="ACV54" s="553"/>
      <c r="ACW54" s="553"/>
      <c r="ACX54" s="553"/>
      <c r="ACY54" s="553"/>
      <c r="ACZ54" s="553"/>
      <c r="ADA54" s="553"/>
      <c r="ADB54" s="553"/>
      <c r="ADC54" s="553"/>
      <c r="ADD54" s="553"/>
      <c r="ADE54" s="553"/>
      <c r="ADF54" s="553"/>
      <c r="ADG54" s="553"/>
      <c r="ADH54" s="553"/>
      <c r="ADI54" s="553"/>
      <c r="ADJ54" s="553"/>
      <c r="ADK54" s="553"/>
      <c r="ADL54" s="553"/>
      <c r="ADM54" s="553"/>
      <c r="ADN54" s="553"/>
      <c r="ADO54" s="553"/>
      <c r="ADP54" s="553"/>
      <c r="ADQ54" s="553"/>
      <c r="ADR54" s="553"/>
      <c r="ADS54" s="553"/>
      <c r="ADT54" s="553"/>
      <c r="ADU54" s="553"/>
      <c r="ADV54" s="553"/>
      <c r="ADW54" s="553"/>
      <c r="ADX54" s="553"/>
      <c r="ADY54" s="553"/>
      <c r="ADZ54" s="553"/>
      <c r="AEA54" s="553"/>
      <c r="AEB54" s="553"/>
      <c r="AEC54" s="553"/>
      <c r="AED54" s="553"/>
      <c r="AEE54" s="553"/>
      <c r="AEF54" s="553"/>
      <c r="AEG54" s="553"/>
      <c r="AEH54" s="553"/>
      <c r="AEI54" s="553"/>
      <c r="AEJ54" s="553"/>
      <c r="AEK54" s="553"/>
      <c r="AEL54" s="553"/>
      <c r="AEM54" s="553"/>
      <c r="AEN54" s="553"/>
      <c r="AEO54" s="553"/>
      <c r="AEP54" s="553"/>
      <c r="AEQ54" s="553"/>
      <c r="AER54" s="553"/>
      <c r="AES54" s="553"/>
      <c r="AET54" s="553"/>
      <c r="AEU54" s="553"/>
      <c r="AEV54" s="553"/>
      <c r="AEW54" s="553"/>
      <c r="AEX54" s="553"/>
      <c r="AEY54" s="553"/>
      <c r="AEZ54" s="553"/>
      <c r="AFA54" s="553"/>
      <c r="AFB54" s="553"/>
      <c r="AFC54" s="553"/>
      <c r="AFD54" s="553"/>
      <c r="AFE54" s="553"/>
      <c r="AFF54" s="553"/>
      <c r="AFG54" s="553"/>
      <c r="AFH54" s="553"/>
      <c r="AFI54" s="553"/>
      <c r="AFJ54" s="553"/>
      <c r="AFK54" s="553"/>
      <c r="AFL54" s="553"/>
      <c r="AFM54" s="553"/>
      <c r="AFN54" s="553"/>
      <c r="AFO54" s="553"/>
      <c r="AFP54" s="553"/>
      <c r="AFQ54" s="553"/>
      <c r="AFR54" s="553"/>
      <c r="AFS54" s="553"/>
      <c r="AFT54" s="553"/>
      <c r="AFU54" s="553"/>
      <c r="AFV54" s="553"/>
      <c r="AFW54" s="553"/>
      <c r="AFX54" s="553"/>
      <c r="AFY54" s="553"/>
      <c r="AFZ54" s="553"/>
      <c r="AGA54" s="553"/>
      <c r="AGB54" s="553"/>
      <c r="AGC54" s="553"/>
      <c r="AGD54" s="553"/>
      <c r="AGE54" s="553"/>
      <c r="AGF54" s="553"/>
      <c r="AGG54" s="553"/>
      <c r="AGH54" s="553"/>
      <c r="AGI54" s="553"/>
      <c r="AGJ54" s="553"/>
      <c r="AGK54" s="553"/>
      <c r="AGL54" s="553"/>
      <c r="AGM54" s="553"/>
      <c r="AGN54" s="553"/>
      <c r="AGO54" s="553"/>
      <c r="AGP54" s="553"/>
      <c r="AGQ54" s="553"/>
      <c r="AGR54" s="553"/>
      <c r="AGS54" s="553"/>
      <c r="AGT54" s="553"/>
      <c r="AGU54" s="553"/>
      <c r="AGV54" s="553"/>
      <c r="AGW54" s="553"/>
      <c r="AGX54" s="553"/>
      <c r="AGY54" s="553"/>
      <c r="AGZ54" s="553"/>
      <c r="AHA54" s="553"/>
      <c r="AHB54" s="553"/>
      <c r="AHC54" s="553"/>
      <c r="AHD54" s="553"/>
      <c r="AHE54" s="553"/>
      <c r="AHF54" s="553"/>
      <c r="AHG54" s="553"/>
      <c r="AHH54" s="553"/>
      <c r="AHI54" s="553"/>
      <c r="AHJ54" s="553"/>
      <c r="AHK54" s="553"/>
      <c r="AHL54" s="553"/>
      <c r="AHM54" s="553"/>
      <c r="AHN54" s="553"/>
      <c r="AHO54" s="553"/>
      <c r="AHP54" s="553"/>
      <c r="AHQ54" s="553"/>
      <c r="AHR54" s="553"/>
      <c r="AHS54" s="553"/>
      <c r="AHT54" s="553"/>
      <c r="AHU54" s="553"/>
      <c r="AHV54" s="553"/>
      <c r="AHW54" s="553"/>
      <c r="AHX54" s="553"/>
      <c r="AHY54" s="553"/>
      <c r="AHZ54" s="553"/>
      <c r="AIA54" s="553"/>
      <c r="AIB54" s="553"/>
      <c r="AIC54" s="553"/>
      <c r="AID54" s="553"/>
      <c r="AIE54" s="553"/>
      <c r="AIF54" s="553"/>
      <c r="AIG54" s="553"/>
      <c r="AIH54" s="553"/>
      <c r="AII54" s="553"/>
      <c r="AIJ54" s="553"/>
      <c r="AIK54" s="553"/>
      <c r="AIL54" s="553"/>
      <c r="AIM54" s="553"/>
      <c r="AIN54" s="553"/>
      <c r="AIO54" s="553"/>
      <c r="AIP54" s="553"/>
      <c r="AIQ54" s="553"/>
      <c r="AIR54" s="553"/>
      <c r="AIS54" s="553"/>
      <c r="AIT54" s="553"/>
      <c r="AIU54" s="553"/>
      <c r="AIV54" s="553"/>
      <c r="AIW54" s="553"/>
      <c r="AIX54" s="553"/>
      <c r="AIY54" s="553"/>
      <c r="AIZ54" s="553"/>
      <c r="AJA54" s="553"/>
      <c r="AJB54" s="553"/>
      <c r="AJC54" s="553"/>
      <c r="AJD54" s="553"/>
      <c r="AJE54" s="553"/>
      <c r="AJF54" s="553"/>
      <c r="AJG54" s="553"/>
      <c r="AJH54" s="553"/>
      <c r="AJI54" s="553"/>
      <c r="AJJ54" s="553"/>
      <c r="AJK54" s="553"/>
      <c r="AJL54" s="553"/>
      <c r="AJM54" s="553"/>
      <c r="AJN54" s="553"/>
      <c r="AJO54" s="553"/>
      <c r="AJP54" s="553"/>
      <c r="AJQ54" s="553"/>
      <c r="AJR54" s="553"/>
      <c r="AJS54" s="553"/>
      <c r="AJT54" s="553"/>
      <c r="AJU54" s="553"/>
      <c r="AJV54" s="553"/>
      <c r="AJW54" s="553"/>
      <c r="AJX54" s="553"/>
      <c r="AJY54" s="553"/>
      <c r="AJZ54" s="553"/>
      <c r="AKA54" s="553"/>
      <c r="AKB54" s="553"/>
      <c r="AKC54" s="553"/>
      <c r="AKD54" s="553"/>
      <c r="AKE54" s="553"/>
      <c r="AKF54" s="553"/>
      <c r="AKG54" s="553"/>
      <c r="AKH54" s="553"/>
      <c r="AKI54" s="553"/>
      <c r="AKJ54" s="553"/>
      <c r="AKK54" s="553"/>
      <c r="AKL54" s="553"/>
      <c r="AKM54" s="553"/>
      <c r="AKN54" s="553"/>
      <c r="AKO54" s="553"/>
      <c r="AKP54" s="553"/>
      <c r="AKQ54" s="553"/>
      <c r="AKR54" s="553"/>
      <c r="AKS54" s="553"/>
      <c r="AKT54" s="553"/>
      <c r="AKU54" s="553"/>
      <c r="AKV54" s="553"/>
      <c r="AKW54" s="553"/>
      <c r="AKX54" s="553"/>
      <c r="AKY54" s="553"/>
      <c r="AKZ54" s="553"/>
      <c r="ALA54" s="553"/>
      <c r="ALB54" s="553"/>
      <c r="ALC54" s="553"/>
      <c r="ALD54" s="553"/>
      <c r="ALE54" s="553"/>
      <c r="ALF54" s="553"/>
      <c r="ALG54" s="553"/>
      <c r="ALH54" s="553"/>
      <c r="ALI54" s="553"/>
      <c r="ALJ54" s="553"/>
      <c r="ALK54" s="553"/>
      <c r="ALL54" s="553"/>
      <c r="ALM54" s="553"/>
      <c r="ALN54" s="553"/>
      <c r="ALO54" s="553"/>
      <c r="ALP54" s="553"/>
      <c r="ALQ54" s="553"/>
      <c r="ALR54" s="553"/>
      <c r="ALS54" s="553"/>
      <c r="ALT54" s="553"/>
      <c r="ALU54" s="553"/>
      <c r="ALV54" s="553"/>
      <c r="ALW54" s="553"/>
      <c r="ALX54" s="553"/>
      <c r="ALY54" s="553"/>
      <c r="ALZ54" s="553"/>
      <c r="AMA54" s="553"/>
      <c r="AMB54" s="553"/>
      <c r="AMC54" s="553"/>
      <c r="AMD54" s="553"/>
      <c r="AME54" s="553"/>
      <c r="AMF54" s="553"/>
      <c r="AMG54" s="553"/>
      <c r="AMH54" s="553"/>
      <c r="AMI54" s="553"/>
      <c r="AMJ54" s="553"/>
      <c r="AMK54" s="553"/>
      <c r="AML54" s="553"/>
      <c r="AMM54" s="553"/>
      <c r="AMN54" s="553"/>
      <c r="AMO54" s="553"/>
      <c r="AMP54" s="553"/>
      <c r="AMQ54" s="553"/>
      <c r="AMR54" s="553"/>
      <c r="AMS54" s="553"/>
      <c r="AMT54" s="553"/>
      <c r="AMU54" s="553"/>
      <c r="AMV54" s="553"/>
      <c r="AMW54" s="553"/>
      <c r="AMX54" s="553"/>
      <c r="AMY54" s="553"/>
      <c r="AMZ54" s="553"/>
      <c r="ANA54" s="553"/>
      <c r="ANB54" s="553"/>
      <c r="ANC54" s="553"/>
      <c r="AND54" s="553"/>
      <c r="ANE54" s="553"/>
      <c r="ANF54" s="553"/>
      <c r="ANG54" s="553"/>
      <c r="ANH54" s="553"/>
      <c r="ANI54" s="553"/>
      <c r="ANJ54" s="553"/>
      <c r="ANK54" s="553"/>
      <c r="ANL54" s="553"/>
      <c r="ANM54" s="553"/>
      <c r="ANN54" s="553"/>
      <c r="ANO54" s="553"/>
      <c r="ANP54" s="553"/>
      <c r="ANQ54" s="553"/>
      <c r="ANR54" s="553"/>
      <c r="ANS54" s="553"/>
      <c r="ANT54" s="553"/>
      <c r="ANU54" s="553"/>
      <c r="ANV54" s="553"/>
      <c r="ANW54" s="553"/>
      <c r="ANX54" s="553"/>
      <c r="ANY54" s="553"/>
      <c r="ANZ54" s="553"/>
      <c r="AOA54" s="553"/>
      <c r="AOB54" s="553"/>
      <c r="AOC54" s="553"/>
      <c r="AOD54" s="553"/>
      <c r="AOE54" s="553"/>
      <c r="AOF54" s="553"/>
      <c r="AOG54" s="553"/>
      <c r="AOH54" s="553"/>
      <c r="AOI54" s="553"/>
      <c r="AOJ54" s="553"/>
      <c r="AOK54" s="553"/>
      <c r="AOL54" s="553"/>
      <c r="AOM54" s="553"/>
      <c r="AON54" s="553"/>
      <c r="AOO54" s="553"/>
      <c r="AOP54" s="553"/>
      <c r="AOQ54" s="553"/>
      <c r="AOR54" s="553"/>
      <c r="AOS54" s="553"/>
      <c r="AOT54" s="553"/>
      <c r="AOU54" s="553"/>
      <c r="AOV54" s="553"/>
      <c r="AOW54" s="553"/>
      <c r="AOX54" s="553"/>
      <c r="AOY54" s="553"/>
      <c r="AOZ54" s="553"/>
      <c r="APA54" s="553"/>
      <c r="APB54" s="553"/>
      <c r="APC54" s="553"/>
      <c r="APD54" s="553"/>
      <c r="APE54" s="553"/>
      <c r="APF54" s="553"/>
      <c r="APG54" s="553"/>
      <c r="APH54" s="553"/>
      <c r="API54" s="553"/>
      <c r="APJ54" s="553"/>
      <c r="APK54" s="553"/>
      <c r="APL54" s="553"/>
      <c r="APM54" s="553"/>
      <c r="APN54" s="553"/>
      <c r="APO54" s="553"/>
      <c r="APP54" s="553"/>
      <c r="APQ54" s="553"/>
      <c r="APR54" s="553"/>
      <c r="APS54" s="553"/>
      <c r="APT54" s="553"/>
      <c r="APU54" s="553"/>
      <c r="APV54" s="553"/>
      <c r="APW54" s="553"/>
      <c r="APX54" s="553"/>
      <c r="APY54" s="553"/>
      <c r="APZ54" s="553"/>
      <c r="AQA54" s="553"/>
      <c r="AQB54" s="553"/>
      <c r="AQC54" s="553"/>
      <c r="AQD54" s="553"/>
      <c r="AQE54" s="553"/>
      <c r="AQF54" s="553"/>
      <c r="AQG54" s="553"/>
      <c r="AQH54" s="553"/>
      <c r="AQI54" s="553"/>
      <c r="AQJ54" s="553"/>
      <c r="AQK54" s="553"/>
      <c r="AQL54" s="553"/>
      <c r="AQM54" s="553"/>
      <c r="AQN54" s="553"/>
      <c r="AQO54" s="553"/>
      <c r="AQP54" s="553"/>
      <c r="AQQ54" s="553"/>
      <c r="AQR54" s="553"/>
      <c r="AQS54" s="553"/>
      <c r="AQT54" s="553"/>
      <c r="AQU54" s="553"/>
      <c r="AQV54" s="553"/>
      <c r="AQW54" s="553"/>
      <c r="AQX54" s="553"/>
      <c r="AQY54" s="553"/>
      <c r="AQZ54" s="553"/>
      <c r="ARA54" s="553"/>
      <c r="ARB54" s="553"/>
      <c r="ARC54" s="553"/>
      <c r="ARD54" s="553"/>
      <c r="ARE54" s="553"/>
      <c r="ARF54" s="553"/>
      <c r="ARG54" s="553"/>
      <c r="ARH54" s="553"/>
      <c r="ARI54" s="553"/>
      <c r="ARJ54" s="553"/>
      <c r="ARK54" s="553"/>
      <c r="ARL54" s="553"/>
      <c r="ARM54" s="553"/>
      <c r="ARN54" s="553"/>
      <c r="ARO54" s="553"/>
      <c r="ARP54" s="553"/>
      <c r="ARQ54" s="553"/>
      <c r="ARR54" s="553"/>
      <c r="ARS54" s="553"/>
      <c r="ART54" s="553"/>
      <c r="ARU54" s="553"/>
      <c r="ARV54" s="553"/>
      <c r="ARW54" s="553"/>
      <c r="ARX54" s="553"/>
      <c r="ARY54" s="553"/>
      <c r="ARZ54" s="553"/>
      <c r="ASA54" s="553"/>
      <c r="ASB54" s="553"/>
      <c r="ASC54" s="553"/>
      <c r="ASD54" s="553"/>
      <c r="ASE54" s="553"/>
      <c r="ASF54" s="553"/>
      <c r="ASG54" s="553"/>
      <c r="ASH54" s="553"/>
      <c r="ASI54" s="553"/>
      <c r="ASJ54" s="553"/>
      <c r="ASK54" s="553"/>
      <c r="ASL54" s="553"/>
      <c r="ASM54" s="553"/>
      <c r="ASN54" s="553"/>
      <c r="ASO54" s="553"/>
      <c r="ASP54" s="553"/>
      <c r="ASQ54" s="553"/>
      <c r="ASR54" s="553"/>
      <c r="ASS54" s="553"/>
      <c r="AST54" s="553"/>
      <c r="ASU54" s="553"/>
      <c r="ASV54" s="553"/>
      <c r="ASW54" s="553"/>
      <c r="ASX54" s="553"/>
      <c r="ASY54" s="553"/>
      <c r="ASZ54" s="553"/>
      <c r="ATA54" s="553"/>
      <c r="ATB54" s="553"/>
      <c r="ATC54" s="553"/>
      <c r="ATD54" s="553"/>
      <c r="ATE54" s="553"/>
      <c r="ATF54" s="553"/>
      <c r="ATG54" s="553"/>
      <c r="ATH54" s="553"/>
      <c r="ATI54" s="553"/>
      <c r="ATJ54" s="553"/>
      <c r="ATK54" s="553"/>
      <c r="ATL54" s="553"/>
      <c r="ATM54" s="553"/>
      <c r="ATN54" s="553"/>
      <c r="ATO54" s="553"/>
      <c r="ATP54" s="553"/>
      <c r="ATQ54" s="553"/>
      <c r="ATR54" s="553"/>
      <c r="ATS54" s="553"/>
      <c r="ATT54" s="553"/>
      <c r="ATU54" s="553"/>
      <c r="ATV54" s="553"/>
      <c r="ATW54" s="553"/>
      <c r="ATX54" s="553"/>
      <c r="ATY54" s="553"/>
      <c r="ATZ54" s="553"/>
      <c r="AUA54" s="553"/>
      <c r="AUB54" s="553"/>
      <c r="AUC54" s="553"/>
      <c r="AUD54" s="553"/>
      <c r="AUE54" s="553"/>
      <c r="AUF54" s="553"/>
      <c r="AUG54" s="553"/>
      <c r="AUH54" s="553"/>
      <c r="AUI54" s="553"/>
      <c r="AUJ54" s="553"/>
      <c r="AUK54" s="553"/>
      <c r="AUL54" s="553"/>
      <c r="AUM54" s="553"/>
      <c r="AUN54" s="553"/>
      <c r="AUO54" s="553"/>
      <c r="AUP54" s="553"/>
      <c r="AUQ54" s="553"/>
      <c r="AUR54" s="553"/>
      <c r="AUS54" s="553"/>
      <c r="AUT54" s="553"/>
      <c r="AUU54" s="553"/>
      <c r="AUV54" s="553"/>
      <c r="AUW54" s="553"/>
      <c r="AUX54" s="553"/>
      <c r="AUY54" s="553"/>
      <c r="AUZ54" s="553"/>
      <c r="AVA54" s="553"/>
      <c r="AVB54" s="553"/>
      <c r="AVC54" s="553"/>
      <c r="AVD54" s="553"/>
      <c r="AVE54" s="553"/>
      <c r="AVF54" s="553"/>
      <c r="AVG54" s="553"/>
      <c r="AVH54" s="553"/>
      <c r="AVI54" s="553"/>
      <c r="AVJ54" s="553"/>
      <c r="AVK54" s="553"/>
      <c r="AVL54" s="553"/>
      <c r="AVM54" s="553"/>
      <c r="AVN54" s="553"/>
      <c r="AVO54" s="553"/>
      <c r="AVP54" s="553"/>
      <c r="AVQ54" s="553"/>
      <c r="AVR54" s="553"/>
      <c r="AVS54" s="553"/>
      <c r="AVT54" s="553"/>
      <c r="AVU54" s="553"/>
      <c r="AVV54" s="553"/>
      <c r="AVW54" s="553"/>
      <c r="AVX54" s="553"/>
      <c r="AVY54" s="553"/>
      <c r="AVZ54" s="553"/>
      <c r="AWA54" s="553"/>
      <c r="AWB54" s="553"/>
      <c r="AWC54" s="553"/>
      <c r="AWD54" s="553"/>
      <c r="AWE54" s="553"/>
      <c r="AWF54" s="553"/>
      <c r="AWG54" s="553"/>
      <c r="AWH54" s="553"/>
      <c r="AWI54" s="553"/>
      <c r="AWJ54" s="553"/>
      <c r="AWK54" s="553"/>
      <c r="AWL54" s="553"/>
      <c r="AWM54" s="553"/>
      <c r="AWN54" s="553"/>
      <c r="AWO54" s="553"/>
      <c r="AWP54" s="553"/>
      <c r="AWQ54" s="553"/>
      <c r="AWR54" s="553"/>
      <c r="AWS54" s="553"/>
      <c r="AWT54" s="553"/>
      <c r="AWU54" s="553"/>
      <c r="AWV54" s="553"/>
      <c r="AWW54" s="553"/>
      <c r="AWX54" s="553"/>
      <c r="AWY54" s="553"/>
      <c r="AWZ54" s="553"/>
      <c r="AXA54" s="553"/>
      <c r="AXB54" s="553"/>
      <c r="AXC54" s="553"/>
      <c r="AXD54" s="553"/>
      <c r="AXE54" s="553"/>
      <c r="AXF54" s="553"/>
      <c r="AXG54" s="553"/>
      <c r="AXH54" s="553"/>
      <c r="AXI54" s="553"/>
      <c r="AXJ54" s="553"/>
      <c r="AXK54" s="553"/>
      <c r="AXL54" s="553"/>
      <c r="AXM54" s="553"/>
      <c r="AXN54" s="553"/>
      <c r="AXO54" s="553"/>
      <c r="AXP54" s="553"/>
      <c r="AXQ54" s="553"/>
      <c r="AXR54" s="553"/>
      <c r="AXS54" s="553"/>
      <c r="AXT54" s="553"/>
      <c r="AXU54" s="553"/>
      <c r="AXV54" s="553"/>
      <c r="AXW54" s="553"/>
      <c r="AXX54" s="553"/>
      <c r="AXY54" s="553"/>
      <c r="AXZ54" s="553"/>
      <c r="AYA54" s="553"/>
      <c r="AYB54" s="553"/>
      <c r="AYC54" s="553"/>
      <c r="AYD54" s="553"/>
      <c r="AYE54" s="553"/>
      <c r="AYF54" s="553"/>
      <c r="AYG54" s="553"/>
      <c r="AYH54" s="553"/>
      <c r="AYI54" s="553"/>
      <c r="AYJ54" s="553"/>
      <c r="AYK54" s="553"/>
      <c r="AYL54" s="553"/>
      <c r="AYM54" s="553"/>
      <c r="AYN54" s="553"/>
      <c r="AYO54" s="553"/>
      <c r="AYP54" s="553"/>
      <c r="AYQ54" s="553"/>
      <c r="AYR54" s="553"/>
      <c r="AYS54" s="553"/>
      <c r="AYT54" s="553"/>
      <c r="AYU54" s="553"/>
      <c r="AYV54" s="553"/>
      <c r="AYW54" s="553"/>
      <c r="AYX54" s="553"/>
      <c r="AYY54" s="553"/>
      <c r="AYZ54" s="553"/>
      <c r="AZA54" s="553"/>
      <c r="AZB54" s="553"/>
      <c r="AZC54" s="553"/>
      <c r="AZD54" s="553"/>
      <c r="AZE54" s="553"/>
      <c r="AZF54" s="553"/>
      <c r="AZG54" s="553"/>
      <c r="AZH54" s="553"/>
      <c r="AZI54" s="553"/>
      <c r="AZJ54" s="553"/>
      <c r="AZK54" s="553"/>
      <c r="AZL54" s="553"/>
      <c r="AZM54" s="553"/>
      <c r="AZN54" s="553"/>
      <c r="AZO54" s="553"/>
      <c r="AZP54" s="553"/>
      <c r="AZQ54" s="553"/>
      <c r="AZR54" s="553"/>
      <c r="AZS54" s="553"/>
      <c r="AZT54" s="553"/>
      <c r="AZU54" s="553"/>
      <c r="AZV54" s="553"/>
      <c r="AZW54" s="553"/>
      <c r="AZX54" s="553"/>
      <c r="AZY54" s="553"/>
      <c r="AZZ54" s="553"/>
      <c r="BAA54" s="553"/>
      <c r="BAB54" s="553"/>
      <c r="BAC54" s="553"/>
      <c r="BAD54" s="553"/>
      <c r="BAE54" s="553"/>
      <c r="BAF54" s="553"/>
      <c r="BAG54" s="553"/>
      <c r="BAH54" s="553"/>
      <c r="BAI54" s="553"/>
      <c r="BAJ54" s="553"/>
      <c r="BAK54" s="553"/>
      <c r="BAL54" s="553"/>
      <c r="BAM54" s="553"/>
      <c r="BAN54" s="553"/>
      <c r="BAO54" s="553"/>
      <c r="BAP54" s="553"/>
      <c r="BAQ54" s="553"/>
      <c r="BAR54" s="553"/>
      <c r="BAS54" s="553"/>
      <c r="BAT54" s="553"/>
      <c r="BAU54" s="553"/>
      <c r="BAV54" s="553"/>
      <c r="BAW54" s="553"/>
      <c r="BAX54" s="553"/>
      <c r="BAY54" s="553"/>
      <c r="BAZ54" s="553"/>
      <c r="BBA54" s="553"/>
      <c r="BBB54" s="553"/>
      <c r="BBC54" s="553"/>
      <c r="BBD54" s="553"/>
      <c r="BBE54" s="553"/>
      <c r="BBF54" s="553"/>
      <c r="BBG54" s="553"/>
      <c r="BBH54" s="553"/>
      <c r="BBI54" s="553"/>
      <c r="BBJ54" s="553"/>
      <c r="BBK54" s="553"/>
      <c r="BBL54" s="553"/>
      <c r="BBM54" s="553"/>
      <c r="BBN54" s="553"/>
      <c r="BBO54" s="553"/>
      <c r="BBP54" s="553"/>
      <c r="BBQ54" s="553"/>
      <c r="BBR54" s="553"/>
      <c r="BBS54" s="553"/>
      <c r="BBT54" s="553"/>
      <c r="BBU54" s="553"/>
      <c r="BBV54" s="553"/>
      <c r="BBW54" s="553"/>
      <c r="BBX54" s="553"/>
      <c r="BBY54" s="553"/>
      <c r="BBZ54" s="553"/>
      <c r="BCA54" s="553"/>
      <c r="BCB54" s="553"/>
      <c r="BCC54" s="553"/>
      <c r="BCD54" s="553"/>
      <c r="BCE54" s="553"/>
      <c r="BCF54" s="553"/>
      <c r="BCG54" s="553"/>
      <c r="BCH54" s="553"/>
      <c r="BCI54" s="553"/>
      <c r="BCJ54" s="553"/>
      <c r="BCK54" s="553"/>
      <c r="BCL54" s="553"/>
      <c r="BCM54" s="553"/>
      <c r="BCN54" s="553"/>
      <c r="BCO54" s="553"/>
      <c r="BCP54" s="553"/>
      <c r="BCQ54" s="553"/>
      <c r="BCR54" s="553"/>
      <c r="BCS54" s="553"/>
      <c r="BCT54" s="553"/>
      <c r="BCU54" s="553"/>
      <c r="BCV54" s="553"/>
      <c r="BCW54" s="553"/>
      <c r="BCX54" s="553"/>
      <c r="BCY54" s="553"/>
      <c r="BCZ54" s="553"/>
      <c r="BDA54" s="553"/>
      <c r="BDB54" s="553"/>
      <c r="BDC54" s="553"/>
      <c r="BDD54" s="553"/>
      <c r="BDE54" s="553"/>
      <c r="BDF54" s="553"/>
      <c r="BDG54" s="553"/>
      <c r="BDH54" s="553"/>
      <c r="BDI54" s="553"/>
      <c r="BDJ54" s="553"/>
      <c r="BDK54" s="553"/>
      <c r="BDL54" s="553"/>
      <c r="BDM54" s="553"/>
      <c r="BDN54" s="553"/>
      <c r="BDO54" s="553"/>
      <c r="BDP54" s="553"/>
      <c r="BDQ54" s="553"/>
      <c r="BDR54" s="553"/>
      <c r="BDS54" s="553"/>
      <c r="BDT54" s="553"/>
      <c r="BDU54" s="553"/>
      <c r="BDV54" s="553"/>
      <c r="BDW54" s="553"/>
      <c r="BDX54" s="553"/>
      <c r="BDY54" s="553"/>
      <c r="BDZ54" s="553"/>
      <c r="BEA54" s="553"/>
      <c r="BEB54" s="553"/>
      <c r="BEC54" s="553"/>
      <c r="BED54" s="553"/>
      <c r="BEE54" s="553"/>
      <c r="BEF54" s="553"/>
      <c r="BEG54" s="553"/>
      <c r="BEH54" s="553"/>
      <c r="BEI54" s="553"/>
      <c r="BEJ54" s="553"/>
      <c r="BEK54" s="553"/>
      <c r="BEL54" s="553"/>
      <c r="BEM54" s="553"/>
      <c r="BEN54" s="553"/>
      <c r="BEO54" s="553"/>
      <c r="BEP54" s="553"/>
      <c r="BEQ54" s="553"/>
      <c r="BER54" s="553"/>
      <c r="BES54" s="553"/>
      <c r="BET54" s="553"/>
      <c r="BEU54" s="553"/>
      <c r="BEV54" s="553"/>
      <c r="BEW54" s="553"/>
      <c r="BEX54" s="553"/>
      <c r="BEY54" s="553"/>
      <c r="BEZ54" s="553"/>
      <c r="BFA54" s="553"/>
      <c r="BFB54" s="553"/>
      <c r="BFC54" s="553"/>
      <c r="BFD54" s="553"/>
      <c r="BFE54" s="553"/>
      <c r="BFF54" s="553"/>
      <c r="BFG54" s="553"/>
      <c r="BFH54" s="553"/>
      <c r="BFI54" s="553"/>
      <c r="BFJ54" s="553"/>
      <c r="BFK54" s="553"/>
      <c r="BFL54" s="553"/>
      <c r="BFM54" s="553"/>
      <c r="BFN54" s="553"/>
      <c r="BFO54" s="553"/>
      <c r="BFP54" s="553"/>
      <c r="BFQ54" s="553"/>
      <c r="BFR54" s="553"/>
      <c r="BFS54" s="553"/>
      <c r="BFT54" s="553"/>
      <c r="BFU54" s="553"/>
      <c r="BFV54" s="553"/>
      <c r="BFW54" s="553"/>
      <c r="BFX54" s="553"/>
      <c r="BFY54" s="553"/>
      <c r="BFZ54" s="553"/>
      <c r="BGA54" s="553"/>
      <c r="BGB54" s="553"/>
      <c r="BGC54" s="553"/>
      <c r="BGD54" s="553"/>
      <c r="BGE54" s="553"/>
      <c r="BGF54" s="553"/>
      <c r="BGG54" s="553"/>
      <c r="BGH54" s="553"/>
      <c r="BGI54" s="553"/>
      <c r="BGJ54" s="553"/>
      <c r="BGK54" s="553"/>
      <c r="BGL54" s="553"/>
      <c r="BGM54" s="553"/>
      <c r="BGN54" s="553"/>
      <c r="BGO54" s="553"/>
      <c r="BGP54" s="553"/>
      <c r="BGQ54" s="553"/>
      <c r="BGR54" s="553"/>
      <c r="BGS54" s="553"/>
      <c r="BGT54" s="553"/>
      <c r="BGU54" s="553"/>
      <c r="BGV54" s="553"/>
      <c r="BGW54" s="553"/>
      <c r="BGX54" s="553"/>
      <c r="BGY54" s="553"/>
      <c r="BGZ54" s="553"/>
      <c r="BHA54" s="553"/>
      <c r="BHB54" s="553"/>
      <c r="BHC54" s="553"/>
      <c r="BHD54" s="553"/>
      <c r="BHE54" s="553"/>
      <c r="BHF54" s="553"/>
      <c r="BHG54" s="553"/>
      <c r="BHH54" s="553"/>
      <c r="BHI54" s="553"/>
      <c r="BHJ54" s="553"/>
      <c r="BHK54" s="553"/>
      <c r="BHL54" s="553"/>
      <c r="BHM54" s="553"/>
      <c r="BHN54" s="553"/>
      <c r="BHO54" s="553"/>
      <c r="BHP54" s="553"/>
      <c r="BHQ54" s="553"/>
      <c r="BHR54" s="553"/>
      <c r="BHS54" s="553"/>
      <c r="BHT54" s="553"/>
      <c r="BHU54" s="553"/>
      <c r="BHV54" s="553"/>
      <c r="BHW54" s="553"/>
      <c r="BHX54" s="553"/>
      <c r="BHY54" s="553"/>
      <c r="BHZ54" s="553"/>
      <c r="BIA54" s="553"/>
      <c r="BIB54" s="553"/>
      <c r="BIC54" s="553"/>
      <c r="BID54" s="553"/>
      <c r="BIE54" s="553"/>
      <c r="BIF54" s="553"/>
      <c r="BIG54" s="553"/>
      <c r="BIH54" s="553"/>
      <c r="BII54" s="553"/>
      <c r="BIJ54" s="553"/>
      <c r="BIK54" s="553"/>
      <c r="BIL54" s="553"/>
      <c r="BIM54" s="553"/>
      <c r="BIN54" s="553"/>
      <c r="BIO54" s="553"/>
      <c r="BIP54" s="553"/>
      <c r="BIQ54" s="553"/>
      <c r="BIR54" s="553"/>
      <c r="BIS54" s="553"/>
      <c r="BIT54" s="553"/>
      <c r="BIU54" s="553"/>
      <c r="BIV54" s="553"/>
      <c r="BIW54" s="553"/>
      <c r="BIX54" s="553"/>
      <c r="BIY54" s="553"/>
      <c r="BIZ54" s="553"/>
      <c r="BJA54" s="553"/>
      <c r="BJB54" s="553"/>
      <c r="BJC54" s="553"/>
      <c r="BJD54" s="553"/>
      <c r="BJE54" s="553"/>
      <c r="BJF54" s="553"/>
      <c r="BJG54" s="553"/>
      <c r="BJH54" s="553"/>
      <c r="BJI54" s="553"/>
      <c r="BJJ54" s="553"/>
      <c r="BJK54" s="553"/>
      <c r="BJL54" s="553"/>
      <c r="BJM54" s="553"/>
      <c r="BJN54" s="553"/>
      <c r="BJO54" s="553"/>
      <c r="BJP54" s="553"/>
      <c r="BJQ54" s="553"/>
      <c r="BJR54" s="553"/>
      <c r="BJS54" s="553"/>
      <c r="BJT54" s="553"/>
      <c r="BJU54" s="553"/>
      <c r="BJV54" s="553"/>
      <c r="BJW54" s="553"/>
      <c r="BJX54" s="553"/>
      <c r="BJY54" s="553"/>
      <c r="BJZ54" s="553"/>
      <c r="BKA54" s="553"/>
      <c r="BKB54" s="553"/>
      <c r="BKC54" s="553"/>
      <c r="BKD54" s="553"/>
      <c r="BKE54" s="553"/>
      <c r="BKF54" s="553"/>
      <c r="BKG54" s="553"/>
      <c r="BKH54" s="553"/>
      <c r="BKI54" s="553"/>
      <c r="BKJ54" s="553"/>
      <c r="BKK54" s="553"/>
      <c r="BKL54" s="553"/>
      <c r="BKM54" s="553"/>
      <c r="BKN54" s="553"/>
      <c r="BKO54" s="553"/>
      <c r="BKP54" s="553"/>
      <c r="BKQ54" s="553"/>
      <c r="BKR54" s="553"/>
      <c r="BKS54" s="553"/>
      <c r="BKT54" s="553"/>
      <c r="BKU54" s="553"/>
      <c r="BKV54" s="553"/>
      <c r="BKW54" s="553"/>
      <c r="BKX54" s="553"/>
      <c r="BKY54" s="553"/>
      <c r="BKZ54" s="553"/>
      <c r="BLA54" s="553"/>
      <c r="BLB54" s="553"/>
      <c r="BLC54" s="553"/>
      <c r="BLD54" s="553"/>
      <c r="BLE54" s="553"/>
      <c r="BLF54" s="553"/>
      <c r="BLG54" s="553"/>
      <c r="BLH54" s="553"/>
      <c r="BLI54" s="553"/>
      <c r="BLJ54" s="553"/>
      <c r="BLK54" s="553"/>
      <c r="BLL54" s="553"/>
      <c r="BLM54" s="553"/>
      <c r="BLN54" s="553"/>
      <c r="BLO54" s="553"/>
      <c r="BLP54" s="553"/>
      <c r="BLQ54" s="553"/>
      <c r="BLR54" s="553"/>
      <c r="BLS54" s="553"/>
      <c r="BLT54" s="553"/>
      <c r="BLU54" s="553"/>
      <c r="BLV54" s="553"/>
      <c r="BLW54" s="553"/>
      <c r="BLX54" s="553"/>
      <c r="BLY54" s="553"/>
      <c r="BLZ54" s="553"/>
      <c r="BMA54" s="553"/>
      <c r="BMB54" s="553"/>
      <c r="BMC54" s="553"/>
      <c r="BMD54" s="553"/>
      <c r="BME54" s="553"/>
      <c r="BMF54" s="553"/>
      <c r="BMG54" s="553"/>
      <c r="BMH54" s="553"/>
      <c r="BMI54" s="553"/>
      <c r="BMJ54" s="553"/>
      <c r="BMK54" s="553"/>
      <c r="BML54" s="553"/>
      <c r="BMM54" s="553"/>
      <c r="BMN54" s="553"/>
      <c r="BMO54" s="553"/>
      <c r="BMP54" s="553"/>
      <c r="BMQ54" s="553"/>
      <c r="BMR54" s="553"/>
      <c r="BMS54" s="553"/>
      <c r="BMT54" s="553"/>
      <c r="BMU54" s="553"/>
      <c r="BMV54" s="553"/>
      <c r="BMW54" s="553"/>
      <c r="BMX54" s="553"/>
      <c r="BMY54" s="553"/>
      <c r="BMZ54" s="553"/>
      <c r="BNA54" s="553"/>
      <c r="BNB54" s="553"/>
      <c r="BNC54" s="553"/>
      <c r="BND54" s="553"/>
      <c r="BNE54" s="553"/>
      <c r="BNF54" s="553"/>
      <c r="BNG54" s="553"/>
      <c r="BNH54" s="553"/>
      <c r="BNI54" s="553"/>
      <c r="BNJ54" s="553"/>
      <c r="BNK54" s="553"/>
      <c r="BNL54" s="553"/>
      <c r="BNM54" s="553"/>
      <c r="BNN54" s="553"/>
      <c r="BNO54" s="553"/>
      <c r="BNP54" s="553"/>
      <c r="BNQ54" s="553"/>
      <c r="BNR54" s="553"/>
      <c r="BNS54" s="553"/>
      <c r="BNT54" s="553"/>
      <c r="BNU54" s="553"/>
      <c r="BNV54" s="553"/>
      <c r="BNW54" s="553"/>
      <c r="BNX54" s="553"/>
      <c r="BNY54" s="553"/>
      <c r="BNZ54" s="553"/>
      <c r="BOA54" s="553"/>
      <c r="BOB54" s="553"/>
      <c r="BOC54" s="553"/>
      <c r="BOD54" s="553"/>
      <c r="BOE54" s="553"/>
      <c r="BOF54" s="553"/>
      <c r="BOG54" s="553"/>
      <c r="BOH54" s="553"/>
      <c r="BOI54" s="553"/>
      <c r="BOJ54" s="553"/>
      <c r="BOK54" s="553"/>
      <c r="BOL54" s="553"/>
      <c r="BOM54" s="553"/>
      <c r="BON54" s="553"/>
      <c r="BOO54" s="553"/>
      <c r="BOP54" s="553"/>
      <c r="BOQ54" s="553"/>
      <c r="BOR54" s="553"/>
      <c r="BOS54" s="553"/>
      <c r="BOT54" s="553"/>
      <c r="BOU54" s="553"/>
      <c r="BOV54" s="553"/>
      <c r="BOW54" s="553"/>
      <c r="BOX54" s="553"/>
      <c r="BOY54" s="553"/>
      <c r="BOZ54" s="553"/>
      <c r="BPA54" s="553"/>
      <c r="BPB54" s="553"/>
      <c r="BPC54" s="553"/>
      <c r="BPD54" s="553"/>
      <c r="BPE54" s="553"/>
      <c r="BPF54" s="553"/>
      <c r="BPG54" s="553"/>
      <c r="BPH54" s="553"/>
      <c r="BPI54" s="553"/>
      <c r="BPJ54" s="553"/>
      <c r="BPK54" s="553"/>
      <c r="BPL54" s="553"/>
      <c r="BPM54" s="553"/>
      <c r="BPN54" s="553"/>
      <c r="BPO54" s="553"/>
      <c r="BPP54" s="553"/>
      <c r="BPQ54" s="553"/>
      <c r="BPR54" s="553"/>
      <c r="BPS54" s="553"/>
      <c r="BPT54" s="553"/>
      <c r="BPU54" s="553"/>
      <c r="BPV54" s="553"/>
      <c r="BPW54" s="553"/>
      <c r="BPX54" s="553"/>
      <c r="BPY54" s="553"/>
      <c r="BPZ54" s="553"/>
      <c r="BQA54" s="553"/>
      <c r="BQB54" s="553"/>
      <c r="BQC54" s="553"/>
      <c r="BQD54" s="553"/>
      <c r="BQE54" s="553"/>
      <c r="BQF54" s="553"/>
      <c r="BQG54" s="553"/>
      <c r="BQH54" s="553"/>
      <c r="BQI54" s="553"/>
      <c r="BQJ54" s="553"/>
      <c r="BQK54" s="553"/>
      <c r="BQL54" s="553"/>
      <c r="BQM54" s="553"/>
      <c r="BQN54" s="553"/>
      <c r="BQO54" s="553"/>
      <c r="BQP54" s="553"/>
      <c r="BQQ54" s="553"/>
      <c r="BQR54" s="553"/>
      <c r="BQS54" s="553"/>
      <c r="BQT54" s="553"/>
      <c r="BQU54" s="553"/>
      <c r="BQV54" s="553"/>
      <c r="BQW54" s="553"/>
      <c r="BQX54" s="553"/>
      <c r="BQY54" s="553"/>
      <c r="BQZ54" s="553"/>
      <c r="BRA54" s="553"/>
      <c r="BRB54" s="553"/>
      <c r="BRC54" s="553"/>
      <c r="BRD54" s="553"/>
      <c r="BRE54" s="553"/>
      <c r="BRF54" s="553"/>
      <c r="BRG54" s="553"/>
      <c r="BRH54" s="553"/>
      <c r="BRI54" s="553"/>
      <c r="BRJ54" s="553"/>
      <c r="BRK54" s="553"/>
      <c r="BRL54" s="553"/>
      <c r="BRM54" s="553"/>
      <c r="BRN54" s="553"/>
      <c r="BRO54" s="553"/>
      <c r="BRP54" s="553"/>
      <c r="BRQ54" s="553"/>
      <c r="BRR54" s="553"/>
      <c r="BRS54" s="553"/>
      <c r="BRT54" s="553"/>
      <c r="BRU54" s="553"/>
      <c r="BRV54" s="553"/>
      <c r="BRW54" s="553"/>
      <c r="BRX54" s="553"/>
      <c r="BRY54" s="553"/>
      <c r="BRZ54" s="553"/>
      <c r="BSA54" s="553"/>
      <c r="BSB54" s="553"/>
      <c r="BSC54" s="553"/>
      <c r="BSD54" s="553"/>
      <c r="BSE54" s="553"/>
      <c r="BSF54" s="553"/>
      <c r="BSG54" s="553"/>
      <c r="BSH54" s="553"/>
      <c r="BSI54" s="553"/>
      <c r="BSJ54" s="553"/>
      <c r="BSK54" s="553"/>
      <c r="BSL54" s="553"/>
      <c r="BSM54" s="553"/>
      <c r="BSN54" s="553"/>
      <c r="BSO54" s="553"/>
      <c r="BSP54" s="553"/>
      <c r="BSQ54" s="553"/>
      <c r="BSR54" s="553"/>
      <c r="BSS54" s="553"/>
      <c r="BST54" s="553"/>
      <c r="BSU54" s="553"/>
      <c r="BSV54" s="553"/>
      <c r="BSW54" s="553"/>
      <c r="BSX54" s="553"/>
      <c r="BSY54" s="553"/>
      <c r="BSZ54" s="553"/>
      <c r="BTA54" s="553"/>
      <c r="BTB54" s="553"/>
      <c r="BTC54" s="553"/>
      <c r="BTD54" s="553"/>
      <c r="BTE54" s="553"/>
      <c r="BTF54" s="553"/>
      <c r="BTG54" s="553"/>
      <c r="BTH54" s="553"/>
      <c r="BTI54" s="553"/>
      <c r="BTJ54" s="553"/>
      <c r="BTK54" s="553"/>
      <c r="BTL54" s="553"/>
      <c r="BTM54" s="553"/>
      <c r="BTN54" s="553"/>
      <c r="BTO54" s="553"/>
      <c r="BTP54" s="553"/>
      <c r="BTQ54" s="553"/>
      <c r="BTR54" s="553"/>
      <c r="BTS54" s="553"/>
      <c r="BTT54" s="553"/>
      <c r="BTU54" s="553"/>
      <c r="BTV54" s="553"/>
      <c r="BTW54" s="553"/>
      <c r="BTX54" s="553"/>
      <c r="BTY54" s="553"/>
      <c r="BTZ54" s="553"/>
      <c r="BUA54" s="553"/>
      <c r="BUB54" s="553"/>
      <c r="BUC54" s="553"/>
      <c r="BUD54" s="553"/>
      <c r="BUE54" s="553"/>
      <c r="BUF54" s="553"/>
      <c r="BUG54" s="553"/>
      <c r="BUH54" s="553"/>
      <c r="BUI54" s="553"/>
      <c r="BUJ54" s="553"/>
      <c r="BUK54" s="553"/>
      <c r="BUL54" s="553"/>
      <c r="BUM54" s="553"/>
      <c r="BUN54" s="553"/>
      <c r="BUO54" s="553"/>
      <c r="BUP54" s="553"/>
      <c r="BUQ54" s="553"/>
      <c r="BUR54" s="553"/>
      <c r="BUS54" s="553"/>
      <c r="BUT54" s="553"/>
      <c r="BUU54" s="553"/>
      <c r="BUV54" s="553"/>
      <c r="BUW54" s="553"/>
      <c r="BUX54" s="553"/>
      <c r="BUY54" s="553"/>
      <c r="BUZ54" s="553"/>
      <c r="BVA54" s="553"/>
      <c r="BVB54" s="553"/>
      <c r="BVC54" s="553"/>
      <c r="BVD54" s="553"/>
      <c r="BVE54" s="553"/>
      <c r="BVF54" s="553"/>
      <c r="BVG54" s="553"/>
      <c r="BVH54" s="553"/>
      <c r="BVI54" s="553"/>
      <c r="BVJ54" s="553"/>
      <c r="BVK54" s="553"/>
      <c r="BVL54" s="553"/>
      <c r="BVM54" s="553"/>
      <c r="BVN54" s="553"/>
      <c r="BVO54" s="553"/>
      <c r="BVP54" s="553"/>
      <c r="BVQ54" s="553"/>
      <c r="BVR54" s="553"/>
      <c r="BVS54" s="553"/>
      <c r="BVT54" s="553"/>
      <c r="BVU54" s="553"/>
      <c r="BVV54" s="553"/>
      <c r="BVW54" s="553"/>
      <c r="BVX54" s="553"/>
      <c r="BVY54" s="553"/>
      <c r="BVZ54" s="553"/>
      <c r="BWA54" s="553"/>
      <c r="BWB54" s="553"/>
      <c r="BWC54" s="553"/>
      <c r="BWD54" s="553"/>
      <c r="BWE54" s="553"/>
      <c r="BWF54" s="553"/>
      <c r="BWG54" s="553"/>
      <c r="BWH54" s="553"/>
      <c r="BWI54" s="553"/>
      <c r="BWJ54" s="553"/>
      <c r="BWK54" s="553"/>
      <c r="BWL54" s="553"/>
      <c r="BWM54" s="553"/>
      <c r="BWN54" s="553"/>
      <c r="BWO54" s="553"/>
      <c r="BWP54" s="553"/>
      <c r="BWQ54" s="553"/>
      <c r="BWR54" s="553"/>
      <c r="BWS54" s="553"/>
      <c r="BWT54" s="553"/>
      <c r="BWU54" s="553"/>
      <c r="BWV54" s="553"/>
      <c r="BWW54" s="553"/>
      <c r="BWX54" s="553"/>
      <c r="BWY54" s="553"/>
      <c r="BWZ54" s="553"/>
      <c r="BXA54" s="553"/>
      <c r="BXB54" s="553"/>
      <c r="BXC54" s="553"/>
      <c r="BXD54" s="553"/>
      <c r="BXE54" s="553"/>
      <c r="BXF54" s="553"/>
      <c r="BXG54" s="553"/>
      <c r="BXH54" s="553"/>
      <c r="BXI54" s="553"/>
      <c r="BXJ54" s="553"/>
      <c r="BXK54" s="553"/>
      <c r="BXL54" s="553"/>
      <c r="BXM54" s="553"/>
      <c r="BXN54" s="553"/>
      <c r="BXO54" s="553"/>
      <c r="BXP54" s="553"/>
      <c r="BXQ54" s="553"/>
      <c r="BXR54" s="553"/>
      <c r="BXS54" s="553"/>
      <c r="BXT54" s="553"/>
      <c r="BXU54" s="553"/>
      <c r="BXV54" s="553"/>
      <c r="BXW54" s="553"/>
      <c r="BXX54" s="553"/>
      <c r="BXY54" s="553"/>
      <c r="BXZ54" s="553"/>
      <c r="BYA54" s="553"/>
      <c r="BYB54" s="553"/>
      <c r="BYC54" s="553"/>
      <c r="BYD54" s="553"/>
      <c r="BYE54" s="553"/>
      <c r="BYF54" s="553"/>
      <c r="BYG54" s="553"/>
      <c r="BYH54" s="553"/>
      <c r="BYI54" s="553"/>
      <c r="BYJ54" s="553"/>
      <c r="BYK54" s="553"/>
      <c r="BYL54" s="553"/>
      <c r="BYM54" s="553"/>
      <c r="BYN54" s="553"/>
      <c r="BYO54" s="553"/>
      <c r="BYP54" s="553"/>
      <c r="BYQ54" s="553"/>
      <c r="BYR54" s="553"/>
      <c r="BYS54" s="553"/>
      <c r="BYT54" s="553"/>
      <c r="BYU54" s="553"/>
      <c r="BYV54" s="553"/>
      <c r="BYW54" s="553"/>
      <c r="BYX54" s="553"/>
      <c r="BYY54" s="553"/>
      <c r="BYZ54" s="553"/>
      <c r="BZA54" s="553"/>
      <c r="BZB54" s="553"/>
      <c r="BZC54" s="553"/>
      <c r="BZD54" s="553"/>
      <c r="BZE54" s="553"/>
      <c r="BZF54" s="553"/>
      <c r="BZG54" s="553"/>
      <c r="BZH54" s="553"/>
      <c r="BZI54" s="553"/>
      <c r="BZJ54" s="553"/>
      <c r="BZK54" s="553"/>
      <c r="BZL54" s="553"/>
      <c r="BZM54" s="553"/>
      <c r="BZN54" s="553"/>
      <c r="BZO54" s="553"/>
      <c r="BZP54" s="553"/>
      <c r="BZQ54" s="553"/>
      <c r="BZR54" s="553"/>
      <c r="BZS54" s="553"/>
      <c r="BZT54" s="553"/>
      <c r="BZU54" s="553"/>
      <c r="BZV54" s="553"/>
      <c r="BZW54" s="553"/>
      <c r="BZX54" s="553"/>
      <c r="BZY54" s="553"/>
      <c r="BZZ54" s="553"/>
      <c r="CAA54" s="553"/>
      <c r="CAB54" s="553"/>
      <c r="CAC54" s="553"/>
      <c r="CAD54" s="553"/>
      <c r="CAE54" s="553"/>
      <c r="CAF54" s="553"/>
      <c r="CAG54" s="553"/>
      <c r="CAH54" s="553"/>
      <c r="CAI54" s="553"/>
      <c r="CAJ54" s="553"/>
      <c r="CAK54" s="553"/>
      <c r="CAL54" s="553"/>
      <c r="CAM54" s="553"/>
      <c r="CAN54" s="553"/>
      <c r="CAO54" s="553"/>
      <c r="CAP54" s="553"/>
      <c r="CAQ54" s="553"/>
      <c r="CAR54" s="553"/>
      <c r="CAS54" s="553"/>
      <c r="CAT54" s="553"/>
      <c r="CAU54" s="553"/>
      <c r="CAV54" s="553"/>
      <c r="CAW54" s="553"/>
      <c r="CAX54" s="553"/>
      <c r="CAY54" s="553"/>
      <c r="CAZ54" s="553"/>
      <c r="CBA54" s="553"/>
      <c r="CBB54" s="553"/>
      <c r="CBC54" s="553"/>
      <c r="CBD54" s="553"/>
      <c r="CBE54" s="553"/>
      <c r="CBF54" s="553"/>
      <c r="CBG54" s="553"/>
      <c r="CBH54" s="553"/>
      <c r="CBI54" s="553"/>
      <c r="CBJ54" s="553"/>
      <c r="CBK54" s="553"/>
      <c r="CBL54" s="553"/>
      <c r="CBM54" s="553"/>
      <c r="CBN54" s="553"/>
      <c r="CBO54" s="553"/>
      <c r="CBP54" s="553"/>
      <c r="CBQ54" s="553"/>
      <c r="CBR54" s="553"/>
      <c r="CBS54" s="553"/>
      <c r="CBT54" s="553"/>
      <c r="CBU54" s="553"/>
      <c r="CBV54" s="553"/>
      <c r="CBW54" s="553"/>
      <c r="CBX54" s="553"/>
      <c r="CBY54" s="553"/>
      <c r="CBZ54" s="553"/>
      <c r="CCA54" s="553"/>
      <c r="CCB54" s="553"/>
      <c r="CCC54" s="553"/>
      <c r="CCD54" s="553"/>
      <c r="CCE54" s="553"/>
      <c r="CCF54" s="553"/>
      <c r="CCG54" s="553"/>
      <c r="CCH54" s="553"/>
      <c r="CCI54" s="553"/>
      <c r="CCJ54" s="553"/>
      <c r="CCK54" s="553"/>
      <c r="CCL54" s="553"/>
      <c r="CCM54" s="553"/>
      <c r="CCN54" s="553"/>
      <c r="CCO54" s="553"/>
      <c r="CCP54" s="553"/>
      <c r="CCQ54" s="553"/>
      <c r="CCR54" s="553"/>
      <c r="CCS54" s="553"/>
      <c r="CCT54" s="553"/>
      <c r="CCU54" s="553"/>
      <c r="CCV54" s="553"/>
      <c r="CCW54" s="553"/>
      <c r="CCX54" s="553"/>
      <c r="CCY54" s="553"/>
      <c r="CCZ54" s="553"/>
      <c r="CDA54" s="553"/>
      <c r="CDB54" s="553"/>
      <c r="CDC54" s="553"/>
      <c r="CDD54" s="553"/>
      <c r="CDE54" s="553"/>
      <c r="CDF54" s="553"/>
      <c r="CDG54" s="553"/>
      <c r="CDH54" s="553"/>
      <c r="CDI54" s="553"/>
      <c r="CDJ54" s="553"/>
      <c r="CDK54" s="553"/>
      <c r="CDL54" s="553"/>
      <c r="CDM54" s="553"/>
      <c r="CDN54" s="553"/>
      <c r="CDO54" s="553"/>
      <c r="CDP54" s="553"/>
      <c r="CDQ54" s="553"/>
      <c r="CDR54" s="553"/>
      <c r="CDS54" s="553"/>
      <c r="CDT54" s="553"/>
      <c r="CDU54" s="553"/>
      <c r="CDV54" s="553"/>
      <c r="CDW54" s="553"/>
      <c r="CDX54" s="553"/>
      <c r="CDY54" s="553"/>
      <c r="CDZ54" s="553"/>
      <c r="CEA54" s="553"/>
      <c r="CEB54" s="553"/>
      <c r="CEC54" s="553"/>
      <c r="CED54" s="553"/>
      <c r="CEE54" s="553"/>
      <c r="CEF54" s="553"/>
      <c r="CEG54" s="553"/>
      <c r="CEH54" s="553"/>
      <c r="CEI54" s="553"/>
      <c r="CEJ54" s="553"/>
      <c r="CEK54" s="553"/>
      <c r="CEL54" s="553"/>
      <c r="CEM54" s="553"/>
      <c r="CEN54" s="553"/>
      <c r="CEO54" s="553"/>
      <c r="CEP54" s="553"/>
      <c r="CEQ54" s="553"/>
      <c r="CER54" s="553"/>
      <c r="CES54" s="553"/>
      <c r="CET54" s="553"/>
      <c r="CEU54" s="553"/>
      <c r="CEV54" s="553"/>
      <c r="CEW54" s="553"/>
      <c r="CEX54" s="553"/>
      <c r="CEY54" s="553"/>
      <c r="CEZ54" s="553"/>
      <c r="CFA54" s="553"/>
      <c r="CFB54" s="553"/>
      <c r="CFC54" s="553"/>
      <c r="CFD54" s="553"/>
      <c r="CFE54" s="553"/>
      <c r="CFF54" s="553"/>
      <c r="CFG54" s="553"/>
      <c r="CFH54" s="553"/>
      <c r="CFI54" s="553"/>
      <c r="CFJ54" s="553"/>
      <c r="CFK54" s="553"/>
      <c r="CFL54" s="553"/>
      <c r="CFM54" s="553"/>
      <c r="CFN54" s="553"/>
      <c r="CFO54" s="553"/>
      <c r="CFP54" s="553"/>
      <c r="CFQ54" s="553"/>
      <c r="CFR54" s="553"/>
      <c r="CFS54" s="553"/>
      <c r="CFT54" s="553"/>
      <c r="CFU54" s="553"/>
      <c r="CFV54" s="553"/>
      <c r="CFW54" s="553"/>
      <c r="CFX54" s="553"/>
      <c r="CFY54" s="553"/>
      <c r="CFZ54" s="553"/>
      <c r="CGA54" s="553"/>
      <c r="CGB54" s="553"/>
      <c r="CGC54" s="553"/>
      <c r="CGD54" s="553"/>
      <c r="CGE54" s="553"/>
      <c r="CGF54" s="553"/>
      <c r="CGG54" s="553"/>
      <c r="CGH54" s="553"/>
      <c r="CGI54" s="553"/>
      <c r="CGJ54" s="553"/>
      <c r="CGK54" s="553"/>
      <c r="CGL54" s="553"/>
      <c r="CGM54" s="553"/>
      <c r="CGN54" s="553"/>
      <c r="CGO54" s="553"/>
      <c r="CGP54" s="553"/>
      <c r="CGQ54" s="553"/>
      <c r="CGR54" s="553"/>
      <c r="CGS54" s="553"/>
      <c r="CGT54" s="553"/>
      <c r="CGU54" s="553"/>
      <c r="CGV54" s="553"/>
      <c r="CGW54" s="553"/>
      <c r="CGX54" s="553"/>
      <c r="CGY54" s="553"/>
      <c r="CGZ54" s="553"/>
      <c r="CHA54" s="553"/>
      <c r="CHB54" s="553"/>
      <c r="CHC54" s="553"/>
      <c r="CHD54" s="553"/>
      <c r="CHE54" s="553"/>
      <c r="CHF54" s="553"/>
      <c r="CHG54" s="553"/>
      <c r="CHH54" s="553"/>
      <c r="CHI54" s="553"/>
      <c r="CHJ54" s="553"/>
      <c r="CHK54" s="553"/>
      <c r="CHL54" s="553"/>
      <c r="CHM54" s="553"/>
      <c r="CHN54" s="553"/>
      <c r="CHO54" s="553"/>
      <c r="CHP54" s="553"/>
      <c r="CHQ54" s="553"/>
      <c r="CHR54" s="553"/>
      <c r="CHS54" s="553"/>
      <c r="CHT54" s="553"/>
      <c r="CHU54" s="553"/>
      <c r="CHV54" s="553"/>
      <c r="CHW54" s="553"/>
      <c r="CHX54" s="553"/>
      <c r="CHY54" s="553"/>
      <c r="CHZ54" s="553"/>
      <c r="CIA54" s="553"/>
      <c r="CIB54" s="553"/>
      <c r="CIC54" s="553"/>
      <c r="CID54" s="553"/>
      <c r="CIE54" s="553"/>
      <c r="CIF54" s="553"/>
      <c r="CIG54" s="553"/>
      <c r="CIH54" s="553"/>
      <c r="CII54" s="553"/>
      <c r="CIJ54" s="553"/>
      <c r="CIK54" s="553"/>
      <c r="CIL54" s="553"/>
      <c r="CIM54" s="553"/>
      <c r="CIN54" s="553"/>
      <c r="CIO54" s="553"/>
      <c r="CIP54" s="553"/>
      <c r="CIQ54" s="553"/>
      <c r="CIR54" s="553"/>
      <c r="CIS54" s="553"/>
      <c r="CIT54" s="553"/>
      <c r="CIU54" s="553"/>
      <c r="CIV54" s="553"/>
      <c r="CIW54" s="553"/>
      <c r="CIX54" s="553"/>
      <c r="CIY54" s="553"/>
      <c r="CIZ54" s="553"/>
      <c r="CJA54" s="553"/>
      <c r="CJB54" s="553"/>
      <c r="CJC54" s="553"/>
      <c r="CJD54" s="553"/>
      <c r="CJE54" s="553"/>
      <c r="CJF54" s="553"/>
      <c r="CJG54" s="553"/>
      <c r="CJH54" s="553"/>
      <c r="CJI54" s="553"/>
      <c r="CJJ54" s="553"/>
      <c r="CJK54" s="553"/>
      <c r="CJL54" s="553"/>
      <c r="CJM54" s="553"/>
      <c r="CJN54" s="553"/>
      <c r="CJO54" s="553"/>
      <c r="CJP54" s="553"/>
      <c r="CJQ54" s="553"/>
      <c r="CJR54" s="553"/>
      <c r="CJS54" s="553"/>
      <c r="CJT54" s="553"/>
      <c r="CJU54" s="553"/>
      <c r="CJV54" s="553"/>
      <c r="CJW54" s="553"/>
      <c r="CJX54" s="553"/>
      <c r="CJY54" s="553"/>
      <c r="CJZ54" s="553"/>
      <c r="CKA54" s="553"/>
      <c r="CKB54" s="553"/>
      <c r="CKC54" s="553"/>
      <c r="CKD54" s="553"/>
      <c r="CKE54" s="553"/>
      <c r="CKF54" s="553"/>
      <c r="CKG54" s="553"/>
      <c r="CKH54" s="553"/>
      <c r="CKI54" s="553"/>
      <c r="CKJ54" s="553"/>
      <c r="CKK54" s="553"/>
      <c r="CKL54" s="553"/>
      <c r="CKM54" s="553"/>
      <c r="CKN54" s="553"/>
      <c r="CKO54" s="553"/>
      <c r="CKP54" s="553"/>
      <c r="CKQ54" s="553"/>
      <c r="CKR54" s="553"/>
      <c r="CKS54" s="553"/>
      <c r="CKT54" s="553"/>
      <c r="CKU54" s="553"/>
      <c r="CKV54" s="553"/>
      <c r="CKW54" s="553"/>
      <c r="CKX54" s="553"/>
      <c r="CKY54" s="553"/>
      <c r="CKZ54" s="553"/>
      <c r="CLA54" s="553"/>
      <c r="CLB54" s="553"/>
      <c r="CLC54" s="553"/>
      <c r="CLD54" s="553"/>
      <c r="CLE54" s="553"/>
      <c r="CLF54" s="553"/>
      <c r="CLG54" s="553"/>
      <c r="CLH54" s="553"/>
      <c r="CLI54" s="553"/>
      <c r="CLJ54" s="553"/>
      <c r="CLK54" s="553"/>
      <c r="CLL54" s="553"/>
      <c r="CLM54" s="553"/>
      <c r="CLN54" s="553"/>
      <c r="CLO54" s="553"/>
      <c r="CLP54" s="553"/>
      <c r="CLQ54" s="553"/>
      <c r="CLR54" s="553"/>
      <c r="CLS54" s="553"/>
      <c r="CLT54" s="553"/>
      <c r="CLU54" s="553"/>
      <c r="CLV54" s="553"/>
      <c r="CLW54" s="553"/>
      <c r="CLX54" s="553"/>
      <c r="CLY54" s="553"/>
      <c r="CLZ54" s="553"/>
      <c r="CMA54" s="553"/>
      <c r="CMB54" s="553"/>
      <c r="CMC54" s="553"/>
      <c r="CMD54" s="553"/>
      <c r="CME54" s="553"/>
      <c r="CMF54" s="553"/>
      <c r="CMG54" s="553"/>
      <c r="CMH54" s="553"/>
      <c r="CMI54" s="553"/>
      <c r="CMJ54" s="553"/>
      <c r="CMK54" s="553"/>
      <c r="CML54" s="553"/>
      <c r="CMM54" s="553"/>
      <c r="CMN54" s="553"/>
      <c r="CMO54" s="553"/>
      <c r="CMP54" s="553"/>
      <c r="CMQ54" s="553"/>
      <c r="CMR54" s="553"/>
      <c r="CMS54" s="553"/>
      <c r="CMT54" s="553"/>
      <c r="CMU54" s="553"/>
      <c r="CMV54" s="553"/>
      <c r="CMW54" s="553"/>
      <c r="CMX54" s="553"/>
      <c r="CMY54" s="553"/>
      <c r="CMZ54" s="553"/>
      <c r="CNA54" s="553"/>
      <c r="CNB54" s="553"/>
      <c r="CNC54" s="553"/>
      <c r="CND54" s="553"/>
      <c r="CNE54" s="553"/>
      <c r="CNF54" s="553"/>
      <c r="CNG54" s="553"/>
      <c r="CNH54" s="553"/>
      <c r="CNI54" s="553"/>
      <c r="CNJ54" s="553"/>
      <c r="CNK54" s="553"/>
      <c r="CNL54" s="553"/>
      <c r="CNM54" s="553"/>
      <c r="CNN54" s="553"/>
      <c r="CNO54" s="553"/>
      <c r="CNP54" s="553"/>
      <c r="CNQ54" s="553"/>
      <c r="CNR54" s="553"/>
      <c r="CNS54" s="553"/>
      <c r="CNT54" s="553"/>
      <c r="CNU54" s="553"/>
      <c r="CNV54" s="553"/>
      <c r="CNW54" s="553"/>
      <c r="CNX54" s="553"/>
      <c r="CNY54" s="553"/>
      <c r="CNZ54" s="553"/>
      <c r="COA54" s="553"/>
      <c r="COB54" s="553"/>
      <c r="COC54" s="553"/>
      <c r="COD54" s="553"/>
      <c r="COE54" s="553"/>
      <c r="COF54" s="553"/>
      <c r="COG54" s="553"/>
      <c r="COH54" s="553"/>
      <c r="COI54" s="553"/>
      <c r="COJ54" s="553"/>
      <c r="COK54" s="553"/>
      <c r="COL54" s="553"/>
      <c r="COM54" s="553"/>
      <c r="CON54" s="553"/>
      <c r="COO54" s="553"/>
      <c r="COP54" s="553"/>
      <c r="COQ54" s="553"/>
      <c r="COR54" s="553"/>
      <c r="COS54" s="553"/>
      <c r="COT54" s="553"/>
      <c r="COU54" s="553"/>
      <c r="COV54" s="553"/>
      <c r="COW54" s="553"/>
      <c r="COX54" s="553"/>
      <c r="COY54" s="553"/>
      <c r="COZ54" s="553"/>
      <c r="CPA54" s="553"/>
      <c r="CPB54" s="553"/>
      <c r="CPC54" s="553"/>
      <c r="CPD54" s="553"/>
      <c r="CPE54" s="553"/>
      <c r="CPF54" s="553"/>
      <c r="CPG54" s="553"/>
      <c r="CPH54" s="553"/>
      <c r="CPI54" s="553"/>
      <c r="CPJ54" s="553"/>
      <c r="CPK54" s="553"/>
      <c r="CPL54" s="553"/>
      <c r="CPM54" s="553"/>
      <c r="CPN54" s="553"/>
      <c r="CPO54" s="553"/>
      <c r="CPP54" s="553"/>
      <c r="CPQ54" s="553"/>
      <c r="CPR54" s="553"/>
      <c r="CPS54" s="553"/>
      <c r="CPT54" s="553"/>
      <c r="CPU54" s="553"/>
      <c r="CPV54" s="553"/>
      <c r="CPW54" s="553"/>
      <c r="CPX54" s="553"/>
      <c r="CPY54" s="553"/>
      <c r="CPZ54" s="553"/>
      <c r="CQA54" s="553"/>
      <c r="CQB54" s="553"/>
      <c r="CQC54" s="553"/>
      <c r="CQD54" s="553"/>
      <c r="CQE54" s="553"/>
      <c r="CQF54" s="553"/>
      <c r="CQG54" s="553"/>
      <c r="CQH54" s="553"/>
      <c r="CQI54" s="553"/>
      <c r="CQJ54" s="553"/>
      <c r="CQK54" s="553"/>
      <c r="CQL54" s="553"/>
      <c r="CQM54" s="553"/>
      <c r="CQN54" s="553"/>
      <c r="CQO54" s="553"/>
      <c r="CQP54" s="553"/>
      <c r="CQQ54" s="553"/>
      <c r="CQR54" s="553"/>
      <c r="CQS54" s="553"/>
      <c r="CQT54" s="553"/>
      <c r="CQU54" s="553"/>
      <c r="CQV54" s="553"/>
      <c r="CQW54" s="553"/>
      <c r="CQX54" s="553"/>
      <c r="CQY54" s="553"/>
      <c r="CQZ54" s="553"/>
      <c r="CRA54" s="553"/>
      <c r="CRB54" s="553"/>
      <c r="CRC54" s="553"/>
      <c r="CRD54" s="553"/>
      <c r="CRE54" s="553"/>
      <c r="CRF54" s="553"/>
      <c r="CRG54" s="553"/>
      <c r="CRH54" s="553"/>
      <c r="CRI54" s="553"/>
      <c r="CRJ54" s="553"/>
      <c r="CRK54" s="553"/>
      <c r="CRL54" s="553"/>
      <c r="CRM54" s="553"/>
      <c r="CRN54" s="553"/>
      <c r="CRO54" s="553"/>
      <c r="CRP54" s="553"/>
      <c r="CRQ54" s="553"/>
      <c r="CRR54" s="553"/>
      <c r="CRS54" s="553"/>
      <c r="CRT54" s="553"/>
      <c r="CRU54" s="553"/>
      <c r="CRV54" s="553"/>
      <c r="CRW54" s="553"/>
      <c r="CRX54" s="553"/>
      <c r="CRY54" s="553"/>
      <c r="CRZ54" s="553"/>
      <c r="CSA54" s="553"/>
      <c r="CSB54" s="553"/>
      <c r="CSC54" s="553"/>
      <c r="CSD54" s="553"/>
      <c r="CSE54" s="553"/>
      <c r="CSF54" s="553"/>
      <c r="CSG54" s="553"/>
      <c r="CSH54" s="553"/>
      <c r="CSI54" s="553"/>
      <c r="CSJ54" s="553"/>
      <c r="CSK54" s="553"/>
      <c r="CSL54" s="553"/>
      <c r="CSM54" s="553"/>
      <c r="CSN54" s="553"/>
      <c r="CSO54" s="553"/>
      <c r="CSP54" s="553"/>
      <c r="CSQ54" s="553"/>
      <c r="CSR54" s="553"/>
      <c r="CSS54" s="553"/>
      <c r="CST54" s="553"/>
      <c r="CSU54" s="553"/>
      <c r="CSV54" s="553"/>
      <c r="CSW54" s="553"/>
      <c r="CSX54" s="553"/>
      <c r="CSY54" s="553"/>
      <c r="CSZ54" s="553"/>
      <c r="CTA54" s="553"/>
      <c r="CTB54" s="553"/>
      <c r="CTC54" s="553"/>
      <c r="CTD54" s="553"/>
      <c r="CTE54" s="553"/>
      <c r="CTF54" s="553"/>
      <c r="CTG54" s="553"/>
      <c r="CTH54" s="553"/>
      <c r="CTI54" s="553"/>
      <c r="CTJ54" s="553"/>
      <c r="CTK54" s="553"/>
      <c r="CTL54" s="553"/>
      <c r="CTM54" s="553"/>
      <c r="CTN54" s="553"/>
      <c r="CTO54" s="553"/>
      <c r="CTP54" s="553"/>
      <c r="CTQ54" s="553"/>
      <c r="CTR54" s="553"/>
      <c r="CTS54" s="553"/>
      <c r="CTT54" s="553"/>
      <c r="CTU54" s="553"/>
      <c r="CTV54" s="553"/>
      <c r="CTW54" s="553"/>
      <c r="CTX54" s="553"/>
      <c r="CTY54" s="553"/>
      <c r="CTZ54" s="553"/>
      <c r="CUA54" s="553"/>
      <c r="CUB54" s="553"/>
      <c r="CUC54" s="553"/>
      <c r="CUD54" s="553"/>
      <c r="CUE54" s="553"/>
      <c r="CUF54" s="553"/>
      <c r="CUG54" s="553"/>
      <c r="CUH54" s="553"/>
      <c r="CUI54" s="553"/>
      <c r="CUJ54" s="553"/>
      <c r="CUK54" s="553"/>
      <c r="CUL54" s="553"/>
      <c r="CUM54" s="553"/>
      <c r="CUN54" s="553"/>
      <c r="CUO54" s="553"/>
      <c r="CUP54" s="553"/>
      <c r="CUQ54" s="553"/>
      <c r="CUR54" s="553"/>
      <c r="CUS54" s="553"/>
      <c r="CUT54" s="553"/>
      <c r="CUU54" s="553"/>
      <c r="CUV54" s="553"/>
      <c r="CUW54" s="553"/>
      <c r="CUX54" s="553"/>
      <c r="CUY54" s="553"/>
      <c r="CUZ54" s="553"/>
      <c r="CVA54" s="553"/>
      <c r="CVB54" s="553"/>
      <c r="CVC54" s="553"/>
      <c r="CVD54" s="553"/>
      <c r="CVE54" s="553"/>
      <c r="CVF54" s="553"/>
      <c r="CVG54" s="553"/>
      <c r="CVH54" s="553"/>
      <c r="CVI54" s="553"/>
      <c r="CVJ54" s="553"/>
      <c r="CVK54" s="553"/>
      <c r="CVL54" s="553"/>
      <c r="CVM54" s="553"/>
      <c r="CVN54" s="553"/>
      <c r="CVO54" s="553"/>
      <c r="CVP54" s="553"/>
      <c r="CVQ54" s="553"/>
      <c r="CVR54" s="553"/>
      <c r="CVS54" s="553"/>
      <c r="CVT54" s="553"/>
      <c r="CVU54" s="553"/>
      <c r="CVV54" s="553"/>
      <c r="CVW54" s="553"/>
      <c r="CVX54" s="553"/>
      <c r="CVY54" s="553"/>
      <c r="CVZ54" s="553"/>
      <c r="CWA54" s="553"/>
      <c r="CWB54" s="553"/>
      <c r="CWC54" s="553"/>
      <c r="CWD54" s="553"/>
      <c r="CWE54" s="553"/>
      <c r="CWF54" s="553"/>
      <c r="CWG54" s="553"/>
      <c r="CWH54" s="553"/>
      <c r="CWI54" s="553"/>
      <c r="CWJ54" s="553"/>
      <c r="CWK54" s="553"/>
      <c r="CWL54" s="553"/>
      <c r="CWM54" s="553"/>
      <c r="CWN54" s="553"/>
      <c r="CWO54" s="553"/>
      <c r="CWP54" s="553"/>
      <c r="CWQ54" s="553"/>
      <c r="CWR54" s="553"/>
      <c r="CWS54" s="553"/>
      <c r="CWT54" s="553"/>
      <c r="CWU54" s="553"/>
      <c r="CWV54" s="553"/>
      <c r="CWW54" s="553"/>
      <c r="CWX54" s="553"/>
      <c r="CWY54" s="553"/>
      <c r="CWZ54" s="553"/>
      <c r="CXA54" s="553"/>
      <c r="CXB54" s="553"/>
      <c r="CXC54" s="553"/>
      <c r="CXD54" s="553"/>
      <c r="CXE54" s="553"/>
      <c r="CXF54" s="553"/>
      <c r="CXG54" s="553"/>
      <c r="CXH54" s="553"/>
      <c r="CXI54" s="553"/>
      <c r="CXJ54" s="553"/>
      <c r="CXK54" s="553"/>
      <c r="CXL54" s="553"/>
      <c r="CXM54" s="553"/>
      <c r="CXN54" s="553"/>
      <c r="CXO54" s="553"/>
      <c r="CXP54" s="553"/>
      <c r="CXQ54" s="553"/>
      <c r="CXR54" s="553"/>
      <c r="CXS54" s="553"/>
      <c r="CXT54" s="553"/>
      <c r="CXU54" s="553"/>
      <c r="CXV54" s="553"/>
      <c r="CXW54" s="553"/>
      <c r="CXX54" s="553"/>
      <c r="CXY54" s="553"/>
      <c r="CXZ54" s="553"/>
      <c r="CYA54" s="553"/>
      <c r="CYB54" s="553"/>
      <c r="CYC54" s="553"/>
      <c r="CYD54" s="553"/>
      <c r="CYE54" s="553"/>
      <c r="CYF54" s="553"/>
      <c r="CYG54" s="553"/>
      <c r="CYH54" s="553"/>
      <c r="CYI54" s="553"/>
      <c r="CYJ54" s="553"/>
      <c r="CYK54" s="553"/>
      <c r="CYL54" s="553"/>
      <c r="CYM54" s="553"/>
      <c r="CYN54" s="553"/>
      <c r="CYO54" s="553"/>
      <c r="CYP54" s="553"/>
      <c r="CYQ54" s="553"/>
      <c r="CYR54" s="553"/>
      <c r="CYS54" s="553"/>
      <c r="CYT54" s="553"/>
      <c r="CYU54" s="553"/>
      <c r="CYV54" s="553"/>
      <c r="CYW54" s="553"/>
      <c r="CYX54" s="553"/>
      <c r="CYY54" s="553"/>
      <c r="CYZ54" s="553"/>
      <c r="CZA54" s="553"/>
      <c r="CZB54" s="553"/>
      <c r="CZC54" s="553"/>
      <c r="CZD54" s="553"/>
      <c r="CZE54" s="553"/>
      <c r="CZF54" s="553"/>
      <c r="CZG54" s="553"/>
      <c r="CZH54" s="553"/>
      <c r="CZI54" s="553"/>
      <c r="CZJ54" s="553"/>
      <c r="CZK54" s="553"/>
      <c r="CZL54" s="553"/>
      <c r="CZM54" s="553"/>
      <c r="CZN54" s="553"/>
      <c r="CZO54" s="553"/>
      <c r="CZP54" s="553"/>
      <c r="CZQ54" s="553"/>
      <c r="CZR54" s="553"/>
      <c r="CZS54" s="553"/>
      <c r="CZT54" s="553"/>
      <c r="CZU54" s="553"/>
      <c r="CZV54" s="553"/>
      <c r="CZW54" s="553"/>
      <c r="CZX54" s="553"/>
      <c r="CZY54" s="553"/>
      <c r="CZZ54" s="553"/>
      <c r="DAA54" s="553"/>
      <c r="DAB54" s="553"/>
      <c r="DAC54" s="553"/>
      <c r="DAD54" s="553"/>
      <c r="DAE54" s="553"/>
      <c r="DAF54" s="553"/>
      <c r="DAG54" s="553"/>
      <c r="DAH54" s="553"/>
      <c r="DAI54" s="553"/>
      <c r="DAJ54" s="553"/>
      <c r="DAK54" s="553"/>
      <c r="DAL54" s="553"/>
      <c r="DAM54" s="553"/>
      <c r="DAN54" s="553"/>
      <c r="DAO54" s="553"/>
      <c r="DAP54" s="553"/>
      <c r="DAQ54" s="553"/>
      <c r="DAR54" s="553"/>
      <c r="DAS54" s="553"/>
      <c r="DAT54" s="553"/>
      <c r="DAU54" s="553"/>
      <c r="DAV54" s="553"/>
      <c r="DAW54" s="553"/>
      <c r="DAX54" s="553"/>
      <c r="DAY54" s="553"/>
      <c r="DAZ54" s="553"/>
      <c r="DBA54" s="553"/>
      <c r="DBB54" s="553"/>
      <c r="DBC54" s="553"/>
      <c r="DBD54" s="553"/>
      <c r="DBE54" s="553"/>
      <c r="DBF54" s="553"/>
      <c r="DBG54" s="553"/>
      <c r="DBH54" s="553"/>
      <c r="DBI54" s="553"/>
      <c r="DBJ54" s="553"/>
      <c r="DBK54" s="553"/>
      <c r="DBL54" s="553"/>
      <c r="DBM54" s="553"/>
      <c r="DBN54" s="553"/>
      <c r="DBO54" s="553"/>
      <c r="DBP54" s="553"/>
      <c r="DBQ54" s="553"/>
      <c r="DBR54" s="553"/>
      <c r="DBS54" s="553"/>
      <c r="DBT54" s="553"/>
      <c r="DBU54" s="553"/>
      <c r="DBV54" s="553"/>
      <c r="DBW54" s="553"/>
      <c r="DBX54" s="553"/>
      <c r="DBY54" s="553"/>
      <c r="DBZ54" s="553"/>
      <c r="DCA54" s="553"/>
      <c r="DCB54" s="553"/>
      <c r="DCC54" s="553"/>
      <c r="DCD54" s="553"/>
      <c r="DCE54" s="553"/>
      <c r="DCF54" s="553"/>
      <c r="DCG54" s="553"/>
      <c r="DCH54" s="553"/>
      <c r="DCI54" s="553"/>
      <c r="DCJ54" s="553"/>
      <c r="DCK54" s="553"/>
      <c r="DCL54" s="553"/>
      <c r="DCM54" s="553"/>
      <c r="DCN54" s="553"/>
      <c r="DCO54" s="553"/>
      <c r="DCP54" s="553"/>
      <c r="DCQ54" s="553"/>
      <c r="DCR54" s="553"/>
      <c r="DCS54" s="553"/>
      <c r="DCT54" s="553"/>
      <c r="DCU54" s="553"/>
      <c r="DCV54" s="553"/>
      <c r="DCW54" s="553"/>
      <c r="DCX54" s="553"/>
      <c r="DCY54" s="553"/>
      <c r="DCZ54" s="553"/>
      <c r="DDA54" s="553"/>
      <c r="DDB54" s="553"/>
      <c r="DDC54" s="553"/>
      <c r="DDD54" s="553"/>
      <c r="DDE54" s="553"/>
      <c r="DDF54" s="553"/>
      <c r="DDG54" s="553"/>
      <c r="DDH54" s="553"/>
      <c r="DDI54" s="553"/>
      <c r="DDJ54" s="553"/>
      <c r="DDK54" s="553"/>
      <c r="DDL54" s="553"/>
      <c r="DDM54" s="553"/>
      <c r="DDN54" s="553"/>
      <c r="DDO54" s="553"/>
      <c r="DDP54" s="553"/>
      <c r="DDQ54" s="553"/>
      <c r="DDR54" s="553"/>
      <c r="DDS54" s="553"/>
      <c r="DDT54" s="553"/>
      <c r="DDU54" s="553"/>
      <c r="DDV54" s="553"/>
      <c r="DDW54" s="553"/>
      <c r="DDX54" s="553"/>
      <c r="DDY54" s="553"/>
      <c r="DDZ54" s="553"/>
      <c r="DEA54" s="553"/>
      <c r="DEB54" s="553"/>
      <c r="DEC54" s="553"/>
      <c r="DED54" s="553"/>
      <c r="DEE54" s="553"/>
      <c r="DEF54" s="553"/>
      <c r="DEG54" s="553"/>
      <c r="DEH54" s="553"/>
      <c r="DEI54" s="553"/>
      <c r="DEJ54" s="553"/>
      <c r="DEK54" s="553"/>
      <c r="DEL54" s="553"/>
      <c r="DEM54" s="553"/>
      <c r="DEN54" s="553"/>
      <c r="DEO54" s="553"/>
      <c r="DEP54" s="553"/>
      <c r="DEQ54" s="553"/>
      <c r="DER54" s="553"/>
      <c r="DES54" s="553"/>
      <c r="DET54" s="553"/>
      <c r="DEU54" s="553"/>
      <c r="DEV54" s="553"/>
      <c r="DEW54" s="553"/>
      <c r="DEX54" s="553"/>
      <c r="DEY54" s="553"/>
      <c r="DEZ54" s="553"/>
      <c r="DFA54" s="553"/>
      <c r="DFB54" s="553"/>
      <c r="DFC54" s="553"/>
      <c r="DFD54" s="553"/>
      <c r="DFE54" s="553"/>
      <c r="DFF54" s="553"/>
      <c r="DFG54" s="553"/>
      <c r="DFH54" s="553"/>
      <c r="DFI54" s="553"/>
      <c r="DFJ54" s="553"/>
      <c r="DFK54" s="553"/>
      <c r="DFL54" s="553"/>
      <c r="DFM54" s="553"/>
      <c r="DFN54" s="553"/>
      <c r="DFO54" s="553"/>
      <c r="DFP54" s="553"/>
      <c r="DFQ54" s="553"/>
      <c r="DFR54" s="553"/>
      <c r="DFS54" s="553"/>
      <c r="DFT54" s="553"/>
      <c r="DFU54" s="553"/>
      <c r="DFV54" s="553"/>
      <c r="DFW54" s="553"/>
      <c r="DFX54" s="553"/>
      <c r="DFY54" s="553"/>
      <c r="DFZ54" s="553"/>
      <c r="DGA54" s="553"/>
      <c r="DGB54" s="553"/>
      <c r="DGC54" s="553"/>
      <c r="DGD54" s="553"/>
      <c r="DGE54" s="553"/>
      <c r="DGF54" s="553"/>
      <c r="DGG54" s="553"/>
      <c r="DGH54" s="553"/>
      <c r="DGI54" s="553"/>
      <c r="DGJ54" s="553"/>
      <c r="DGK54" s="553"/>
      <c r="DGL54" s="553"/>
      <c r="DGM54" s="553"/>
      <c r="DGN54" s="553"/>
      <c r="DGO54" s="553"/>
      <c r="DGP54" s="553"/>
      <c r="DGQ54" s="553"/>
      <c r="DGR54" s="553"/>
      <c r="DGS54" s="553"/>
      <c r="DGT54" s="553"/>
      <c r="DGU54" s="553"/>
      <c r="DGV54" s="553"/>
      <c r="DGW54" s="553"/>
      <c r="DGX54" s="553"/>
      <c r="DGY54" s="553"/>
      <c r="DGZ54" s="553"/>
      <c r="DHA54" s="553"/>
      <c r="DHB54" s="553"/>
      <c r="DHC54" s="553"/>
      <c r="DHD54" s="553"/>
      <c r="DHE54" s="553"/>
      <c r="DHF54" s="553"/>
      <c r="DHG54" s="553"/>
      <c r="DHH54" s="553"/>
      <c r="DHI54" s="553"/>
      <c r="DHJ54" s="553"/>
      <c r="DHK54" s="553"/>
      <c r="DHL54" s="553"/>
      <c r="DHM54" s="553"/>
      <c r="DHN54" s="553"/>
      <c r="DHO54" s="553"/>
      <c r="DHP54" s="553"/>
      <c r="DHQ54" s="553"/>
      <c r="DHR54" s="553"/>
      <c r="DHS54" s="553"/>
      <c r="DHT54" s="553"/>
      <c r="DHU54" s="553"/>
      <c r="DHV54" s="553"/>
      <c r="DHW54" s="553"/>
      <c r="DHX54" s="553"/>
      <c r="DHY54" s="553"/>
      <c r="DHZ54" s="553"/>
      <c r="DIA54" s="553"/>
      <c r="DIB54" s="553"/>
      <c r="DIC54" s="553"/>
      <c r="DID54" s="553"/>
      <c r="DIE54" s="553"/>
      <c r="DIF54" s="553"/>
      <c r="DIG54" s="553"/>
      <c r="DIH54" s="553"/>
      <c r="DII54" s="553"/>
      <c r="DIJ54" s="553"/>
      <c r="DIK54" s="553"/>
      <c r="DIL54" s="553"/>
      <c r="DIM54" s="553"/>
      <c r="DIN54" s="553"/>
      <c r="DIO54" s="553"/>
      <c r="DIP54" s="553"/>
      <c r="DIQ54" s="553"/>
      <c r="DIR54" s="553"/>
      <c r="DIS54" s="553"/>
      <c r="DIT54" s="553"/>
      <c r="DIU54" s="553"/>
      <c r="DIV54" s="553"/>
      <c r="DIW54" s="553"/>
      <c r="DIX54" s="553"/>
      <c r="DIY54" s="553"/>
      <c r="DIZ54" s="553"/>
      <c r="DJA54" s="553"/>
      <c r="DJB54" s="553"/>
      <c r="DJC54" s="553"/>
      <c r="DJD54" s="553"/>
      <c r="DJE54" s="553"/>
      <c r="DJF54" s="553"/>
      <c r="DJG54" s="553"/>
      <c r="DJH54" s="553"/>
      <c r="DJI54" s="553"/>
      <c r="DJJ54" s="553"/>
      <c r="DJK54" s="553"/>
      <c r="DJL54" s="553"/>
      <c r="DJM54" s="553"/>
      <c r="DJN54" s="553"/>
      <c r="DJO54" s="553"/>
      <c r="DJP54" s="553"/>
      <c r="DJQ54" s="553"/>
      <c r="DJR54" s="553"/>
      <c r="DJS54" s="553"/>
      <c r="DJT54" s="553"/>
      <c r="DJU54" s="553"/>
      <c r="DJV54" s="553"/>
      <c r="DJW54" s="553"/>
      <c r="DJX54" s="553"/>
      <c r="DJY54" s="553"/>
      <c r="DJZ54" s="553"/>
      <c r="DKA54" s="553"/>
      <c r="DKB54" s="553"/>
      <c r="DKC54" s="553"/>
      <c r="DKD54" s="553"/>
      <c r="DKE54" s="553"/>
      <c r="DKF54" s="553"/>
      <c r="DKG54" s="553"/>
      <c r="DKH54" s="553"/>
      <c r="DKI54" s="553"/>
      <c r="DKJ54" s="553"/>
      <c r="DKK54" s="553"/>
      <c r="DKL54" s="553"/>
      <c r="DKM54" s="553"/>
      <c r="DKN54" s="553"/>
      <c r="DKO54" s="553"/>
      <c r="DKP54" s="553"/>
      <c r="DKQ54" s="553"/>
      <c r="DKR54" s="553"/>
      <c r="DKS54" s="553"/>
      <c r="DKT54" s="553"/>
      <c r="DKU54" s="553"/>
      <c r="DKV54" s="553"/>
      <c r="DKW54" s="553"/>
      <c r="DKX54" s="553"/>
      <c r="DKY54" s="553"/>
      <c r="DKZ54" s="553"/>
      <c r="DLA54" s="553"/>
      <c r="DLB54" s="553"/>
      <c r="DLC54" s="553"/>
      <c r="DLD54" s="553"/>
      <c r="DLE54" s="553"/>
      <c r="DLF54" s="553"/>
      <c r="DLG54" s="553"/>
      <c r="DLH54" s="553"/>
      <c r="DLI54" s="553"/>
      <c r="DLJ54" s="553"/>
      <c r="DLK54" s="553"/>
      <c r="DLL54" s="553"/>
      <c r="DLM54" s="553"/>
      <c r="DLN54" s="553"/>
      <c r="DLO54" s="553"/>
      <c r="DLP54" s="553"/>
      <c r="DLQ54" s="553"/>
      <c r="DLR54" s="553"/>
      <c r="DLS54" s="553"/>
      <c r="DLT54" s="553"/>
      <c r="DLU54" s="553"/>
      <c r="DLV54" s="553"/>
      <c r="DLW54" s="553"/>
      <c r="DLX54" s="553"/>
      <c r="DLY54" s="553"/>
      <c r="DLZ54" s="553"/>
      <c r="DMA54" s="553"/>
      <c r="DMB54" s="553"/>
      <c r="DMC54" s="553"/>
      <c r="DMD54" s="553"/>
      <c r="DME54" s="553"/>
      <c r="DMF54" s="553"/>
      <c r="DMG54" s="553"/>
      <c r="DMH54" s="553"/>
      <c r="DMI54" s="553"/>
      <c r="DMJ54" s="553"/>
      <c r="DMK54" s="553"/>
      <c r="DML54" s="553"/>
      <c r="DMM54" s="553"/>
      <c r="DMN54" s="553"/>
      <c r="DMO54" s="553"/>
      <c r="DMP54" s="553"/>
      <c r="DMQ54" s="553"/>
      <c r="DMR54" s="553"/>
      <c r="DMS54" s="553"/>
      <c r="DMT54" s="553"/>
      <c r="DMU54" s="553"/>
      <c r="DMV54" s="553"/>
      <c r="DMW54" s="553"/>
      <c r="DMX54" s="553"/>
      <c r="DMY54" s="553"/>
      <c r="DMZ54" s="553"/>
      <c r="DNA54" s="553"/>
      <c r="DNB54" s="553"/>
      <c r="DNC54" s="553"/>
      <c r="DND54" s="553"/>
      <c r="DNE54" s="553"/>
      <c r="DNF54" s="553"/>
      <c r="DNG54" s="553"/>
      <c r="DNH54" s="553"/>
      <c r="DNI54" s="553"/>
      <c r="DNJ54" s="553"/>
      <c r="DNK54" s="553"/>
      <c r="DNL54" s="553"/>
      <c r="DNM54" s="553"/>
      <c r="DNN54" s="553"/>
      <c r="DNO54" s="553"/>
      <c r="DNP54" s="553"/>
      <c r="DNQ54" s="553"/>
      <c r="DNR54" s="553"/>
      <c r="DNS54" s="553"/>
      <c r="DNT54" s="553"/>
      <c r="DNU54" s="553"/>
      <c r="DNV54" s="553"/>
      <c r="DNW54" s="553"/>
      <c r="DNX54" s="553"/>
      <c r="DNY54" s="553"/>
      <c r="DNZ54" s="553"/>
      <c r="DOA54" s="553"/>
      <c r="DOB54" s="553"/>
      <c r="DOC54" s="553"/>
      <c r="DOD54" s="553"/>
      <c r="DOE54" s="553"/>
      <c r="DOF54" s="553"/>
      <c r="DOG54" s="553"/>
      <c r="DOH54" s="553"/>
      <c r="DOI54" s="553"/>
      <c r="DOJ54" s="553"/>
      <c r="DOK54" s="553"/>
      <c r="DOL54" s="553"/>
      <c r="DOM54" s="553"/>
      <c r="DON54" s="553"/>
      <c r="DOO54" s="553"/>
      <c r="DOP54" s="553"/>
      <c r="DOQ54" s="553"/>
      <c r="DOR54" s="553"/>
      <c r="DOS54" s="553"/>
      <c r="DOT54" s="553"/>
      <c r="DOU54" s="553"/>
      <c r="DOV54" s="553"/>
      <c r="DOW54" s="553"/>
      <c r="DOX54" s="553"/>
      <c r="DOY54" s="553"/>
      <c r="DOZ54" s="553"/>
      <c r="DPA54" s="553"/>
      <c r="DPB54" s="553"/>
      <c r="DPC54" s="553"/>
      <c r="DPD54" s="553"/>
      <c r="DPE54" s="553"/>
      <c r="DPF54" s="553"/>
      <c r="DPG54" s="553"/>
      <c r="DPH54" s="553"/>
      <c r="DPI54" s="553"/>
      <c r="DPJ54" s="553"/>
      <c r="DPK54" s="553"/>
      <c r="DPL54" s="553"/>
      <c r="DPM54" s="553"/>
      <c r="DPN54" s="553"/>
      <c r="DPO54" s="553"/>
      <c r="DPP54" s="553"/>
      <c r="DPQ54" s="553"/>
      <c r="DPR54" s="553"/>
      <c r="DPS54" s="553"/>
      <c r="DPT54" s="553"/>
      <c r="DPU54" s="553"/>
      <c r="DPV54" s="553"/>
      <c r="DPW54" s="553"/>
      <c r="DPX54" s="553"/>
      <c r="DPY54" s="553"/>
      <c r="DPZ54" s="553"/>
      <c r="DQA54" s="553"/>
      <c r="DQB54" s="553"/>
      <c r="DQC54" s="553"/>
      <c r="DQD54" s="553"/>
      <c r="DQE54" s="553"/>
      <c r="DQF54" s="553"/>
      <c r="DQG54" s="553"/>
      <c r="DQH54" s="553"/>
      <c r="DQI54" s="553"/>
      <c r="DQJ54" s="553"/>
      <c r="DQK54" s="553"/>
      <c r="DQL54" s="553"/>
      <c r="DQM54" s="553"/>
      <c r="DQN54" s="553"/>
      <c r="DQO54" s="553"/>
      <c r="DQP54" s="553"/>
      <c r="DQQ54" s="553"/>
      <c r="DQR54" s="553"/>
      <c r="DQS54" s="553"/>
      <c r="DQT54" s="553"/>
      <c r="DQU54" s="553"/>
      <c r="DQV54" s="553"/>
      <c r="DQW54" s="553"/>
      <c r="DQX54" s="553"/>
      <c r="DQY54" s="553"/>
      <c r="DQZ54" s="553"/>
      <c r="DRA54" s="553"/>
      <c r="DRB54" s="553"/>
      <c r="DRC54" s="553"/>
      <c r="DRD54" s="553"/>
      <c r="DRE54" s="553"/>
      <c r="DRF54" s="553"/>
      <c r="DRG54" s="553"/>
      <c r="DRH54" s="553"/>
      <c r="DRI54" s="553"/>
      <c r="DRJ54" s="553"/>
      <c r="DRK54" s="553"/>
      <c r="DRL54" s="553"/>
      <c r="DRM54" s="553"/>
      <c r="DRN54" s="553"/>
      <c r="DRO54" s="553"/>
      <c r="DRP54" s="553"/>
      <c r="DRQ54" s="553"/>
      <c r="DRR54" s="553"/>
      <c r="DRS54" s="553"/>
      <c r="DRT54" s="553"/>
      <c r="DRU54" s="553"/>
      <c r="DRV54" s="553"/>
      <c r="DRW54" s="553"/>
      <c r="DRX54" s="553"/>
      <c r="DRY54" s="553"/>
      <c r="DRZ54" s="553"/>
      <c r="DSA54" s="553"/>
      <c r="DSB54" s="553"/>
      <c r="DSC54" s="553"/>
      <c r="DSD54" s="553"/>
      <c r="DSE54" s="553"/>
      <c r="DSF54" s="553"/>
      <c r="DSG54" s="553"/>
      <c r="DSH54" s="553"/>
      <c r="DSI54" s="553"/>
      <c r="DSJ54" s="553"/>
      <c r="DSK54" s="553"/>
      <c r="DSL54" s="553"/>
      <c r="DSM54" s="553"/>
      <c r="DSN54" s="553"/>
      <c r="DSO54" s="553"/>
      <c r="DSP54" s="553"/>
      <c r="DSQ54" s="553"/>
      <c r="DSR54" s="553"/>
      <c r="DSS54" s="553"/>
      <c r="DST54" s="553"/>
      <c r="DSU54" s="553"/>
      <c r="DSV54" s="553"/>
      <c r="DSW54" s="553"/>
      <c r="DSX54" s="553"/>
      <c r="DSY54" s="553"/>
      <c r="DSZ54" s="553"/>
      <c r="DTA54" s="553"/>
      <c r="DTB54" s="553"/>
      <c r="DTC54" s="553"/>
      <c r="DTD54" s="553"/>
      <c r="DTE54" s="553"/>
      <c r="DTF54" s="553"/>
      <c r="DTG54" s="553"/>
      <c r="DTH54" s="553"/>
      <c r="DTI54" s="553"/>
      <c r="DTJ54" s="553"/>
      <c r="DTK54" s="553"/>
      <c r="DTL54" s="553"/>
      <c r="DTM54" s="553"/>
      <c r="DTN54" s="553"/>
      <c r="DTO54" s="553"/>
      <c r="DTP54" s="553"/>
      <c r="DTQ54" s="553"/>
      <c r="DTR54" s="553"/>
      <c r="DTS54" s="553"/>
      <c r="DTT54" s="553"/>
      <c r="DTU54" s="553"/>
      <c r="DTV54" s="553"/>
      <c r="DTW54" s="553"/>
      <c r="DTX54" s="553"/>
      <c r="DTY54" s="553"/>
      <c r="DTZ54" s="553"/>
      <c r="DUA54" s="553"/>
      <c r="DUB54" s="553"/>
      <c r="DUC54" s="553"/>
      <c r="DUD54" s="553"/>
      <c r="DUE54" s="553"/>
      <c r="DUF54" s="553"/>
      <c r="DUG54" s="553"/>
      <c r="DUH54" s="553"/>
      <c r="DUI54" s="553"/>
      <c r="DUJ54" s="553"/>
      <c r="DUK54" s="553"/>
      <c r="DUL54" s="553"/>
      <c r="DUM54" s="553"/>
      <c r="DUN54" s="553"/>
      <c r="DUO54" s="553"/>
      <c r="DUP54" s="553"/>
      <c r="DUQ54" s="553"/>
      <c r="DUR54" s="553"/>
      <c r="DUS54" s="553"/>
      <c r="DUT54" s="553"/>
      <c r="DUU54" s="553"/>
      <c r="DUV54" s="553"/>
      <c r="DUW54" s="553"/>
      <c r="DUX54" s="553"/>
      <c r="DUY54" s="553"/>
      <c r="DUZ54" s="553"/>
      <c r="DVA54" s="553"/>
      <c r="DVB54" s="553"/>
      <c r="DVC54" s="553"/>
      <c r="DVD54" s="553"/>
      <c r="DVE54" s="553"/>
      <c r="DVF54" s="553"/>
      <c r="DVG54" s="553"/>
      <c r="DVH54" s="553"/>
      <c r="DVI54" s="553"/>
      <c r="DVJ54" s="553"/>
      <c r="DVK54" s="553"/>
      <c r="DVL54" s="553"/>
      <c r="DVM54" s="553"/>
      <c r="DVN54" s="553"/>
      <c r="DVO54" s="553"/>
      <c r="DVP54" s="553"/>
      <c r="DVQ54" s="553"/>
      <c r="DVR54" s="553"/>
      <c r="DVS54" s="553"/>
      <c r="DVT54" s="553"/>
      <c r="DVU54" s="553"/>
      <c r="DVV54" s="553"/>
      <c r="DVW54" s="553"/>
      <c r="DVX54" s="553"/>
      <c r="DVY54" s="553"/>
      <c r="DVZ54" s="553"/>
      <c r="DWA54" s="553"/>
      <c r="DWB54" s="553"/>
      <c r="DWC54" s="553"/>
      <c r="DWD54" s="553"/>
      <c r="DWE54" s="553"/>
      <c r="DWF54" s="553"/>
      <c r="DWG54" s="553"/>
      <c r="DWH54" s="553"/>
      <c r="DWI54" s="553"/>
      <c r="DWJ54" s="553"/>
      <c r="DWK54" s="553"/>
      <c r="DWL54" s="553"/>
      <c r="DWM54" s="553"/>
      <c r="DWN54" s="553"/>
      <c r="DWO54" s="553"/>
      <c r="DWP54" s="553"/>
      <c r="DWQ54" s="553"/>
      <c r="DWR54" s="553"/>
      <c r="DWS54" s="553"/>
      <c r="DWT54" s="553"/>
      <c r="DWU54" s="553"/>
      <c r="DWV54" s="553"/>
      <c r="DWW54" s="553"/>
      <c r="DWX54" s="553"/>
      <c r="DWY54" s="553"/>
      <c r="DWZ54" s="553"/>
      <c r="DXA54" s="553"/>
      <c r="DXB54" s="553"/>
      <c r="DXC54" s="553"/>
      <c r="DXD54" s="553"/>
      <c r="DXE54" s="553"/>
      <c r="DXF54" s="553"/>
      <c r="DXG54" s="553"/>
      <c r="DXH54" s="553"/>
      <c r="DXI54" s="553"/>
      <c r="DXJ54" s="553"/>
      <c r="DXK54" s="553"/>
      <c r="DXL54" s="553"/>
      <c r="DXM54" s="553"/>
      <c r="DXN54" s="553"/>
      <c r="DXO54" s="553"/>
      <c r="DXP54" s="553"/>
      <c r="DXQ54" s="553"/>
      <c r="DXR54" s="553"/>
      <c r="DXS54" s="553"/>
      <c r="DXT54" s="553"/>
      <c r="DXU54" s="553"/>
      <c r="DXV54" s="553"/>
      <c r="DXW54" s="553"/>
      <c r="DXX54" s="553"/>
      <c r="DXY54" s="553"/>
      <c r="DXZ54" s="553"/>
      <c r="DYA54" s="553"/>
      <c r="DYB54" s="553"/>
      <c r="DYC54" s="553"/>
      <c r="DYD54" s="553"/>
      <c r="DYE54" s="553"/>
      <c r="DYF54" s="553"/>
      <c r="DYG54" s="553"/>
      <c r="DYH54" s="553"/>
      <c r="DYI54" s="553"/>
      <c r="DYJ54" s="553"/>
      <c r="DYK54" s="553"/>
      <c r="DYL54" s="553"/>
      <c r="DYM54" s="553"/>
      <c r="DYN54" s="553"/>
      <c r="DYO54" s="553"/>
      <c r="DYP54" s="553"/>
      <c r="DYQ54" s="553"/>
      <c r="DYR54" s="553"/>
      <c r="DYS54" s="553"/>
      <c r="DYT54" s="553"/>
      <c r="DYU54" s="553"/>
      <c r="DYV54" s="553"/>
      <c r="DYW54" s="553"/>
      <c r="DYX54" s="553"/>
      <c r="DYY54" s="553"/>
      <c r="DYZ54" s="553"/>
      <c r="DZA54" s="553"/>
      <c r="DZB54" s="553"/>
      <c r="DZC54" s="553"/>
      <c r="DZD54" s="553"/>
      <c r="DZE54" s="553"/>
      <c r="DZF54" s="553"/>
      <c r="DZG54" s="553"/>
      <c r="DZH54" s="553"/>
      <c r="DZI54" s="553"/>
      <c r="DZJ54" s="553"/>
      <c r="DZK54" s="553"/>
      <c r="DZL54" s="553"/>
      <c r="DZM54" s="553"/>
      <c r="DZN54" s="553"/>
      <c r="DZO54" s="553"/>
      <c r="DZP54" s="553"/>
      <c r="DZQ54" s="553"/>
      <c r="DZR54" s="553"/>
      <c r="DZS54" s="553"/>
      <c r="DZT54" s="553"/>
      <c r="DZU54" s="553"/>
      <c r="DZV54" s="553"/>
      <c r="DZW54" s="553"/>
      <c r="DZX54" s="553"/>
      <c r="DZY54" s="553"/>
      <c r="DZZ54" s="553"/>
      <c r="EAA54" s="553"/>
      <c r="EAB54" s="553"/>
      <c r="EAC54" s="553"/>
      <c r="EAD54" s="553"/>
      <c r="EAE54" s="553"/>
      <c r="EAF54" s="553"/>
      <c r="EAG54" s="553"/>
      <c r="EAH54" s="553"/>
      <c r="EAI54" s="553"/>
      <c r="EAJ54" s="553"/>
      <c r="EAK54" s="553"/>
      <c r="EAL54" s="553"/>
      <c r="EAM54" s="553"/>
      <c r="EAN54" s="553"/>
      <c r="EAO54" s="553"/>
      <c r="EAP54" s="553"/>
      <c r="EAQ54" s="553"/>
      <c r="EAR54" s="553"/>
      <c r="EAS54" s="553"/>
      <c r="EAT54" s="553"/>
      <c r="EAU54" s="553"/>
      <c r="EAV54" s="553"/>
      <c r="EAW54" s="553"/>
      <c r="EAX54" s="553"/>
      <c r="EAY54" s="553"/>
      <c r="EAZ54" s="553"/>
      <c r="EBA54" s="553"/>
      <c r="EBB54" s="553"/>
      <c r="EBC54" s="553"/>
      <c r="EBD54" s="553"/>
      <c r="EBE54" s="553"/>
      <c r="EBF54" s="553"/>
      <c r="EBG54" s="553"/>
      <c r="EBH54" s="553"/>
      <c r="EBI54" s="553"/>
      <c r="EBJ54" s="553"/>
      <c r="EBK54" s="553"/>
      <c r="EBL54" s="553"/>
      <c r="EBM54" s="553"/>
      <c r="EBN54" s="553"/>
      <c r="EBO54" s="553"/>
      <c r="EBP54" s="553"/>
      <c r="EBQ54" s="553"/>
      <c r="EBR54" s="553"/>
      <c r="EBS54" s="553"/>
      <c r="EBT54" s="553"/>
      <c r="EBU54" s="553"/>
      <c r="EBV54" s="553"/>
      <c r="EBW54" s="553"/>
      <c r="EBX54" s="553"/>
      <c r="EBY54" s="553"/>
      <c r="EBZ54" s="553"/>
      <c r="ECA54" s="553"/>
      <c r="ECB54" s="553"/>
      <c r="ECC54" s="553"/>
      <c r="ECD54" s="553"/>
      <c r="ECE54" s="553"/>
      <c r="ECF54" s="553"/>
      <c r="ECG54" s="553"/>
      <c r="ECH54" s="553"/>
      <c r="ECI54" s="553"/>
      <c r="ECJ54" s="553"/>
      <c r="ECK54" s="553"/>
      <c r="ECL54" s="553"/>
      <c r="ECM54" s="553"/>
      <c r="ECN54" s="553"/>
      <c r="ECO54" s="553"/>
      <c r="ECP54" s="553"/>
      <c r="ECQ54" s="553"/>
      <c r="ECR54" s="553"/>
      <c r="ECS54" s="553"/>
      <c r="ECT54" s="553"/>
      <c r="ECU54" s="553"/>
      <c r="ECV54" s="553"/>
      <c r="ECW54" s="553"/>
      <c r="ECX54" s="553"/>
      <c r="ECY54" s="553"/>
      <c r="ECZ54" s="553"/>
      <c r="EDA54" s="553"/>
      <c r="EDB54" s="553"/>
      <c r="EDC54" s="553"/>
      <c r="EDD54" s="553"/>
      <c r="EDE54" s="553"/>
      <c r="EDF54" s="553"/>
      <c r="EDG54" s="553"/>
      <c r="EDH54" s="553"/>
      <c r="EDI54" s="553"/>
      <c r="EDJ54" s="553"/>
      <c r="EDK54" s="553"/>
      <c r="EDL54" s="553"/>
      <c r="EDM54" s="553"/>
      <c r="EDN54" s="553"/>
      <c r="EDO54" s="553"/>
      <c r="EDP54" s="553"/>
      <c r="EDQ54" s="553"/>
      <c r="EDR54" s="553"/>
      <c r="EDS54" s="553"/>
      <c r="EDT54" s="553"/>
      <c r="EDU54" s="553"/>
      <c r="EDV54" s="553"/>
      <c r="EDW54" s="553"/>
      <c r="EDX54" s="553"/>
      <c r="EDY54" s="553"/>
      <c r="EDZ54" s="553"/>
      <c r="EEA54" s="553"/>
      <c r="EEB54" s="553"/>
      <c r="EEC54" s="553"/>
      <c r="EED54" s="553"/>
      <c r="EEE54" s="553"/>
      <c r="EEF54" s="553"/>
      <c r="EEG54" s="553"/>
      <c r="EEH54" s="553"/>
      <c r="EEI54" s="553"/>
      <c r="EEJ54" s="553"/>
      <c r="EEK54" s="553"/>
      <c r="EEL54" s="553"/>
      <c r="EEM54" s="553"/>
      <c r="EEN54" s="553"/>
      <c r="EEO54" s="553"/>
      <c r="EEP54" s="553"/>
      <c r="EEQ54" s="553"/>
      <c r="EER54" s="553"/>
      <c r="EES54" s="553"/>
      <c r="EET54" s="553"/>
      <c r="EEU54" s="553"/>
      <c r="EEV54" s="553"/>
      <c r="EEW54" s="553"/>
      <c r="EEX54" s="553"/>
      <c r="EEY54" s="553"/>
      <c r="EEZ54" s="553"/>
      <c r="EFA54" s="553"/>
      <c r="EFB54" s="553"/>
      <c r="EFC54" s="553"/>
      <c r="EFD54" s="553"/>
      <c r="EFE54" s="553"/>
      <c r="EFF54" s="553"/>
      <c r="EFG54" s="553"/>
      <c r="EFH54" s="553"/>
      <c r="EFI54" s="553"/>
      <c r="EFJ54" s="553"/>
      <c r="EFK54" s="553"/>
      <c r="EFL54" s="553"/>
      <c r="EFM54" s="553"/>
      <c r="EFN54" s="553"/>
      <c r="EFO54" s="553"/>
      <c r="EFP54" s="553"/>
      <c r="EFQ54" s="553"/>
      <c r="EFR54" s="553"/>
      <c r="EFS54" s="553"/>
      <c r="EFT54" s="553"/>
      <c r="EFU54" s="553"/>
      <c r="EFV54" s="553"/>
      <c r="EFW54" s="553"/>
      <c r="EFX54" s="553"/>
      <c r="EFY54" s="553"/>
      <c r="EFZ54" s="553"/>
      <c r="EGA54" s="553"/>
      <c r="EGB54" s="553"/>
      <c r="EGC54" s="553"/>
      <c r="EGD54" s="553"/>
      <c r="EGE54" s="553"/>
      <c r="EGF54" s="553"/>
      <c r="EGG54" s="553"/>
      <c r="EGH54" s="553"/>
      <c r="EGI54" s="553"/>
      <c r="EGJ54" s="553"/>
      <c r="EGK54" s="553"/>
      <c r="EGL54" s="553"/>
      <c r="EGM54" s="553"/>
      <c r="EGN54" s="553"/>
      <c r="EGO54" s="553"/>
      <c r="EGP54" s="553"/>
      <c r="EGQ54" s="553"/>
      <c r="EGR54" s="553"/>
      <c r="EGS54" s="553"/>
      <c r="EGT54" s="553"/>
      <c r="EGU54" s="553"/>
      <c r="EGV54" s="553"/>
      <c r="EGW54" s="553"/>
      <c r="EGX54" s="553"/>
      <c r="EGY54" s="553"/>
      <c r="EGZ54" s="553"/>
      <c r="EHA54" s="553"/>
      <c r="EHB54" s="553"/>
      <c r="EHC54" s="553"/>
      <c r="EHD54" s="553"/>
      <c r="EHE54" s="553"/>
      <c r="EHF54" s="553"/>
      <c r="EHG54" s="553"/>
      <c r="EHH54" s="553"/>
      <c r="EHI54" s="553"/>
      <c r="EHJ54" s="553"/>
      <c r="EHK54" s="553"/>
      <c r="EHL54" s="553"/>
      <c r="EHM54" s="553"/>
      <c r="EHN54" s="553"/>
      <c r="EHO54" s="553"/>
      <c r="EHP54" s="553"/>
      <c r="EHQ54" s="553"/>
      <c r="EHR54" s="553"/>
      <c r="EHS54" s="553"/>
      <c r="EHT54" s="553"/>
      <c r="EHU54" s="553"/>
      <c r="EHV54" s="553"/>
      <c r="EHW54" s="553"/>
      <c r="EHX54" s="553"/>
      <c r="EHY54" s="553"/>
      <c r="EHZ54" s="553"/>
      <c r="EIA54" s="553"/>
      <c r="EIB54" s="553"/>
      <c r="EIC54" s="553"/>
      <c r="EID54" s="553"/>
      <c r="EIE54" s="553"/>
      <c r="EIF54" s="553"/>
      <c r="EIG54" s="553"/>
      <c r="EIH54" s="553"/>
      <c r="EII54" s="553"/>
      <c r="EIJ54" s="553"/>
      <c r="EIK54" s="553"/>
      <c r="EIL54" s="553"/>
      <c r="EIM54" s="553"/>
      <c r="EIN54" s="553"/>
      <c r="EIO54" s="553"/>
      <c r="EIP54" s="553"/>
      <c r="EIQ54" s="553"/>
      <c r="EIR54" s="553"/>
      <c r="EIS54" s="553"/>
      <c r="EIT54" s="553"/>
      <c r="EIU54" s="553"/>
      <c r="EIV54" s="553"/>
      <c r="EIW54" s="553"/>
      <c r="EIX54" s="553"/>
      <c r="EIY54" s="553"/>
      <c r="EIZ54" s="553"/>
      <c r="EJA54" s="553"/>
      <c r="EJB54" s="553"/>
      <c r="EJC54" s="553"/>
      <c r="EJD54" s="553"/>
      <c r="EJE54" s="553"/>
      <c r="EJF54" s="553"/>
      <c r="EJG54" s="553"/>
      <c r="EJH54" s="553"/>
      <c r="EJI54" s="553"/>
      <c r="EJJ54" s="553"/>
      <c r="EJK54" s="553"/>
      <c r="EJL54" s="553"/>
      <c r="EJM54" s="553"/>
      <c r="EJN54" s="553"/>
      <c r="EJO54" s="553"/>
      <c r="EJP54" s="553"/>
      <c r="EJQ54" s="553"/>
      <c r="EJR54" s="553"/>
      <c r="EJS54" s="553"/>
      <c r="EJT54" s="553"/>
      <c r="EJU54" s="553"/>
      <c r="EJV54" s="553"/>
      <c r="EJW54" s="553"/>
      <c r="EJX54" s="553"/>
      <c r="EJY54" s="553"/>
      <c r="EJZ54" s="553"/>
      <c r="EKA54" s="553"/>
      <c r="EKB54" s="553"/>
      <c r="EKC54" s="553"/>
      <c r="EKD54" s="553"/>
      <c r="EKE54" s="553"/>
      <c r="EKF54" s="553"/>
      <c r="EKG54" s="553"/>
      <c r="EKH54" s="553"/>
      <c r="EKI54" s="553"/>
      <c r="EKJ54" s="553"/>
      <c r="EKK54" s="553"/>
      <c r="EKL54" s="553"/>
      <c r="EKM54" s="553"/>
      <c r="EKN54" s="553"/>
      <c r="EKO54" s="553"/>
      <c r="EKP54" s="553"/>
      <c r="EKQ54" s="553"/>
      <c r="EKR54" s="553"/>
      <c r="EKS54" s="553"/>
      <c r="EKT54" s="553"/>
      <c r="EKU54" s="553"/>
      <c r="EKV54" s="553"/>
      <c r="EKW54" s="553"/>
      <c r="EKX54" s="553"/>
      <c r="EKY54" s="553"/>
      <c r="EKZ54" s="553"/>
      <c r="ELA54" s="553"/>
      <c r="ELB54" s="553"/>
      <c r="ELC54" s="553"/>
      <c r="ELD54" s="553"/>
      <c r="ELE54" s="553"/>
      <c r="ELF54" s="553"/>
      <c r="ELG54" s="553"/>
      <c r="ELH54" s="553"/>
      <c r="ELI54" s="553"/>
      <c r="ELJ54" s="553"/>
      <c r="ELK54" s="553"/>
      <c r="ELL54" s="553"/>
      <c r="ELM54" s="553"/>
      <c r="ELN54" s="553"/>
      <c r="ELO54" s="553"/>
      <c r="ELP54" s="553"/>
      <c r="ELQ54" s="553"/>
      <c r="ELR54" s="553"/>
      <c r="ELS54" s="553"/>
      <c r="ELT54" s="553"/>
      <c r="ELU54" s="553"/>
      <c r="ELV54" s="553"/>
      <c r="ELW54" s="553"/>
      <c r="ELX54" s="553"/>
      <c r="ELY54" s="553"/>
      <c r="ELZ54" s="553"/>
      <c r="EMA54" s="553"/>
      <c r="EMB54" s="553"/>
      <c r="EMC54" s="553"/>
      <c r="EMD54" s="553"/>
      <c r="EME54" s="553"/>
      <c r="EMF54" s="553"/>
      <c r="EMG54" s="553"/>
      <c r="EMH54" s="553"/>
      <c r="EMI54" s="553"/>
      <c r="EMJ54" s="553"/>
      <c r="EMK54" s="553"/>
      <c r="EML54" s="553"/>
      <c r="EMM54" s="553"/>
      <c r="EMN54" s="553"/>
      <c r="EMO54" s="553"/>
      <c r="EMP54" s="553"/>
      <c r="EMQ54" s="553"/>
      <c r="EMR54" s="553"/>
      <c r="EMS54" s="553"/>
      <c r="EMT54" s="553"/>
      <c r="EMU54" s="553"/>
      <c r="EMV54" s="553"/>
      <c r="EMW54" s="553"/>
      <c r="EMX54" s="553"/>
      <c r="EMY54" s="553"/>
      <c r="EMZ54" s="553"/>
      <c r="ENA54" s="553"/>
      <c r="ENB54" s="553"/>
      <c r="ENC54" s="553"/>
      <c r="END54" s="553"/>
      <c r="ENE54" s="553"/>
      <c r="ENF54" s="553"/>
      <c r="ENG54" s="553"/>
      <c r="ENH54" s="553"/>
      <c r="ENI54" s="553"/>
      <c r="ENJ54" s="553"/>
      <c r="ENK54" s="553"/>
      <c r="ENL54" s="553"/>
      <c r="ENM54" s="553"/>
      <c r="ENN54" s="553"/>
      <c r="ENO54" s="553"/>
      <c r="ENP54" s="553"/>
      <c r="ENQ54" s="553"/>
      <c r="ENR54" s="553"/>
      <c r="ENS54" s="553"/>
      <c r="ENT54" s="553"/>
      <c r="ENU54" s="553"/>
      <c r="ENV54" s="553"/>
      <c r="ENW54" s="553"/>
      <c r="ENX54" s="553"/>
      <c r="ENY54" s="553"/>
      <c r="ENZ54" s="553"/>
      <c r="EOA54" s="553"/>
      <c r="EOB54" s="553"/>
      <c r="EOC54" s="553"/>
      <c r="EOD54" s="553"/>
      <c r="EOE54" s="553"/>
      <c r="EOF54" s="553"/>
      <c r="EOG54" s="553"/>
      <c r="EOH54" s="553"/>
      <c r="EOI54" s="553"/>
      <c r="EOJ54" s="553"/>
      <c r="EOK54" s="553"/>
      <c r="EOL54" s="553"/>
      <c r="EOM54" s="553"/>
      <c r="EON54" s="553"/>
      <c r="EOO54" s="553"/>
      <c r="EOP54" s="553"/>
      <c r="EOQ54" s="553"/>
      <c r="EOR54" s="553"/>
      <c r="EOS54" s="553"/>
      <c r="EOT54" s="553"/>
      <c r="EOU54" s="553"/>
      <c r="EOV54" s="553"/>
      <c r="EOW54" s="553"/>
      <c r="EOX54" s="553"/>
      <c r="EOY54" s="553"/>
      <c r="EOZ54" s="553"/>
      <c r="EPA54" s="553"/>
      <c r="EPB54" s="553"/>
      <c r="EPC54" s="553"/>
      <c r="EPD54" s="553"/>
      <c r="EPE54" s="553"/>
      <c r="EPF54" s="553"/>
      <c r="EPG54" s="553"/>
      <c r="EPH54" s="553"/>
      <c r="EPI54" s="553"/>
      <c r="EPJ54" s="553"/>
      <c r="EPK54" s="553"/>
      <c r="EPL54" s="553"/>
      <c r="EPM54" s="553"/>
      <c r="EPN54" s="553"/>
      <c r="EPO54" s="553"/>
      <c r="EPP54" s="553"/>
      <c r="EPQ54" s="553"/>
      <c r="EPR54" s="553"/>
      <c r="EPS54" s="553"/>
      <c r="EPT54" s="553"/>
      <c r="EPU54" s="553"/>
      <c r="EPV54" s="553"/>
      <c r="EPW54" s="553"/>
      <c r="EPX54" s="553"/>
      <c r="EPY54" s="553"/>
      <c r="EPZ54" s="553"/>
      <c r="EQA54" s="553"/>
      <c r="EQB54" s="553"/>
      <c r="EQC54" s="553"/>
      <c r="EQD54" s="553"/>
      <c r="EQE54" s="553"/>
      <c r="EQF54" s="553"/>
      <c r="EQG54" s="553"/>
      <c r="EQH54" s="553"/>
      <c r="EQI54" s="553"/>
      <c r="EQJ54" s="553"/>
      <c r="EQK54" s="553"/>
      <c r="EQL54" s="553"/>
      <c r="EQM54" s="553"/>
      <c r="EQN54" s="553"/>
      <c r="EQO54" s="553"/>
      <c r="EQP54" s="553"/>
      <c r="EQQ54" s="553"/>
      <c r="EQR54" s="553"/>
      <c r="EQS54" s="553"/>
      <c r="EQT54" s="553"/>
      <c r="EQU54" s="553"/>
      <c r="EQV54" s="553"/>
      <c r="EQW54" s="553"/>
      <c r="EQX54" s="553"/>
      <c r="EQY54" s="553"/>
      <c r="EQZ54" s="553"/>
      <c r="ERA54" s="553"/>
      <c r="ERB54" s="553"/>
      <c r="ERC54" s="553"/>
      <c r="ERD54" s="553"/>
      <c r="ERE54" s="553"/>
      <c r="ERF54" s="553"/>
      <c r="ERG54" s="553"/>
      <c r="ERH54" s="553"/>
      <c r="ERI54" s="553"/>
      <c r="ERJ54" s="553"/>
      <c r="ERK54" s="553"/>
      <c r="ERL54" s="553"/>
      <c r="ERM54" s="553"/>
      <c r="ERN54" s="553"/>
      <c r="ERO54" s="553"/>
      <c r="ERP54" s="553"/>
      <c r="ERQ54" s="553"/>
      <c r="ERR54" s="553"/>
      <c r="ERS54" s="553"/>
      <c r="ERT54" s="553"/>
      <c r="ERU54" s="553"/>
      <c r="ERV54" s="553"/>
      <c r="ERW54" s="553"/>
      <c r="ERX54" s="553"/>
      <c r="ERY54" s="553"/>
      <c r="ERZ54" s="553"/>
      <c r="ESA54" s="553"/>
      <c r="ESB54" s="553"/>
      <c r="ESC54" s="553"/>
      <c r="ESD54" s="553"/>
      <c r="ESE54" s="553"/>
      <c r="ESF54" s="553"/>
      <c r="ESG54" s="553"/>
      <c r="ESH54" s="553"/>
      <c r="ESI54" s="553"/>
      <c r="ESJ54" s="553"/>
      <c r="ESK54" s="553"/>
      <c r="ESL54" s="553"/>
      <c r="ESM54" s="553"/>
      <c r="ESN54" s="553"/>
      <c r="ESO54" s="553"/>
      <c r="ESP54" s="553"/>
      <c r="ESQ54" s="553"/>
      <c r="ESR54" s="553"/>
      <c r="ESS54" s="553"/>
      <c r="EST54" s="553"/>
      <c r="ESU54" s="553"/>
      <c r="ESV54" s="553"/>
      <c r="ESW54" s="553"/>
      <c r="ESX54" s="553"/>
      <c r="ESY54" s="553"/>
      <c r="ESZ54" s="553"/>
      <c r="ETA54" s="553"/>
      <c r="ETB54" s="553"/>
      <c r="ETC54" s="553"/>
      <c r="ETD54" s="553"/>
      <c r="ETE54" s="553"/>
      <c r="ETF54" s="553"/>
      <c r="ETG54" s="553"/>
      <c r="ETH54" s="553"/>
      <c r="ETI54" s="553"/>
      <c r="ETJ54" s="553"/>
      <c r="ETK54" s="553"/>
      <c r="ETL54" s="553"/>
      <c r="ETM54" s="553"/>
      <c r="ETN54" s="553"/>
      <c r="ETO54" s="553"/>
      <c r="ETP54" s="553"/>
      <c r="ETQ54" s="553"/>
      <c r="ETR54" s="553"/>
      <c r="ETS54" s="553"/>
      <c r="ETT54" s="553"/>
      <c r="ETU54" s="553"/>
      <c r="ETV54" s="553"/>
      <c r="ETW54" s="553"/>
      <c r="ETX54" s="553"/>
      <c r="ETY54" s="553"/>
      <c r="ETZ54" s="553"/>
      <c r="EUA54" s="553"/>
      <c r="EUB54" s="553"/>
      <c r="EUC54" s="553"/>
      <c r="EUD54" s="553"/>
      <c r="EUE54" s="553"/>
      <c r="EUF54" s="553"/>
      <c r="EUG54" s="553"/>
      <c r="EUH54" s="553"/>
      <c r="EUI54" s="553"/>
      <c r="EUJ54" s="553"/>
      <c r="EUK54" s="553"/>
      <c r="EUL54" s="553"/>
      <c r="EUM54" s="553"/>
      <c r="EUN54" s="553"/>
      <c r="EUO54" s="553"/>
      <c r="EUP54" s="553"/>
      <c r="EUQ54" s="553"/>
      <c r="EUR54" s="553"/>
      <c r="EUS54" s="553"/>
      <c r="EUT54" s="553"/>
      <c r="EUU54" s="553"/>
      <c r="EUV54" s="553"/>
      <c r="EUW54" s="553"/>
      <c r="EUX54" s="553"/>
      <c r="EUY54" s="553"/>
      <c r="EUZ54" s="553"/>
      <c r="EVA54" s="553"/>
      <c r="EVB54" s="553"/>
      <c r="EVC54" s="553"/>
      <c r="EVD54" s="553"/>
      <c r="EVE54" s="553"/>
      <c r="EVF54" s="553"/>
      <c r="EVG54" s="553"/>
      <c r="EVH54" s="553"/>
      <c r="EVI54" s="553"/>
      <c r="EVJ54" s="553"/>
      <c r="EVK54" s="553"/>
      <c r="EVL54" s="553"/>
      <c r="EVM54" s="553"/>
      <c r="EVN54" s="553"/>
      <c r="EVO54" s="553"/>
      <c r="EVP54" s="553"/>
      <c r="EVQ54" s="553"/>
      <c r="EVR54" s="553"/>
      <c r="EVS54" s="553"/>
      <c r="EVT54" s="553"/>
      <c r="EVU54" s="553"/>
      <c r="EVV54" s="553"/>
      <c r="EVW54" s="553"/>
      <c r="EVX54" s="553"/>
      <c r="EVY54" s="553"/>
      <c r="EVZ54" s="553"/>
      <c r="EWA54" s="553"/>
      <c r="EWB54" s="553"/>
      <c r="EWC54" s="553"/>
      <c r="EWD54" s="553"/>
      <c r="EWE54" s="553"/>
      <c r="EWF54" s="553"/>
      <c r="EWG54" s="553"/>
      <c r="EWH54" s="553"/>
      <c r="EWI54" s="553"/>
      <c r="EWJ54" s="553"/>
      <c r="EWK54" s="553"/>
      <c r="EWL54" s="553"/>
      <c r="EWM54" s="553"/>
      <c r="EWN54" s="553"/>
      <c r="EWO54" s="553"/>
      <c r="EWP54" s="553"/>
      <c r="EWQ54" s="553"/>
      <c r="EWR54" s="553"/>
      <c r="EWS54" s="553"/>
      <c r="EWT54" s="553"/>
      <c r="EWU54" s="553"/>
      <c r="EWV54" s="553"/>
      <c r="EWW54" s="553"/>
      <c r="EWX54" s="553"/>
      <c r="EWY54" s="553"/>
      <c r="EWZ54" s="553"/>
      <c r="EXA54" s="553"/>
      <c r="EXB54" s="553"/>
      <c r="EXC54" s="553"/>
      <c r="EXD54" s="553"/>
      <c r="EXE54" s="553"/>
      <c r="EXF54" s="553"/>
      <c r="EXG54" s="553"/>
      <c r="EXH54" s="553"/>
      <c r="EXI54" s="553"/>
      <c r="EXJ54" s="553"/>
      <c r="EXK54" s="553"/>
      <c r="EXL54" s="553"/>
      <c r="EXM54" s="553"/>
      <c r="EXN54" s="553"/>
      <c r="EXO54" s="553"/>
      <c r="EXP54" s="553"/>
      <c r="EXQ54" s="553"/>
      <c r="EXR54" s="553"/>
      <c r="EXS54" s="553"/>
      <c r="EXT54" s="553"/>
      <c r="EXU54" s="553"/>
      <c r="EXV54" s="553"/>
      <c r="EXW54" s="553"/>
      <c r="EXX54" s="553"/>
      <c r="EXY54" s="553"/>
      <c r="EXZ54" s="553"/>
      <c r="EYA54" s="553"/>
      <c r="EYB54" s="553"/>
      <c r="EYC54" s="553"/>
      <c r="EYD54" s="553"/>
      <c r="EYE54" s="553"/>
      <c r="EYF54" s="553"/>
      <c r="EYG54" s="553"/>
      <c r="EYH54" s="553"/>
      <c r="EYI54" s="553"/>
      <c r="EYJ54" s="553"/>
      <c r="EYK54" s="553"/>
      <c r="EYL54" s="553"/>
      <c r="EYM54" s="553"/>
      <c r="EYN54" s="553"/>
      <c r="EYO54" s="553"/>
      <c r="EYP54" s="553"/>
      <c r="EYQ54" s="553"/>
      <c r="EYR54" s="553"/>
      <c r="EYS54" s="553"/>
      <c r="EYT54" s="553"/>
      <c r="EYU54" s="553"/>
      <c r="EYV54" s="553"/>
      <c r="EYW54" s="553"/>
      <c r="EYX54" s="553"/>
      <c r="EYY54" s="553"/>
      <c r="EYZ54" s="553"/>
      <c r="EZA54" s="553"/>
      <c r="EZB54" s="553"/>
      <c r="EZC54" s="553"/>
      <c r="EZD54" s="553"/>
      <c r="EZE54" s="553"/>
      <c r="EZF54" s="553"/>
      <c r="EZG54" s="553"/>
      <c r="EZH54" s="553"/>
      <c r="EZI54" s="553"/>
      <c r="EZJ54" s="553"/>
      <c r="EZK54" s="553"/>
      <c r="EZL54" s="553"/>
      <c r="EZM54" s="553"/>
      <c r="EZN54" s="553"/>
      <c r="EZO54" s="553"/>
      <c r="EZP54" s="553"/>
      <c r="EZQ54" s="553"/>
      <c r="EZR54" s="553"/>
      <c r="EZS54" s="553"/>
      <c r="EZT54" s="553"/>
      <c r="EZU54" s="553"/>
      <c r="EZV54" s="553"/>
      <c r="EZW54" s="553"/>
      <c r="EZX54" s="553"/>
      <c r="EZY54" s="553"/>
      <c r="EZZ54" s="553"/>
      <c r="FAA54" s="553"/>
      <c r="FAB54" s="553"/>
      <c r="FAC54" s="553"/>
      <c r="FAD54" s="553"/>
      <c r="FAE54" s="553"/>
      <c r="FAF54" s="553"/>
      <c r="FAG54" s="553"/>
      <c r="FAH54" s="553"/>
      <c r="FAI54" s="553"/>
      <c r="FAJ54" s="553"/>
      <c r="FAK54" s="553"/>
      <c r="FAL54" s="553"/>
      <c r="FAM54" s="553"/>
      <c r="FAN54" s="553"/>
      <c r="FAO54" s="553"/>
      <c r="FAP54" s="553"/>
      <c r="FAQ54" s="553"/>
      <c r="FAR54" s="553"/>
      <c r="FAS54" s="553"/>
      <c r="FAT54" s="553"/>
      <c r="FAU54" s="553"/>
      <c r="FAV54" s="553"/>
      <c r="FAW54" s="553"/>
      <c r="FAX54" s="553"/>
      <c r="FAY54" s="553"/>
      <c r="FAZ54" s="553"/>
      <c r="FBA54" s="553"/>
      <c r="FBB54" s="553"/>
      <c r="FBC54" s="553"/>
      <c r="FBD54" s="553"/>
      <c r="FBE54" s="553"/>
      <c r="FBF54" s="553"/>
      <c r="FBG54" s="553"/>
      <c r="FBH54" s="553"/>
      <c r="FBI54" s="553"/>
      <c r="FBJ54" s="553"/>
      <c r="FBK54" s="553"/>
      <c r="FBL54" s="553"/>
      <c r="FBM54" s="553"/>
      <c r="FBN54" s="553"/>
      <c r="FBO54" s="553"/>
      <c r="FBP54" s="553"/>
      <c r="FBQ54" s="553"/>
      <c r="FBR54" s="553"/>
      <c r="FBS54" s="553"/>
      <c r="FBT54" s="553"/>
      <c r="FBU54" s="553"/>
      <c r="FBV54" s="553"/>
      <c r="FBW54" s="553"/>
      <c r="FBX54" s="553"/>
      <c r="FBY54" s="553"/>
      <c r="FBZ54" s="553"/>
      <c r="FCA54" s="553"/>
      <c r="FCB54" s="553"/>
      <c r="FCC54" s="553"/>
      <c r="FCD54" s="553"/>
      <c r="FCE54" s="553"/>
      <c r="FCF54" s="553"/>
      <c r="FCG54" s="553"/>
      <c r="FCH54" s="553"/>
      <c r="FCI54" s="553"/>
      <c r="FCJ54" s="553"/>
      <c r="FCK54" s="553"/>
      <c r="FCL54" s="553"/>
      <c r="FCM54" s="553"/>
      <c r="FCN54" s="553"/>
      <c r="FCO54" s="553"/>
      <c r="FCP54" s="553"/>
      <c r="FCQ54" s="553"/>
      <c r="FCR54" s="553"/>
      <c r="FCS54" s="553"/>
      <c r="FCT54" s="553"/>
      <c r="FCU54" s="553"/>
      <c r="FCV54" s="553"/>
      <c r="FCW54" s="553"/>
      <c r="FCX54" s="553"/>
      <c r="FCY54" s="553"/>
      <c r="FCZ54" s="553"/>
      <c r="FDA54" s="553"/>
      <c r="FDB54" s="553"/>
      <c r="FDC54" s="553"/>
      <c r="FDD54" s="553"/>
      <c r="FDE54" s="553"/>
      <c r="FDF54" s="553"/>
      <c r="FDG54" s="553"/>
      <c r="FDH54" s="553"/>
      <c r="FDI54" s="553"/>
      <c r="FDJ54" s="553"/>
      <c r="FDK54" s="553"/>
      <c r="FDL54" s="553"/>
      <c r="FDM54" s="553"/>
      <c r="FDN54" s="553"/>
      <c r="FDO54" s="553"/>
      <c r="FDP54" s="553"/>
      <c r="FDQ54" s="553"/>
      <c r="FDR54" s="553"/>
      <c r="FDS54" s="553"/>
      <c r="FDT54" s="553"/>
      <c r="FDU54" s="553"/>
      <c r="FDV54" s="553"/>
      <c r="FDW54" s="553"/>
      <c r="FDX54" s="553"/>
      <c r="FDY54" s="553"/>
      <c r="FDZ54" s="553"/>
      <c r="FEA54" s="553"/>
      <c r="FEB54" s="553"/>
      <c r="FEC54" s="553"/>
      <c r="FED54" s="553"/>
      <c r="FEE54" s="553"/>
      <c r="FEF54" s="553"/>
      <c r="FEG54" s="553"/>
      <c r="FEH54" s="553"/>
      <c r="FEI54" s="553"/>
      <c r="FEJ54" s="553"/>
      <c r="FEK54" s="553"/>
      <c r="FEL54" s="553"/>
      <c r="FEM54" s="553"/>
      <c r="FEN54" s="553"/>
      <c r="FEO54" s="553"/>
      <c r="FEP54" s="553"/>
      <c r="FEQ54" s="553"/>
      <c r="FER54" s="553"/>
      <c r="FES54" s="553"/>
      <c r="FET54" s="553"/>
      <c r="FEU54" s="553"/>
      <c r="FEV54" s="553"/>
      <c r="FEW54" s="553"/>
      <c r="FEX54" s="553"/>
      <c r="FEY54" s="553"/>
      <c r="FEZ54" s="553"/>
      <c r="FFA54" s="553"/>
      <c r="FFB54" s="553"/>
      <c r="FFC54" s="553"/>
      <c r="FFD54" s="553"/>
      <c r="FFE54" s="553"/>
      <c r="FFF54" s="553"/>
      <c r="FFG54" s="553"/>
      <c r="FFH54" s="553"/>
      <c r="FFI54" s="553"/>
      <c r="FFJ54" s="553"/>
      <c r="FFK54" s="553"/>
      <c r="FFL54" s="553"/>
      <c r="FFM54" s="553"/>
      <c r="FFN54" s="553"/>
      <c r="FFO54" s="553"/>
      <c r="FFP54" s="553"/>
      <c r="FFQ54" s="553"/>
      <c r="FFR54" s="553"/>
      <c r="FFS54" s="553"/>
      <c r="FFT54" s="553"/>
      <c r="FFU54" s="553"/>
      <c r="FFV54" s="553"/>
      <c r="FFW54" s="553"/>
      <c r="FFX54" s="553"/>
      <c r="FFY54" s="553"/>
      <c r="FFZ54" s="553"/>
      <c r="FGA54" s="553"/>
      <c r="FGB54" s="553"/>
      <c r="FGC54" s="553"/>
      <c r="FGD54" s="553"/>
      <c r="FGE54" s="553"/>
      <c r="FGF54" s="553"/>
      <c r="FGG54" s="553"/>
      <c r="FGH54" s="553"/>
      <c r="FGI54" s="553"/>
      <c r="FGJ54" s="553"/>
      <c r="FGK54" s="553"/>
      <c r="FGL54" s="553"/>
      <c r="FGM54" s="553"/>
      <c r="FGN54" s="553"/>
      <c r="FGO54" s="553"/>
      <c r="FGP54" s="553"/>
      <c r="FGQ54" s="553"/>
      <c r="FGR54" s="553"/>
      <c r="FGS54" s="553"/>
      <c r="FGT54" s="553"/>
      <c r="FGU54" s="553"/>
      <c r="FGV54" s="553"/>
      <c r="FGW54" s="553"/>
      <c r="FGX54" s="553"/>
      <c r="FGY54" s="553"/>
      <c r="FGZ54" s="553"/>
      <c r="FHA54" s="553"/>
      <c r="FHB54" s="553"/>
      <c r="FHC54" s="553"/>
      <c r="FHD54" s="553"/>
      <c r="FHE54" s="553"/>
      <c r="FHF54" s="553"/>
      <c r="FHG54" s="553"/>
      <c r="FHH54" s="553"/>
      <c r="FHI54" s="553"/>
      <c r="FHJ54" s="553"/>
      <c r="FHK54" s="553"/>
      <c r="FHL54" s="553"/>
      <c r="FHM54" s="553"/>
      <c r="FHN54" s="553"/>
      <c r="FHO54" s="553"/>
      <c r="FHP54" s="553"/>
      <c r="FHQ54" s="553"/>
      <c r="FHR54" s="553"/>
      <c r="FHS54" s="553"/>
      <c r="FHT54" s="553"/>
      <c r="FHU54" s="553"/>
      <c r="FHV54" s="553"/>
      <c r="FHW54" s="553"/>
      <c r="FHX54" s="553"/>
      <c r="FHY54" s="553"/>
      <c r="FHZ54" s="553"/>
      <c r="FIA54" s="553"/>
      <c r="FIB54" s="553"/>
      <c r="FIC54" s="553"/>
      <c r="FID54" s="553"/>
      <c r="FIE54" s="553"/>
      <c r="FIF54" s="553"/>
      <c r="FIG54" s="553"/>
      <c r="FIH54" s="553"/>
      <c r="FII54" s="553"/>
      <c r="FIJ54" s="553"/>
      <c r="FIK54" s="553"/>
      <c r="FIL54" s="553"/>
      <c r="FIM54" s="553"/>
      <c r="FIN54" s="553"/>
      <c r="FIO54" s="553"/>
      <c r="FIP54" s="553"/>
      <c r="FIQ54" s="553"/>
      <c r="FIR54" s="553"/>
      <c r="FIS54" s="553"/>
      <c r="FIT54" s="553"/>
      <c r="FIU54" s="553"/>
      <c r="FIV54" s="553"/>
      <c r="FIW54" s="553"/>
      <c r="FIX54" s="553"/>
      <c r="FIY54" s="553"/>
      <c r="FIZ54" s="553"/>
      <c r="FJA54" s="553"/>
      <c r="FJB54" s="553"/>
      <c r="FJC54" s="553"/>
      <c r="FJD54" s="553"/>
      <c r="FJE54" s="553"/>
      <c r="FJF54" s="553"/>
      <c r="FJG54" s="553"/>
      <c r="FJH54" s="553"/>
      <c r="FJI54" s="553"/>
      <c r="FJJ54" s="553"/>
      <c r="FJK54" s="553"/>
      <c r="FJL54" s="553"/>
      <c r="FJM54" s="553"/>
      <c r="FJN54" s="553"/>
      <c r="FJO54" s="553"/>
      <c r="FJP54" s="553"/>
      <c r="FJQ54" s="553"/>
      <c r="FJR54" s="553"/>
      <c r="FJS54" s="553"/>
      <c r="FJT54" s="553"/>
      <c r="FJU54" s="553"/>
      <c r="FJV54" s="553"/>
      <c r="FJW54" s="553"/>
      <c r="FJX54" s="553"/>
      <c r="FJY54" s="553"/>
      <c r="FJZ54" s="553"/>
      <c r="FKA54" s="553"/>
      <c r="FKB54" s="553"/>
      <c r="FKC54" s="553"/>
      <c r="FKD54" s="553"/>
      <c r="FKE54" s="553"/>
      <c r="FKF54" s="553"/>
      <c r="FKG54" s="553"/>
      <c r="FKH54" s="553"/>
      <c r="FKI54" s="553"/>
      <c r="FKJ54" s="553"/>
      <c r="FKK54" s="553"/>
      <c r="FKL54" s="553"/>
      <c r="FKM54" s="553"/>
      <c r="FKN54" s="553"/>
      <c r="FKO54" s="553"/>
      <c r="FKP54" s="553"/>
      <c r="FKQ54" s="553"/>
      <c r="FKR54" s="553"/>
      <c r="FKS54" s="553"/>
      <c r="FKT54" s="553"/>
      <c r="FKU54" s="553"/>
      <c r="FKV54" s="553"/>
      <c r="FKW54" s="553"/>
      <c r="FKX54" s="553"/>
      <c r="FKY54" s="553"/>
      <c r="FKZ54" s="553"/>
      <c r="FLA54" s="553"/>
      <c r="FLB54" s="553"/>
      <c r="FLC54" s="553"/>
      <c r="FLD54" s="553"/>
      <c r="FLE54" s="553"/>
      <c r="FLF54" s="553"/>
      <c r="FLG54" s="553"/>
      <c r="FLH54" s="553"/>
      <c r="FLI54" s="553"/>
      <c r="FLJ54" s="553"/>
      <c r="FLK54" s="553"/>
      <c r="FLL54" s="553"/>
      <c r="FLM54" s="553"/>
      <c r="FLN54" s="553"/>
      <c r="FLO54" s="553"/>
      <c r="FLP54" s="553"/>
      <c r="FLQ54" s="553"/>
      <c r="FLR54" s="553"/>
      <c r="FLS54" s="553"/>
      <c r="FLT54" s="553"/>
      <c r="FLU54" s="553"/>
      <c r="FLV54" s="553"/>
      <c r="FLW54" s="553"/>
      <c r="FLX54" s="553"/>
      <c r="FLY54" s="553"/>
      <c r="FLZ54" s="553"/>
      <c r="FMA54" s="553"/>
      <c r="FMB54" s="553"/>
      <c r="FMC54" s="553"/>
      <c r="FMD54" s="553"/>
      <c r="FME54" s="553"/>
      <c r="FMF54" s="553"/>
      <c r="FMG54" s="553"/>
      <c r="FMH54" s="553"/>
      <c r="FMI54" s="553"/>
      <c r="FMJ54" s="553"/>
      <c r="FMK54" s="553"/>
      <c r="FML54" s="553"/>
      <c r="FMM54" s="553"/>
      <c r="FMN54" s="553"/>
      <c r="FMO54" s="553"/>
      <c r="FMP54" s="553"/>
      <c r="FMQ54" s="553"/>
      <c r="FMR54" s="553"/>
      <c r="FMS54" s="553"/>
      <c r="FMT54" s="553"/>
      <c r="FMU54" s="553"/>
      <c r="FMV54" s="553"/>
      <c r="FMW54" s="553"/>
      <c r="FMX54" s="553"/>
      <c r="FMY54" s="553"/>
      <c r="FMZ54" s="553"/>
      <c r="FNA54" s="553"/>
      <c r="FNB54" s="553"/>
      <c r="FNC54" s="553"/>
      <c r="FND54" s="553"/>
      <c r="FNE54" s="553"/>
      <c r="FNF54" s="553"/>
      <c r="FNG54" s="553"/>
      <c r="FNH54" s="553"/>
      <c r="FNI54" s="553"/>
      <c r="FNJ54" s="553"/>
      <c r="FNK54" s="553"/>
      <c r="FNL54" s="553"/>
      <c r="FNM54" s="553"/>
      <c r="FNN54" s="553"/>
      <c r="FNO54" s="553"/>
      <c r="FNP54" s="553"/>
      <c r="FNQ54" s="553"/>
      <c r="FNR54" s="553"/>
      <c r="FNS54" s="553"/>
      <c r="FNT54" s="553"/>
      <c r="FNU54" s="553"/>
      <c r="FNV54" s="553"/>
      <c r="FNW54" s="553"/>
      <c r="FNX54" s="553"/>
      <c r="FNY54" s="553"/>
      <c r="FNZ54" s="553"/>
      <c r="FOA54" s="553"/>
      <c r="FOB54" s="553"/>
      <c r="FOC54" s="553"/>
      <c r="FOD54" s="553"/>
      <c r="FOE54" s="553"/>
      <c r="FOF54" s="553"/>
      <c r="FOG54" s="553"/>
      <c r="FOH54" s="553"/>
      <c r="FOI54" s="553"/>
      <c r="FOJ54" s="553"/>
      <c r="FOK54" s="553"/>
      <c r="FOL54" s="553"/>
      <c r="FOM54" s="553"/>
      <c r="FON54" s="553"/>
      <c r="FOO54" s="553"/>
      <c r="FOP54" s="553"/>
      <c r="FOQ54" s="553"/>
      <c r="FOR54" s="553"/>
      <c r="FOS54" s="553"/>
      <c r="FOT54" s="553"/>
      <c r="FOU54" s="553"/>
      <c r="FOV54" s="553"/>
      <c r="FOW54" s="553"/>
      <c r="FOX54" s="553"/>
      <c r="FOY54" s="553"/>
      <c r="FOZ54" s="553"/>
      <c r="FPA54" s="553"/>
      <c r="FPB54" s="553"/>
      <c r="FPC54" s="553"/>
      <c r="FPD54" s="553"/>
      <c r="FPE54" s="553"/>
      <c r="FPF54" s="553"/>
      <c r="FPG54" s="553"/>
      <c r="FPH54" s="553"/>
      <c r="FPI54" s="553"/>
      <c r="FPJ54" s="553"/>
      <c r="FPK54" s="553"/>
      <c r="FPL54" s="553"/>
      <c r="FPM54" s="553"/>
      <c r="FPN54" s="553"/>
      <c r="FPO54" s="553"/>
      <c r="FPP54" s="553"/>
      <c r="FPQ54" s="553"/>
      <c r="FPR54" s="553"/>
      <c r="FPS54" s="553"/>
      <c r="FPT54" s="553"/>
      <c r="FPU54" s="553"/>
      <c r="FPV54" s="553"/>
      <c r="FPW54" s="553"/>
      <c r="FPX54" s="553"/>
      <c r="FPY54" s="553"/>
      <c r="FPZ54" s="553"/>
      <c r="FQA54" s="553"/>
      <c r="FQB54" s="553"/>
      <c r="FQC54" s="553"/>
      <c r="FQD54" s="553"/>
      <c r="FQE54" s="553"/>
      <c r="FQF54" s="553"/>
      <c r="FQG54" s="553"/>
      <c r="FQH54" s="553"/>
      <c r="FQI54" s="553"/>
      <c r="FQJ54" s="553"/>
      <c r="FQK54" s="553"/>
      <c r="FQL54" s="553"/>
      <c r="FQM54" s="553"/>
      <c r="FQN54" s="553"/>
      <c r="FQO54" s="553"/>
      <c r="FQP54" s="553"/>
      <c r="FQQ54" s="553"/>
      <c r="FQR54" s="553"/>
      <c r="FQS54" s="553"/>
      <c r="FQT54" s="553"/>
      <c r="FQU54" s="553"/>
      <c r="FQV54" s="553"/>
      <c r="FQW54" s="553"/>
      <c r="FQX54" s="553"/>
      <c r="FQY54" s="553"/>
      <c r="FQZ54" s="553"/>
      <c r="FRA54" s="553"/>
      <c r="FRB54" s="553"/>
      <c r="FRC54" s="553"/>
      <c r="FRD54" s="553"/>
      <c r="FRE54" s="553"/>
      <c r="FRF54" s="553"/>
      <c r="FRG54" s="553"/>
      <c r="FRH54" s="553"/>
      <c r="FRI54" s="553"/>
      <c r="FRJ54" s="553"/>
      <c r="FRK54" s="553"/>
      <c r="FRL54" s="553"/>
      <c r="FRM54" s="553"/>
      <c r="FRN54" s="553"/>
      <c r="FRO54" s="553"/>
      <c r="FRP54" s="553"/>
      <c r="FRQ54" s="553"/>
      <c r="FRR54" s="553"/>
      <c r="FRS54" s="553"/>
      <c r="FRT54" s="553"/>
      <c r="FRU54" s="553"/>
      <c r="FRV54" s="553"/>
      <c r="FRW54" s="553"/>
      <c r="FRX54" s="553"/>
      <c r="FRY54" s="553"/>
      <c r="FRZ54" s="553"/>
      <c r="FSA54" s="553"/>
      <c r="FSB54" s="553"/>
      <c r="FSC54" s="553"/>
      <c r="FSD54" s="553"/>
      <c r="FSE54" s="553"/>
      <c r="FSF54" s="553"/>
      <c r="FSG54" s="553"/>
      <c r="FSH54" s="553"/>
      <c r="FSI54" s="553"/>
      <c r="FSJ54" s="553"/>
      <c r="FSK54" s="553"/>
      <c r="FSL54" s="553"/>
      <c r="FSM54" s="553"/>
      <c r="FSN54" s="553"/>
      <c r="FSO54" s="553"/>
      <c r="FSP54" s="553"/>
      <c r="FSQ54" s="553"/>
      <c r="FSR54" s="553"/>
      <c r="FSS54" s="553"/>
      <c r="FST54" s="553"/>
      <c r="FSU54" s="553"/>
      <c r="FSV54" s="553"/>
      <c r="FSW54" s="553"/>
      <c r="FSX54" s="553"/>
      <c r="FSY54" s="553"/>
      <c r="FSZ54" s="553"/>
      <c r="FTA54" s="553"/>
      <c r="FTB54" s="553"/>
      <c r="FTC54" s="553"/>
      <c r="FTD54" s="553"/>
      <c r="FTE54" s="553"/>
      <c r="FTF54" s="553"/>
      <c r="FTG54" s="553"/>
      <c r="FTH54" s="553"/>
      <c r="FTI54" s="553"/>
      <c r="FTJ54" s="553"/>
      <c r="FTK54" s="553"/>
      <c r="FTL54" s="553"/>
      <c r="FTM54" s="553"/>
      <c r="FTN54" s="553"/>
      <c r="FTO54" s="553"/>
      <c r="FTP54" s="553"/>
      <c r="FTQ54" s="553"/>
      <c r="FTR54" s="553"/>
      <c r="FTS54" s="553"/>
      <c r="FTT54" s="553"/>
      <c r="FTU54" s="553"/>
      <c r="FTV54" s="553"/>
      <c r="FTW54" s="553"/>
      <c r="FTX54" s="553"/>
      <c r="FTY54" s="553"/>
      <c r="FTZ54" s="553"/>
      <c r="FUA54" s="553"/>
      <c r="FUB54" s="553"/>
      <c r="FUC54" s="553"/>
      <c r="FUD54" s="553"/>
      <c r="FUE54" s="553"/>
      <c r="FUF54" s="553"/>
      <c r="FUG54" s="553"/>
      <c r="FUH54" s="553"/>
      <c r="FUI54" s="553"/>
      <c r="FUJ54" s="553"/>
      <c r="FUK54" s="553"/>
      <c r="FUL54" s="553"/>
      <c r="FUM54" s="553"/>
      <c r="FUN54" s="553"/>
      <c r="FUO54" s="553"/>
      <c r="FUP54" s="553"/>
      <c r="FUQ54" s="553"/>
      <c r="FUR54" s="553"/>
      <c r="FUS54" s="553"/>
      <c r="FUT54" s="553"/>
      <c r="FUU54" s="553"/>
      <c r="FUV54" s="553"/>
      <c r="FUW54" s="553"/>
      <c r="FUX54" s="553"/>
      <c r="FUY54" s="553"/>
      <c r="FUZ54" s="553"/>
      <c r="FVA54" s="553"/>
      <c r="FVB54" s="553"/>
      <c r="FVC54" s="553"/>
      <c r="FVD54" s="553"/>
      <c r="FVE54" s="553"/>
      <c r="FVF54" s="553"/>
      <c r="FVG54" s="553"/>
      <c r="FVH54" s="553"/>
      <c r="FVI54" s="553"/>
      <c r="FVJ54" s="553"/>
      <c r="FVK54" s="553"/>
      <c r="FVL54" s="553"/>
      <c r="FVM54" s="553"/>
      <c r="FVN54" s="553"/>
      <c r="FVO54" s="553"/>
      <c r="FVP54" s="553"/>
      <c r="FVQ54" s="553"/>
      <c r="FVR54" s="553"/>
      <c r="FVS54" s="553"/>
      <c r="FVT54" s="553"/>
      <c r="FVU54" s="553"/>
      <c r="FVV54" s="553"/>
      <c r="FVW54" s="553"/>
      <c r="FVX54" s="553"/>
      <c r="FVY54" s="553"/>
      <c r="FVZ54" s="553"/>
      <c r="FWA54" s="553"/>
      <c r="FWB54" s="553"/>
      <c r="FWC54" s="553"/>
      <c r="FWD54" s="553"/>
      <c r="FWE54" s="553"/>
      <c r="FWF54" s="553"/>
      <c r="FWG54" s="553"/>
      <c r="FWH54" s="553"/>
      <c r="FWI54" s="553"/>
      <c r="FWJ54" s="553"/>
      <c r="FWK54" s="553"/>
      <c r="FWL54" s="553"/>
      <c r="FWM54" s="553"/>
      <c r="FWN54" s="553"/>
      <c r="FWO54" s="553"/>
      <c r="FWP54" s="553"/>
      <c r="FWQ54" s="553"/>
      <c r="FWR54" s="553"/>
      <c r="FWS54" s="553"/>
      <c r="FWT54" s="553"/>
      <c r="FWU54" s="553"/>
      <c r="FWV54" s="553"/>
      <c r="FWW54" s="553"/>
      <c r="FWX54" s="553"/>
      <c r="FWY54" s="553"/>
      <c r="FWZ54" s="553"/>
      <c r="FXA54" s="553"/>
      <c r="FXB54" s="553"/>
      <c r="FXC54" s="553"/>
      <c r="FXD54" s="553"/>
      <c r="FXE54" s="553"/>
      <c r="FXF54" s="553"/>
      <c r="FXG54" s="553"/>
      <c r="FXH54" s="553"/>
      <c r="FXI54" s="553"/>
      <c r="FXJ54" s="553"/>
      <c r="FXK54" s="553"/>
      <c r="FXL54" s="553"/>
      <c r="FXM54" s="553"/>
      <c r="FXN54" s="553"/>
      <c r="FXO54" s="553"/>
      <c r="FXP54" s="553"/>
      <c r="FXQ54" s="553"/>
      <c r="FXR54" s="553"/>
      <c r="FXS54" s="553"/>
      <c r="FXT54" s="553"/>
      <c r="FXU54" s="553"/>
      <c r="FXV54" s="553"/>
      <c r="FXW54" s="553"/>
      <c r="FXX54" s="553"/>
      <c r="FXY54" s="553"/>
      <c r="FXZ54" s="553"/>
      <c r="FYA54" s="553"/>
      <c r="FYB54" s="553"/>
      <c r="FYC54" s="553"/>
      <c r="FYD54" s="553"/>
      <c r="FYE54" s="553"/>
      <c r="FYF54" s="553"/>
      <c r="FYG54" s="553"/>
      <c r="FYH54" s="553"/>
      <c r="FYI54" s="553"/>
      <c r="FYJ54" s="553"/>
      <c r="FYK54" s="553"/>
      <c r="FYL54" s="553"/>
      <c r="FYM54" s="553"/>
      <c r="FYN54" s="553"/>
      <c r="FYO54" s="553"/>
      <c r="FYP54" s="553"/>
      <c r="FYQ54" s="553"/>
      <c r="FYR54" s="553"/>
      <c r="FYS54" s="553"/>
      <c r="FYT54" s="553"/>
      <c r="FYU54" s="553"/>
      <c r="FYV54" s="553"/>
      <c r="FYW54" s="553"/>
      <c r="FYX54" s="553"/>
      <c r="FYY54" s="553"/>
      <c r="FYZ54" s="553"/>
      <c r="FZA54" s="553"/>
      <c r="FZB54" s="553"/>
      <c r="FZC54" s="553"/>
      <c r="FZD54" s="553"/>
      <c r="FZE54" s="553"/>
      <c r="FZF54" s="553"/>
      <c r="FZG54" s="553"/>
      <c r="FZH54" s="553"/>
      <c r="FZI54" s="553"/>
      <c r="FZJ54" s="553"/>
      <c r="FZK54" s="553"/>
      <c r="FZL54" s="553"/>
      <c r="FZM54" s="553"/>
      <c r="FZN54" s="553"/>
      <c r="FZO54" s="553"/>
      <c r="FZP54" s="553"/>
      <c r="FZQ54" s="553"/>
      <c r="FZR54" s="553"/>
      <c r="FZS54" s="553"/>
      <c r="FZT54" s="553"/>
      <c r="FZU54" s="553"/>
      <c r="FZV54" s="553"/>
      <c r="FZW54" s="553"/>
      <c r="FZX54" s="553"/>
      <c r="FZY54" s="553"/>
      <c r="FZZ54" s="553"/>
      <c r="GAA54" s="553"/>
      <c r="GAB54" s="553"/>
      <c r="GAC54" s="553"/>
      <c r="GAD54" s="553"/>
      <c r="GAE54" s="553"/>
      <c r="GAF54" s="553"/>
      <c r="GAG54" s="553"/>
      <c r="GAH54" s="553"/>
      <c r="GAI54" s="553"/>
      <c r="GAJ54" s="553"/>
      <c r="GAK54" s="553"/>
      <c r="GAL54" s="553"/>
      <c r="GAM54" s="553"/>
      <c r="GAN54" s="553"/>
      <c r="GAO54" s="553"/>
      <c r="GAP54" s="553"/>
      <c r="GAQ54" s="553"/>
      <c r="GAR54" s="553"/>
      <c r="GAS54" s="553"/>
      <c r="GAT54" s="553"/>
      <c r="GAU54" s="553"/>
      <c r="GAV54" s="553"/>
      <c r="GAW54" s="553"/>
      <c r="GAX54" s="553"/>
      <c r="GAY54" s="553"/>
      <c r="GAZ54" s="553"/>
      <c r="GBA54" s="553"/>
      <c r="GBB54" s="553"/>
      <c r="GBC54" s="553"/>
      <c r="GBD54" s="553"/>
      <c r="GBE54" s="553"/>
      <c r="GBF54" s="553"/>
      <c r="GBG54" s="553"/>
      <c r="GBH54" s="553"/>
      <c r="GBI54" s="553"/>
      <c r="GBJ54" s="553"/>
      <c r="GBK54" s="553"/>
      <c r="GBL54" s="553"/>
      <c r="GBM54" s="553"/>
      <c r="GBN54" s="553"/>
      <c r="GBO54" s="553"/>
      <c r="GBP54" s="553"/>
      <c r="GBQ54" s="553"/>
      <c r="GBR54" s="553"/>
      <c r="GBS54" s="553"/>
      <c r="GBT54" s="553"/>
      <c r="GBU54" s="553"/>
      <c r="GBV54" s="553"/>
      <c r="GBW54" s="553"/>
      <c r="GBX54" s="553"/>
      <c r="GBY54" s="553"/>
      <c r="GBZ54" s="553"/>
      <c r="GCA54" s="553"/>
      <c r="GCB54" s="553"/>
      <c r="GCC54" s="553"/>
      <c r="GCD54" s="553"/>
      <c r="GCE54" s="553"/>
      <c r="GCF54" s="553"/>
      <c r="GCG54" s="553"/>
      <c r="GCH54" s="553"/>
      <c r="GCI54" s="553"/>
      <c r="GCJ54" s="553"/>
      <c r="GCK54" s="553"/>
      <c r="GCL54" s="553"/>
      <c r="GCM54" s="553"/>
      <c r="GCN54" s="553"/>
      <c r="GCO54" s="553"/>
      <c r="GCP54" s="553"/>
      <c r="GCQ54" s="553"/>
      <c r="GCR54" s="553"/>
      <c r="GCS54" s="553"/>
      <c r="GCT54" s="553"/>
      <c r="GCU54" s="553"/>
      <c r="GCV54" s="553"/>
      <c r="GCW54" s="553"/>
      <c r="GCX54" s="553"/>
      <c r="GCY54" s="553"/>
      <c r="GCZ54" s="553"/>
      <c r="GDA54" s="553"/>
      <c r="GDB54" s="553"/>
      <c r="GDC54" s="553"/>
      <c r="GDD54" s="553"/>
      <c r="GDE54" s="553"/>
      <c r="GDF54" s="553"/>
      <c r="GDG54" s="553"/>
      <c r="GDH54" s="553"/>
      <c r="GDI54" s="553"/>
      <c r="GDJ54" s="553"/>
      <c r="GDK54" s="553"/>
      <c r="GDL54" s="553"/>
      <c r="GDM54" s="553"/>
      <c r="GDN54" s="553"/>
      <c r="GDO54" s="553"/>
      <c r="GDP54" s="553"/>
      <c r="GDQ54" s="553"/>
      <c r="GDR54" s="553"/>
      <c r="GDS54" s="553"/>
      <c r="GDT54" s="553"/>
      <c r="GDU54" s="553"/>
      <c r="GDV54" s="553"/>
      <c r="GDW54" s="553"/>
      <c r="GDX54" s="553"/>
      <c r="GDY54" s="553"/>
      <c r="GDZ54" s="553"/>
      <c r="GEA54" s="553"/>
      <c r="GEB54" s="553"/>
      <c r="GEC54" s="553"/>
      <c r="GED54" s="553"/>
      <c r="GEE54" s="553"/>
      <c r="GEF54" s="553"/>
      <c r="GEG54" s="553"/>
      <c r="GEH54" s="553"/>
      <c r="GEI54" s="553"/>
      <c r="GEJ54" s="553"/>
      <c r="GEK54" s="553"/>
      <c r="GEL54" s="553"/>
      <c r="GEM54" s="553"/>
      <c r="GEN54" s="553"/>
      <c r="GEO54" s="553"/>
      <c r="GEP54" s="553"/>
      <c r="GEQ54" s="553"/>
      <c r="GER54" s="553"/>
      <c r="GES54" s="553"/>
      <c r="GET54" s="553"/>
      <c r="GEU54" s="553"/>
      <c r="GEV54" s="553"/>
      <c r="GEW54" s="553"/>
      <c r="GEX54" s="553"/>
      <c r="GEY54" s="553"/>
      <c r="GEZ54" s="553"/>
      <c r="GFA54" s="553"/>
      <c r="GFB54" s="553"/>
      <c r="GFC54" s="553"/>
      <c r="GFD54" s="553"/>
      <c r="GFE54" s="553"/>
      <c r="GFF54" s="553"/>
      <c r="GFG54" s="553"/>
      <c r="GFH54" s="553"/>
      <c r="GFI54" s="553"/>
      <c r="GFJ54" s="553"/>
      <c r="GFK54" s="553"/>
      <c r="GFL54" s="553"/>
      <c r="GFM54" s="553"/>
      <c r="GFN54" s="553"/>
      <c r="GFO54" s="553"/>
      <c r="GFP54" s="553"/>
      <c r="GFQ54" s="553"/>
      <c r="GFR54" s="553"/>
      <c r="GFS54" s="553"/>
      <c r="GFT54" s="553"/>
      <c r="GFU54" s="553"/>
      <c r="GFV54" s="553"/>
      <c r="GFW54" s="553"/>
      <c r="GFX54" s="553"/>
      <c r="GFY54" s="553"/>
      <c r="GFZ54" s="553"/>
      <c r="GGA54" s="553"/>
      <c r="GGB54" s="553"/>
      <c r="GGC54" s="553"/>
      <c r="GGD54" s="553"/>
      <c r="GGE54" s="553"/>
      <c r="GGF54" s="553"/>
      <c r="GGG54" s="553"/>
      <c r="GGH54" s="553"/>
      <c r="GGI54" s="553"/>
      <c r="GGJ54" s="553"/>
      <c r="GGK54" s="553"/>
      <c r="GGL54" s="553"/>
      <c r="GGM54" s="553"/>
      <c r="GGN54" s="553"/>
      <c r="GGO54" s="553"/>
      <c r="GGP54" s="553"/>
      <c r="GGQ54" s="553"/>
      <c r="GGR54" s="553"/>
      <c r="GGS54" s="553"/>
      <c r="GGT54" s="553"/>
      <c r="GGU54" s="553"/>
      <c r="GGV54" s="553"/>
      <c r="GGW54" s="553"/>
      <c r="GGX54" s="553"/>
      <c r="GGY54" s="553"/>
      <c r="GGZ54" s="553"/>
      <c r="GHA54" s="553"/>
      <c r="GHB54" s="553"/>
      <c r="GHC54" s="553"/>
      <c r="GHD54" s="553"/>
      <c r="GHE54" s="553"/>
      <c r="GHF54" s="553"/>
      <c r="GHG54" s="553"/>
      <c r="GHH54" s="553"/>
      <c r="GHI54" s="553"/>
      <c r="GHJ54" s="553"/>
      <c r="GHK54" s="553"/>
      <c r="GHL54" s="553"/>
      <c r="GHM54" s="553"/>
      <c r="GHN54" s="553"/>
      <c r="GHO54" s="553"/>
      <c r="GHP54" s="553"/>
      <c r="GHQ54" s="553"/>
      <c r="GHR54" s="553"/>
      <c r="GHS54" s="553"/>
      <c r="GHT54" s="553"/>
      <c r="GHU54" s="553"/>
      <c r="GHV54" s="553"/>
      <c r="GHW54" s="553"/>
      <c r="GHX54" s="553"/>
      <c r="GHY54" s="553"/>
      <c r="GHZ54" s="553"/>
      <c r="GIA54" s="553"/>
      <c r="GIB54" s="553"/>
      <c r="GIC54" s="553"/>
      <c r="GID54" s="553"/>
      <c r="GIE54" s="553"/>
      <c r="GIF54" s="553"/>
      <c r="GIG54" s="553"/>
      <c r="GIH54" s="553"/>
      <c r="GII54" s="553"/>
      <c r="GIJ54" s="553"/>
      <c r="GIK54" s="553"/>
      <c r="GIL54" s="553"/>
      <c r="GIM54" s="553"/>
      <c r="GIN54" s="553"/>
      <c r="GIO54" s="553"/>
      <c r="GIP54" s="553"/>
      <c r="GIQ54" s="553"/>
      <c r="GIR54" s="553"/>
      <c r="GIS54" s="553"/>
      <c r="GIT54" s="553"/>
      <c r="GIU54" s="553"/>
      <c r="GIV54" s="553"/>
      <c r="GIW54" s="553"/>
      <c r="GIX54" s="553"/>
      <c r="GIY54" s="553"/>
      <c r="GIZ54" s="553"/>
      <c r="GJA54" s="553"/>
      <c r="GJB54" s="553"/>
      <c r="GJC54" s="553"/>
      <c r="GJD54" s="553"/>
      <c r="GJE54" s="553"/>
      <c r="GJF54" s="553"/>
      <c r="GJG54" s="553"/>
      <c r="GJH54" s="553"/>
      <c r="GJI54" s="553"/>
      <c r="GJJ54" s="553"/>
      <c r="GJK54" s="553"/>
      <c r="GJL54" s="553"/>
      <c r="GJM54" s="553"/>
      <c r="GJN54" s="553"/>
      <c r="GJO54" s="553"/>
      <c r="GJP54" s="553"/>
      <c r="GJQ54" s="553"/>
      <c r="GJR54" s="553"/>
      <c r="GJS54" s="553"/>
      <c r="GJT54" s="553"/>
      <c r="GJU54" s="553"/>
      <c r="GJV54" s="553"/>
      <c r="GJW54" s="553"/>
      <c r="GJX54" s="553"/>
      <c r="GJY54" s="553"/>
      <c r="GJZ54" s="553"/>
      <c r="GKA54" s="553"/>
      <c r="GKB54" s="553"/>
      <c r="GKC54" s="553"/>
      <c r="GKD54" s="553"/>
      <c r="GKE54" s="553"/>
      <c r="GKF54" s="553"/>
      <c r="GKG54" s="553"/>
      <c r="GKH54" s="553"/>
      <c r="GKI54" s="553"/>
      <c r="GKJ54" s="553"/>
      <c r="GKK54" s="553"/>
      <c r="GKL54" s="553"/>
      <c r="GKM54" s="553"/>
      <c r="GKN54" s="553"/>
      <c r="GKO54" s="553"/>
      <c r="GKP54" s="553"/>
      <c r="GKQ54" s="553"/>
      <c r="GKR54" s="553"/>
      <c r="GKS54" s="553"/>
      <c r="GKT54" s="553"/>
      <c r="GKU54" s="553"/>
      <c r="GKV54" s="553"/>
      <c r="GKW54" s="553"/>
      <c r="GKX54" s="553"/>
      <c r="GKY54" s="553"/>
      <c r="GKZ54" s="553"/>
      <c r="GLA54" s="553"/>
      <c r="GLB54" s="553"/>
      <c r="GLC54" s="553"/>
      <c r="GLD54" s="553"/>
      <c r="GLE54" s="553"/>
      <c r="GLF54" s="553"/>
      <c r="GLG54" s="553"/>
      <c r="GLH54" s="553"/>
      <c r="GLI54" s="553"/>
      <c r="GLJ54" s="553"/>
      <c r="GLK54" s="553"/>
      <c r="GLL54" s="553"/>
      <c r="GLM54" s="553"/>
      <c r="GLN54" s="553"/>
      <c r="GLO54" s="553"/>
      <c r="GLP54" s="553"/>
      <c r="GLQ54" s="553"/>
      <c r="GLR54" s="553"/>
      <c r="GLS54" s="553"/>
      <c r="GLT54" s="553"/>
      <c r="GLU54" s="553"/>
      <c r="GLV54" s="553"/>
      <c r="GLW54" s="553"/>
      <c r="GLX54" s="553"/>
      <c r="GLY54" s="553"/>
      <c r="GLZ54" s="553"/>
      <c r="GMA54" s="553"/>
      <c r="GMB54" s="553"/>
      <c r="GMC54" s="553"/>
      <c r="GMD54" s="553"/>
      <c r="GME54" s="553"/>
      <c r="GMF54" s="553"/>
      <c r="GMG54" s="553"/>
      <c r="GMH54" s="553"/>
      <c r="GMI54" s="553"/>
      <c r="GMJ54" s="553"/>
      <c r="GMK54" s="553"/>
      <c r="GML54" s="553"/>
      <c r="GMM54" s="553"/>
      <c r="GMN54" s="553"/>
      <c r="GMO54" s="553"/>
      <c r="GMP54" s="553"/>
      <c r="GMQ54" s="553"/>
      <c r="GMR54" s="553"/>
      <c r="GMS54" s="553"/>
      <c r="GMT54" s="553"/>
      <c r="GMU54" s="553"/>
      <c r="GMV54" s="553"/>
      <c r="GMW54" s="553"/>
      <c r="GMX54" s="553"/>
      <c r="GMY54" s="553"/>
      <c r="GMZ54" s="553"/>
      <c r="GNA54" s="553"/>
      <c r="GNB54" s="553"/>
      <c r="GNC54" s="553"/>
      <c r="GND54" s="553"/>
      <c r="GNE54" s="553"/>
      <c r="GNF54" s="553"/>
      <c r="GNG54" s="553"/>
      <c r="GNH54" s="553"/>
      <c r="GNI54" s="553"/>
      <c r="GNJ54" s="553"/>
      <c r="GNK54" s="553"/>
      <c r="GNL54" s="553"/>
      <c r="GNM54" s="553"/>
      <c r="GNN54" s="553"/>
      <c r="GNO54" s="553"/>
      <c r="GNP54" s="553"/>
      <c r="GNQ54" s="553"/>
      <c r="GNR54" s="553"/>
      <c r="GNS54" s="553"/>
      <c r="GNT54" s="553"/>
      <c r="GNU54" s="553"/>
      <c r="GNV54" s="553"/>
      <c r="GNW54" s="553"/>
      <c r="GNX54" s="553"/>
      <c r="GNY54" s="553"/>
      <c r="GNZ54" s="553"/>
      <c r="GOA54" s="553"/>
      <c r="GOB54" s="553"/>
      <c r="GOC54" s="553"/>
      <c r="GOD54" s="553"/>
      <c r="GOE54" s="553"/>
      <c r="GOF54" s="553"/>
      <c r="GOG54" s="553"/>
      <c r="GOH54" s="553"/>
      <c r="GOI54" s="553"/>
      <c r="GOJ54" s="553"/>
      <c r="GOK54" s="553"/>
      <c r="GOL54" s="553"/>
      <c r="GOM54" s="553"/>
      <c r="GON54" s="553"/>
      <c r="GOO54" s="553"/>
      <c r="GOP54" s="553"/>
      <c r="GOQ54" s="553"/>
      <c r="GOR54" s="553"/>
      <c r="GOS54" s="553"/>
      <c r="GOT54" s="553"/>
      <c r="GOU54" s="553"/>
      <c r="GOV54" s="553"/>
      <c r="GOW54" s="553"/>
      <c r="GOX54" s="553"/>
      <c r="GOY54" s="553"/>
      <c r="GOZ54" s="553"/>
      <c r="GPA54" s="553"/>
      <c r="GPB54" s="553"/>
      <c r="GPC54" s="553"/>
      <c r="GPD54" s="553"/>
      <c r="GPE54" s="553"/>
      <c r="GPF54" s="553"/>
      <c r="GPG54" s="553"/>
      <c r="GPH54" s="553"/>
      <c r="GPI54" s="553"/>
      <c r="GPJ54" s="553"/>
      <c r="GPK54" s="553"/>
      <c r="GPL54" s="553"/>
      <c r="GPM54" s="553"/>
      <c r="GPN54" s="553"/>
      <c r="GPO54" s="553"/>
      <c r="GPP54" s="553"/>
      <c r="GPQ54" s="553"/>
      <c r="GPR54" s="553"/>
      <c r="GPS54" s="553"/>
      <c r="GPT54" s="553"/>
      <c r="GPU54" s="553"/>
      <c r="GPV54" s="553"/>
      <c r="GPW54" s="553"/>
      <c r="GPX54" s="553"/>
      <c r="GPY54" s="553"/>
      <c r="GPZ54" s="553"/>
      <c r="GQA54" s="553"/>
      <c r="GQB54" s="553"/>
      <c r="GQC54" s="553"/>
      <c r="GQD54" s="553"/>
      <c r="GQE54" s="553"/>
      <c r="GQF54" s="553"/>
      <c r="GQG54" s="553"/>
      <c r="GQH54" s="553"/>
      <c r="GQI54" s="553"/>
      <c r="GQJ54" s="553"/>
      <c r="GQK54" s="553"/>
      <c r="GQL54" s="553"/>
      <c r="GQM54" s="553"/>
      <c r="GQN54" s="553"/>
      <c r="GQO54" s="553"/>
      <c r="GQP54" s="553"/>
      <c r="GQQ54" s="553"/>
      <c r="GQR54" s="553"/>
      <c r="GQS54" s="553"/>
      <c r="GQT54" s="553"/>
      <c r="GQU54" s="553"/>
      <c r="GQV54" s="553"/>
      <c r="GQW54" s="553"/>
      <c r="GQX54" s="553"/>
      <c r="GQY54" s="553"/>
      <c r="GQZ54" s="553"/>
      <c r="GRA54" s="553"/>
      <c r="GRB54" s="553"/>
      <c r="GRC54" s="553"/>
      <c r="GRD54" s="553"/>
      <c r="GRE54" s="553"/>
      <c r="GRF54" s="553"/>
      <c r="GRG54" s="553"/>
      <c r="GRH54" s="553"/>
      <c r="GRI54" s="553"/>
      <c r="GRJ54" s="553"/>
      <c r="GRK54" s="553"/>
      <c r="GRL54" s="553"/>
      <c r="GRM54" s="553"/>
      <c r="GRN54" s="553"/>
      <c r="GRO54" s="553"/>
      <c r="GRP54" s="553"/>
      <c r="GRQ54" s="553"/>
      <c r="GRR54" s="553"/>
      <c r="GRS54" s="553"/>
      <c r="GRT54" s="553"/>
      <c r="GRU54" s="553"/>
      <c r="GRV54" s="553"/>
      <c r="GRW54" s="553"/>
      <c r="GRX54" s="553"/>
      <c r="GRY54" s="553"/>
      <c r="GRZ54" s="553"/>
      <c r="GSA54" s="553"/>
      <c r="GSB54" s="553"/>
      <c r="GSC54" s="553"/>
      <c r="GSD54" s="553"/>
      <c r="GSE54" s="553"/>
      <c r="GSF54" s="553"/>
      <c r="GSG54" s="553"/>
      <c r="GSH54" s="553"/>
      <c r="GSI54" s="553"/>
      <c r="GSJ54" s="553"/>
      <c r="GSK54" s="553"/>
      <c r="GSL54" s="553"/>
      <c r="GSM54" s="553"/>
      <c r="GSN54" s="553"/>
      <c r="GSO54" s="553"/>
      <c r="GSP54" s="553"/>
      <c r="GSQ54" s="553"/>
      <c r="GSR54" s="553"/>
      <c r="GSS54" s="553"/>
      <c r="GST54" s="553"/>
      <c r="GSU54" s="553"/>
      <c r="GSV54" s="553"/>
      <c r="GSW54" s="553"/>
      <c r="GSX54" s="553"/>
      <c r="GSY54" s="553"/>
      <c r="GSZ54" s="553"/>
      <c r="GTA54" s="553"/>
      <c r="GTB54" s="553"/>
      <c r="GTC54" s="553"/>
      <c r="GTD54" s="553"/>
      <c r="GTE54" s="553"/>
      <c r="GTF54" s="553"/>
      <c r="GTG54" s="553"/>
      <c r="GTH54" s="553"/>
      <c r="GTI54" s="553"/>
      <c r="GTJ54" s="553"/>
      <c r="GTK54" s="553"/>
      <c r="GTL54" s="553"/>
      <c r="GTM54" s="553"/>
      <c r="GTN54" s="553"/>
      <c r="GTO54" s="553"/>
      <c r="GTP54" s="553"/>
      <c r="GTQ54" s="553"/>
      <c r="GTR54" s="553"/>
      <c r="GTS54" s="553"/>
      <c r="GTT54" s="553"/>
      <c r="GTU54" s="553"/>
      <c r="GTV54" s="553"/>
      <c r="GTW54" s="553"/>
      <c r="GTX54" s="553"/>
      <c r="GTY54" s="553"/>
      <c r="GTZ54" s="553"/>
      <c r="GUA54" s="553"/>
      <c r="GUB54" s="553"/>
      <c r="GUC54" s="553"/>
      <c r="GUD54" s="553"/>
      <c r="GUE54" s="553"/>
      <c r="GUF54" s="553"/>
      <c r="GUG54" s="553"/>
      <c r="GUH54" s="553"/>
      <c r="GUI54" s="553"/>
      <c r="GUJ54" s="553"/>
      <c r="GUK54" s="553"/>
      <c r="GUL54" s="553"/>
      <c r="GUM54" s="553"/>
      <c r="GUN54" s="553"/>
      <c r="GUO54" s="553"/>
      <c r="GUP54" s="553"/>
      <c r="GUQ54" s="553"/>
      <c r="GUR54" s="553"/>
      <c r="GUS54" s="553"/>
      <c r="GUT54" s="553"/>
      <c r="GUU54" s="553"/>
      <c r="GUV54" s="553"/>
      <c r="GUW54" s="553"/>
      <c r="GUX54" s="553"/>
      <c r="GUY54" s="553"/>
      <c r="GUZ54" s="553"/>
      <c r="GVA54" s="553"/>
      <c r="GVB54" s="553"/>
      <c r="GVC54" s="553"/>
      <c r="GVD54" s="553"/>
      <c r="GVE54" s="553"/>
      <c r="GVF54" s="553"/>
      <c r="GVG54" s="553"/>
      <c r="GVH54" s="553"/>
      <c r="GVI54" s="553"/>
      <c r="GVJ54" s="553"/>
      <c r="GVK54" s="553"/>
      <c r="GVL54" s="553"/>
      <c r="GVM54" s="553"/>
      <c r="GVN54" s="553"/>
      <c r="GVO54" s="553"/>
      <c r="GVP54" s="553"/>
      <c r="GVQ54" s="553"/>
      <c r="GVR54" s="553"/>
      <c r="GVS54" s="553"/>
      <c r="GVT54" s="553"/>
      <c r="GVU54" s="553"/>
      <c r="GVV54" s="553"/>
      <c r="GVW54" s="553"/>
      <c r="GVX54" s="553"/>
      <c r="GVY54" s="553"/>
      <c r="GVZ54" s="553"/>
      <c r="GWA54" s="553"/>
      <c r="GWB54" s="553"/>
      <c r="GWC54" s="553"/>
      <c r="GWD54" s="553"/>
      <c r="GWE54" s="553"/>
      <c r="GWF54" s="553"/>
      <c r="GWG54" s="553"/>
      <c r="GWH54" s="553"/>
      <c r="GWI54" s="553"/>
      <c r="GWJ54" s="553"/>
      <c r="GWK54" s="553"/>
      <c r="GWL54" s="553"/>
      <c r="GWM54" s="553"/>
      <c r="GWN54" s="553"/>
      <c r="GWO54" s="553"/>
      <c r="GWP54" s="553"/>
      <c r="GWQ54" s="553"/>
      <c r="GWR54" s="553"/>
      <c r="GWS54" s="553"/>
      <c r="GWT54" s="553"/>
      <c r="GWU54" s="553"/>
      <c r="GWV54" s="553"/>
      <c r="GWW54" s="553"/>
      <c r="GWX54" s="553"/>
      <c r="GWY54" s="553"/>
      <c r="GWZ54" s="553"/>
      <c r="GXA54" s="553"/>
      <c r="GXB54" s="553"/>
      <c r="GXC54" s="553"/>
      <c r="GXD54" s="553"/>
      <c r="GXE54" s="553"/>
      <c r="GXF54" s="553"/>
      <c r="GXG54" s="553"/>
      <c r="GXH54" s="553"/>
      <c r="GXI54" s="553"/>
      <c r="GXJ54" s="553"/>
      <c r="GXK54" s="553"/>
      <c r="GXL54" s="553"/>
      <c r="GXM54" s="553"/>
      <c r="GXN54" s="553"/>
      <c r="GXO54" s="553"/>
      <c r="GXP54" s="553"/>
      <c r="GXQ54" s="553"/>
      <c r="GXR54" s="553"/>
      <c r="GXS54" s="553"/>
      <c r="GXT54" s="553"/>
      <c r="GXU54" s="553"/>
      <c r="GXV54" s="553"/>
      <c r="GXW54" s="553"/>
      <c r="GXX54" s="553"/>
      <c r="GXY54" s="553"/>
      <c r="GXZ54" s="553"/>
      <c r="GYA54" s="553"/>
      <c r="GYB54" s="553"/>
      <c r="GYC54" s="553"/>
      <c r="GYD54" s="553"/>
      <c r="GYE54" s="553"/>
      <c r="GYF54" s="553"/>
      <c r="GYG54" s="553"/>
      <c r="GYH54" s="553"/>
      <c r="GYI54" s="553"/>
      <c r="GYJ54" s="553"/>
      <c r="GYK54" s="553"/>
      <c r="GYL54" s="553"/>
      <c r="GYM54" s="553"/>
      <c r="GYN54" s="553"/>
      <c r="GYO54" s="553"/>
      <c r="GYP54" s="553"/>
      <c r="GYQ54" s="553"/>
      <c r="GYR54" s="553"/>
      <c r="GYS54" s="553"/>
      <c r="GYT54" s="553"/>
      <c r="GYU54" s="553"/>
      <c r="GYV54" s="553"/>
      <c r="GYW54" s="553"/>
      <c r="GYX54" s="553"/>
      <c r="GYY54" s="553"/>
      <c r="GYZ54" s="553"/>
      <c r="GZA54" s="553"/>
      <c r="GZB54" s="553"/>
      <c r="GZC54" s="553"/>
      <c r="GZD54" s="553"/>
      <c r="GZE54" s="553"/>
      <c r="GZF54" s="553"/>
      <c r="GZG54" s="553"/>
      <c r="GZH54" s="553"/>
      <c r="GZI54" s="553"/>
      <c r="GZJ54" s="553"/>
      <c r="GZK54" s="553"/>
      <c r="GZL54" s="553"/>
      <c r="GZM54" s="553"/>
      <c r="GZN54" s="553"/>
      <c r="GZO54" s="553"/>
      <c r="GZP54" s="553"/>
      <c r="GZQ54" s="553"/>
      <c r="GZR54" s="553"/>
      <c r="GZS54" s="553"/>
      <c r="GZT54" s="553"/>
      <c r="GZU54" s="553"/>
      <c r="GZV54" s="553"/>
      <c r="GZW54" s="553"/>
      <c r="GZX54" s="553"/>
      <c r="GZY54" s="553"/>
      <c r="GZZ54" s="553"/>
      <c r="HAA54" s="553"/>
      <c r="HAB54" s="553"/>
      <c r="HAC54" s="553"/>
      <c r="HAD54" s="553"/>
      <c r="HAE54" s="553"/>
      <c r="HAF54" s="553"/>
      <c r="HAG54" s="553"/>
      <c r="HAH54" s="553"/>
      <c r="HAI54" s="553"/>
      <c r="HAJ54" s="553"/>
      <c r="HAK54" s="553"/>
      <c r="HAL54" s="553"/>
      <c r="HAM54" s="553"/>
      <c r="HAN54" s="553"/>
      <c r="HAO54" s="553"/>
      <c r="HAP54" s="553"/>
      <c r="HAQ54" s="553"/>
      <c r="HAR54" s="553"/>
      <c r="HAS54" s="553"/>
      <c r="HAT54" s="553"/>
      <c r="HAU54" s="553"/>
      <c r="HAV54" s="553"/>
      <c r="HAW54" s="553"/>
      <c r="HAX54" s="553"/>
      <c r="HAY54" s="553"/>
      <c r="HAZ54" s="553"/>
      <c r="HBA54" s="553"/>
      <c r="HBB54" s="553"/>
      <c r="HBC54" s="553"/>
      <c r="HBD54" s="553"/>
      <c r="HBE54" s="553"/>
      <c r="HBF54" s="553"/>
      <c r="HBG54" s="553"/>
      <c r="HBH54" s="553"/>
      <c r="HBI54" s="553"/>
      <c r="HBJ54" s="553"/>
      <c r="HBK54" s="553"/>
      <c r="HBL54" s="553"/>
      <c r="HBM54" s="553"/>
      <c r="HBN54" s="553"/>
      <c r="HBO54" s="553"/>
      <c r="HBP54" s="553"/>
      <c r="HBQ54" s="553"/>
      <c r="HBR54" s="553"/>
      <c r="HBS54" s="553"/>
      <c r="HBT54" s="553"/>
      <c r="HBU54" s="553"/>
      <c r="HBV54" s="553"/>
      <c r="HBW54" s="553"/>
      <c r="HBX54" s="553"/>
      <c r="HBY54" s="553"/>
      <c r="HBZ54" s="553"/>
      <c r="HCA54" s="553"/>
      <c r="HCB54" s="553"/>
      <c r="HCC54" s="553"/>
      <c r="HCD54" s="553"/>
      <c r="HCE54" s="553"/>
      <c r="HCF54" s="553"/>
      <c r="HCG54" s="553"/>
      <c r="HCH54" s="553"/>
      <c r="HCI54" s="553"/>
      <c r="HCJ54" s="553"/>
      <c r="HCK54" s="553"/>
      <c r="HCL54" s="553"/>
      <c r="HCM54" s="553"/>
      <c r="HCN54" s="553"/>
      <c r="HCO54" s="553"/>
      <c r="HCP54" s="553"/>
      <c r="HCQ54" s="553"/>
      <c r="HCR54" s="553"/>
      <c r="HCS54" s="553"/>
      <c r="HCT54" s="553"/>
      <c r="HCU54" s="553"/>
      <c r="HCV54" s="553"/>
      <c r="HCW54" s="553"/>
      <c r="HCX54" s="553"/>
      <c r="HCY54" s="553"/>
      <c r="HCZ54" s="553"/>
      <c r="HDA54" s="553"/>
      <c r="HDB54" s="553"/>
      <c r="HDC54" s="553"/>
      <c r="HDD54" s="553"/>
      <c r="HDE54" s="553"/>
      <c r="HDF54" s="553"/>
      <c r="HDG54" s="553"/>
      <c r="HDH54" s="553"/>
      <c r="HDI54" s="553"/>
      <c r="HDJ54" s="553"/>
      <c r="HDK54" s="553"/>
      <c r="HDL54" s="553"/>
      <c r="HDM54" s="553"/>
      <c r="HDN54" s="553"/>
      <c r="HDO54" s="553"/>
      <c r="HDP54" s="553"/>
      <c r="HDQ54" s="553"/>
      <c r="HDR54" s="553"/>
      <c r="HDS54" s="553"/>
      <c r="HDT54" s="553"/>
      <c r="HDU54" s="553"/>
      <c r="HDV54" s="553"/>
      <c r="HDW54" s="553"/>
      <c r="HDX54" s="553"/>
      <c r="HDY54" s="553"/>
      <c r="HDZ54" s="553"/>
      <c r="HEA54" s="553"/>
      <c r="HEB54" s="553"/>
      <c r="HEC54" s="553"/>
      <c r="HED54" s="553"/>
      <c r="HEE54" s="553"/>
      <c r="HEF54" s="553"/>
      <c r="HEG54" s="553"/>
      <c r="HEH54" s="553"/>
      <c r="HEI54" s="553"/>
      <c r="HEJ54" s="553"/>
      <c r="HEK54" s="553"/>
      <c r="HEL54" s="553"/>
      <c r="HEM54" s="553"/>
      <c r="HEN54" s="553"/>
      <c r="HEO54" s="553"/>
      <c r="HEP54" s="553"/>
      <c r="HEQ54" s="553"/>
      <c r="HER54" s="553"/>
      <c r="HES54" s="553"/>
      <c r="HET54" s="553"/>
      <c r="HEU54" s="553"/>
      <c r="HEV54" s="553"/>
      <c r="HEW54" s="553"/>
      <c r="HEX54" s="553"/>
      <c r="HEY54" s="553"/>
      <c r="HEZ54" s="553"/>
      <c r="HFA54" s="553"/>
      <c r="HFB54" s="553"/>
      <c r="HFC54" s="553"/>
      <c r="HFD54" s="553"/>
      <c r="HFE54" s="553"/>
      <c r="HFF54" s="553"/>
      <c r="HFG54" s="553"/>
      <c r="HFH54" s="553"/>
      <c r="HFI54" s="553"/>
      <c r="HFJ54" s="553"/>
      <c r="HFK54" s="553"/>
      <c r="HFL54" s="553"/>
      <c r="HFM54" s="553"/>
      <c r="HFN54" s="553"/>
      <c r="HFO54" s="553"/>
      <c r="HFP54" s="553"/>
      <c r="HFQ54" s="553"/>
      <c r="HFR54" s="553"/>
      <c r="HFS54" s="553"/>
      <c r="HFT54" s="553"/>
      <c r="HFU54" s="553"/>
      <c r="HFV54" s="553"/>
      <c r="HFW54" s="553"/>
      <c r="HFX54" s="553"/>
      <c r="HFY54" s="553"/>
      <c r="HFZ54" s="553"/>
      <c r="HGA54" s="553"/>
      <c r="HGB54" s="553"/>
      <c r="HGC54" s="553"/>
      <c r="HGD54" s="553"/>
      <c r="HGE54" s="553"/>
      <c r="HGF54" s="553"/>
      <c r="HGG54" s="553"/>
      <c r="HGH54" s="553"/>
      <c r="HGI54" s="553"/>
      <c r="HGJ54" s="553"/>
      <c r="HGK54" s="553"/>
      <c r="HGL54" s="553"/>
      <c r="HGM54" s="553"/>
      <c r="HGN54" s="553"/>
      <c r="HGO54" s="553"/>
      <c r="HGP54" s="553"/>
      <c r="HGQ54" s="553"/>
      <c r="HGR54" s="553"/>
      <c r="HGS54" s="553"/>
      <c r="HGT54" s="553"/>
      <c r="HGU54" s="553"/>
      <c r="HGV54" s="553"/>
      <c r="HGW54" s="553"/>
      <c r="HGX54" s="553"/>
      <c r="HGY54" s="553"/>
      <c r="HGZ54" s="553"/>
      <c r="HHA54" s="553"/>
      <c r="HHB54" s="553"/>
      <c r="HHC54" s="553"/>
      <c r="HHD54" s="553"/>
      <c r="HHE54" s="553"/>
      <c r="HHF54" s="553"/>
      <c r="HHG54" s="553"/>
      <c r="HHH54" s="553"/>
      <c r="HHI54" s="553"/>
      <c r="HHJ54" s="553"/>
      <c r="HHK54" s="553"/>
      <c r="HHL54" s="553"/>
      <c r="HHM54" s="553"/>
      <c r="HHN54" s="553"/>
      <c r="HHO54" s="553"/>
      <c r="HHP54" s="553"/>
      <c r="HHQ54" s="553"/>
      <c r="HHR54" s="553"/>
      <c r="HHS54" s="553"/>
      <c r="HHT54" s="553"/>
      <c r="HHU54" s="553"/>
      <c r="HHV54" s="553"/>
      <c r="HHW54" s="553"/>
      <c r="HHX54" s="553"/>
      <c r="HHY54" s="553"/>
      <c r="HHZ54" s="553"/>
      <c r="HIA54" s="553"/>
      <c r="HIB54" s="553"/>
      <c r="HIC54" s="553"/>
      <c r="HID54" s="553"/>
      <c r="HIE54" s="553"/>
      <c r="HIF54" s="553"/>
      <c r="HIG54" s="553"/>
      <c r="HIH54" s="553"/>
      <c r="HII54" s="553"/>
      <c r="HIJ54" s="553"/>
      <c r="HIK54" s="553"/>
      <c r="HIL54" s="553"/>
      <c r="HIM54" s="553"/>
      <c r="HIN54" s="553"/>
      <c r="HIO54" s="553"/>
      <c r="HIP54" s="553"/>
      <c r="HIQ54" s="553"/>
      <c r="HIR54" s="553"/>
      <c r="HIS54" s="553"/>
      <c r="HIT54" s="553"/>
      <c r="HIU54" s="553"/>
      <c r="HIV54" s="553"/>
      <c r="HIW54" s="553"/>
      <c r="HIX54" s="553"/>
      <c r="HIY54" s="553"/>
      <c r="HIZ54" s="553"/>
      <c r="HJA54" s="553"/>
      <c r="HJB54" s="553"/>
      <c r="HJC54" s="553"/>
      <c r="HJD54" s="553"/>
      <c r="HJE54" s="553"/>
      <c r="HJF54" s="553"/>
      <c r="HJG54" s="553"/>
      <c r="HJH54" s="553"/>
      <c r="HJI54" s="553"/>
      <c r="HJJ54" s="553"/>
      <c r="HJK54" s="553"/>
      <c r="HJL54" s="553"/>
      <c r="HJM54" s="553"/>
      <c r="HJN54" s="553"/>
      <c r="HJO54" s="553"/>
      <c r="HJP54" s="553"/>
      <c r="HJQ54" s="553"/>
      <c r="HJR54" s="553"/>
      <c r="HJS54" s="553"/>
      <c r="HJT54" s="553"/>
      <c r="HJU54" s="553"/>
      <c r="HJV54" s="553"/>
      <c r="HJW54" s="553"/>
      <c r="HJX54" s="553"/>
      <c r="HJY54" s="553"/>
      <c r="HJZ54" s="553"/>
      <c r="HKA54" s="553"/>
      <c r="HKB54" s="553"/>
      <c r="HKC54" s="553"/>
      <c r="HKD54" s="553"/>
      <c r="HKE54" s="553"/>
      <c r="HKF54" s="553"/>
      <c r="HKG54" s="553"/>
      <c r="HKH54" s="553"/>
      <c r="HKI54" s="553"/>
      <c r="HKJ54" s="553"/>
      <c r="HKK54" s="553"/>
      <c r="HKL54" s="553"/>
      <c r="HKM54" s="553"/>
      <c r="HKN54" s="553"/>
      <c r="HKO54" s="553"/>
      <c r="HKP54" s="553"/>
      <c r="HKQ54" s="553"/>
      <c r="HKR54" s="553"/>
      <c r="HKS54" s="553"/>
      <c r="HKT54" s="553"/>
      <c r="HKU54" s="553"/>
      <c r="HKV54" s="553"/>
      <c r="HKW54" s="553"/>
      <c r="HKX54" s="553"/>
      <c r="HKY54" s="553"/>
      <c r="HKZ54" s="553"/>
      <c r="HLA54" s="553"/>
      <c r="HLB54" s="553"/>
      <c r="HLC54" s="553"/>
      <c r="HLD54" s="553"/>
      <c r="HLE54" s="553"/>
      <c r="HLF54" s="553"/>
      <c r="HLG54" s="553"/>
      <c r="HLH54" s="553"/>
      <c r="HLI54" s="553"/>
      <c r="HLJ54" s="553"/>
      <c r="HLK54" s="553"/>
      <c r="HLL54" s="553"/>
      <c r="HLM54" s="553"/>
      <c r="HLN54" s="553"/>
      <c r="HLO54" s="553"/>
      <c r="HLP54" s="553"/>
      <c r="HLQ54" s="553"/>
      <c r="HLR54" s="553"/>
      <c r="HLS54" s="553"/>
      <c r="HLT54" s="553"/>
      <c r="HLU54" s="553"/>
      <c r="HLV54" s="553"/>
      <c r="HLW54" s="553"/>
      <c r="HLX54" s="553"/>
      <c r="HLY54" s="553"/>
      <c r="HLZ54" s="553"/>
      <c r="HMA54" s="553"/>
      <c r="HMB54" s="553"/>
      <c r="HMC54" s="553"/>
      <c r="HMD54" s="553"/>
      <c r="HME54" s="553"/>
      <c r="HMF54" s="553"/>
      <c r="HMG54" s="553"/>
      <c r="HMH54" s="553"/>
      <c r="HMI54" s="553"/>
      <c r="HMJ54" s="553"/>
      <c r="HMK54" s="553"/>
      <c r="HML54" s="553"/>
      <c r="HMM54" s="553"/>
      <c r="HMN54" s="553"/>
      <c r="HMO54" s="553"/>
      <c r="HMP54" s="553"/>
      <c r="HMQ54" s="553"/>
      <c r="HMR54" s="553"/>
      <c r="HMS54" s="553"/>
      <c r="HMT54" s="553"/>
      <c r="HMU54" s="553"/>
      <c r="HMV54" s="553"/>
      <c r="HMW54" s="553"/>
      <c r="HMX54" s="553"/>
      <c r="HMY54" s="553"/>
      <c r="HMZ54" s="553"/>
      <c r="HNA54" s="553"/>
      <c r="HNB54" s="553"/>
      <c r="HNC54" s="553"/>
      <c r="HND54" s="553"/>
      <c r="HNE54" s="553"/>
      <c r="HNF54" s="553"/>
      <c r="HNG54" s="553"/>
      <c r="HNH54" s="553"/>
      <c r="HNI54" s="553"/>
      <c r="HNJ54" s="553"/>
      <c r="HNK54" s="553"/>
      <c r="HNL54" s="553"/>
      <c r="HNM54" s="553"/>
      <c r="HNN54" s="553"/>
      <c r="HNO54" s="553"/>
      <c r="HNP54" s="553"/>
      <c r="HNQ54" s="553"/>
      <c r="HNR54" s="553"/>
      <c r="HNS54" s="553"/>
      <c r="HNT54" s="553"/>
      <c r="HNU54" s="553"/>
      <c r="HNV54" s="553"/>
      <c r="HNW54" s="553"/>
      <c r="HNX54" s="553"/>
      <c r="HNY54" s="553"/>
      <c r="HNZ54" s="553"/>
      <c r="HOA54" s="553"/>
      <c r="HOB54" s="553"/>
      <c r="HOC54" s="553"/>
      <c r="HOD54" s="553"/>
      <c r="HOE54" s="553"/>
      <c r="HOF54" s="553"/>
      <c r="HOG54" s="553"/>
      <c r="HOH54" s="553"/>
      <c r="HOI54" s="553"/>
      <c r="HOJ54" s="553"/>
      <c r="HOK54" s="553"/>
      <c r="HOL54" s="553"/>
      <c r="HOM54" s="553"/>
      <c r="HON54" s="553"/>
      <c r="HOO54" s="553"/>
      <c r="HOP54" s="553"/>
      <c r="HOQ54" s="553"/>
      <c r="HOR54" s="553"/>
      <c r="HOS54" s="553"/>
      <c r="HOT54" s="553"/>
      <c r="HOU54" s="553"/>
      <c r="HOV54" s="553"/>
      <c r="HOW54" s="553"/>
      <c r="HOX54" s="553"/>
      <c r="HOY54" s="553"/>
      <c r="HOZ54" s="553"/>
      <c r="HPA54" s="553"/>
      <c r="HPB54" s="553"/>
      <c r="HPC54" s="553"/>
      <c r="HPD54" s="553"/>
      <c r="HPE54" s="553"/>
      <c r="HPF54" s="553"/>
      <c r="HPG54" s="553"/>
      <c r="HPH54" s="553"/>
      <c r="HPI54" s="553"/>
      <c r="HPJ54" s="553"/>
      <c r="HPK54" s="553"/>
      <c r="HPL54" s="553"/>
      <c r="HPM54" s="553"/>
      <c r="HPN54" s="553"/>
      <c r="HPO54" s="553"/>
      <c r="HPP54" s="553"/>
      <c r="HPQ54" s="553"/>
      <c r="HPR54" s="553"/>
      <c r="HPS54" s="553"/>
      <c r="HPT54" s="553"/>
      <c r="HPU54" s="553"/>
      <c r="HPV54" s="553"/>
      <c r="HPW54" s="553"/>
      <c r="HPX54" s="553"/>
      <c r="HPY54" s="553"/>
      <c r="HPZ54" s="553"/>
      <c r="HQA54" s="553"/>
      <c r="HQB54" s="553"/>
      <c r="HQC54" s="553"/>
      <c r="HQD54" s="553"/>
      <c r="HQE54" s="553"/>
      <c r="HQF54" s="553"/>
      <c r="HQG54" s="553"/>
      <c r="HQH54" s="553"/>
      <c r="HQI54" s="553"/>
      <c r="HQJ54" s="553"/>
      <c r="HQK54" s="553"/>
      <c r="HQL54" s="553"/>
      <c r="HQM54" s="553"/>
      <c r="HQN54" s="553"/>
      <c r="HQO54" s="553"/>
      <c r="HQP54" s="553"/>
      <c r="HQQ54" s="553"/>
      <c r="HQR54" s="553"/>
      <c r="HQS54" s="553"/>
      <c r="HQT54" s="553"/>
      <c r="HQU54" s="553"/>
      <c r="HQV54" s="553"/>
      <c r="HQW54" s="553"/>
      <c r="HQX54" s="553"/>
      <c r="HQY54" s="553"/>
      <c r="HQZ54" s="553"/>
      <c r="HRA54" s="553"/>
      <c r="HRB54" s="553"/>
      <c r="HRC54" s="553"/>
      <c r="HRD54" s="553"/>
      <c r="HRE54" s="553"/>
      <c r="HRF54" s="553"/>
      <c r="HRG54" s="553"/>
      <c r="HRH54" s="553"/>
      <c r="HRI54" s="553"/>
      <c r="HRJ54" s="553"/>
      <c r="HRK54" s="553"/>
      <c r="HRL54" s="553"/>
      <c r="HRM54" s="553"/>
      <c r="HRN54" s="553"/>
      <c r="HRO54" s="553"/>
      <c r="HRP54" s="553"/>
      <c r="HRQ54" s="553"/>
      <c r="HRR54" s="553"/>
      <c r="HRS54" s="553"/>
      <c r="HRT54" s="553"/>
      <c r="HRU54" s="553"/>
      <c r="HRV54" s="553"/>
      <c r="HRW54" s="553"/>
      <c r="HRX54" s="553"/>
      <c r="HRY54" s="553"/>
      <c r="HRZ54" s="553"/>
      <c r="HSA54" s="553"/>
      <c r="HSB54" s="553"/>
      <c r="HSC54" s="553"/>
      <c r="HSD54" s="553"/>
      <c r="HSE54" s="553"/>
      <c r="HSF54" s="553"/>
      <c r="HSG54" s="553"/>
      <c r="HSH54" s="553"/>
      <c r="HSI54" s="553"/>
      <c r="HSJ54" s="553"/>
      <c r="HSK54" s="553"/>
      <c r="HSL54" s="553"/>
      <c r="HSM54" s="553"/>
      <c r="HSN54" s="553"/>
      <c r="HSO54" s="553"/>
      <c r="HSP54" s="553"/>
      <c r="HSQ54" s="553"/>
      <c r="HSR54" s="553"/>
      <c r="HSS54" s="553"/>
      <c r="HST54" s="553"/>
      <c r="HSU54" s="553"/>
      <c r="HSV54" s="553"/>
      <c r="HSW54" s="553"/>
      <c r="HSX54" s="553"/>
      <c r="HSY54" s="553"/>
      <c r="HSZ54" s="553"/>
      <c r="HTA54" s="553"/>
      <c r="HTB54" s="553"/>
      <c r="HTC54" s="553"/>
      <c r="HTD54" s="553"/>
      <c r="HTE54" s="553"/>
      <c r="HTF54" s="553"/>
      <c r="HTG54" s="553"/>
      <c r="HTH54" s="553"/>
      <c r="HTI54" s="553"/>
      <c r="HTJ54" s="553"/>
      <c r="HTK54" s="553"/>
      <c r="HTL54" s="553"/>
      <c r="HTM54" s="553"/>
      <c r="HTN54" s="553"/>
      <c r="HTO54" s="553"/>
      <c r="HTP54" s="553"/>
      <c r="HTQ54" s="553"/>
      <c r="HTR54" s="553"/>
      <c r="HTS54" s="553"/>
      <c r="HTT54" s="553"/>
      <c r="HTU54" s="553"/>
      <c r="HTV54" s="553"/>
      <c r="HTW54" s="553"/>
      <c r="HTX54" s="553"/>
      <c r="HTY54" s="553"/>
      <c r="HTZ54" s="553"/>
      <c r="HUA54" s="553"/>
      <c r="HUB54" s="553"/>
      <c r="HUC54" s="553"/>
      <c r="HUD54" s="553"/>
      <c r="HUE54" s="553"/>
      <c r="HUF54" s="553"/>
      <c r="HUG54" s="553"/>
      <c r="HUH54" s="553"/>
      <c r="HUI54" s="553"/>
      <c r="HUJ54" s="553"/>
      <c r="HUK54" s="553"/>
      <c r="HUL54" s="553"/>
      <c r="HUM54" s="553"/>
      <c r="HUN54" s="553"/>
      <c r="HUO54" s="553"/>
      <c r="HUP54" s="553"/>
      <c r="HUQ54" s="553"/>
      <c r="HUR54" s="553"/>
      <c r="HUS54" s="553"/>
      <c r="HUT54" s="553"/>
      <c r="HUU54" s="553"/>
      <c r="HUV54" s="553"/>
      <c r="HUW54" s="553"/>
      <c r="HUX54" s="553"/>
      <c r="HUY54" s="553"/>
      <c r="HUZ54" s="553"/>
      <c r="HVA54" s="553"/>
      <c r="HVB54" s="553"/>
      <c r="HVC54" s="553"/>
      <c r="HVD54" s="553"/>
      <c r="HVE54" s="553"/>
      <c r="HVF54" s="553"/>
      <c r="HVG54" s="553"/>
      <c r="HVH54" s="553"/>
      <c r="HVI54" s="553"/>
      <c r="HVJ54" s="553"/>
      <c r="HVK54" s="553"/>
      <c r="HVL54" s="553"/>
      <c r="HVM54" s="553"/>
      <c r="HVN54" s="553"/>
      <c r="HVO54" s="553"/>
      <c r="HVP54" s="553"/>
      <c r="HVQ54" s="553"/>
      <c r="HVR54" s="553"/>
      <c r="HVS54" s="553"/>
      <c r="HVT54" s="553"/>
      <c r="HVU54" s="553"/>
      <c r="HVV54" s="553"/>
      <c r="HVW54" s="553"/>
      <c r="HVX54" s="553"/>
      <c r="HVY54" s="553"/>
      <c r="HVZ54" s="553"/>
      <c r="HWA54" s="553"/>
      <c r="HWB54" s="553"/>
      <c r="HWC54" s="553"/>
      <c r="HWD54" s="553"/>
      <c r="HWE54" s="553"/>
      <c r="HWF54" s="553"/>
      <c r="HWG54" s="553"/>
      <c r="HWH54" s="553"/>
      <c r="HWI54" s="553"/>
      <c r="HWJ54" s="553"/>
      <c r="HWK54" s="553"/>
      <c r="HWL54" s="553"/>
      <c r="HWM54" s="553"/>
      <c r="HWN54" s="553"/>
      <c r="HWO54" s="553"/>
      <c r="HWP54" s="553"/>
      <c r="HWQ54" s="553"/>
      <c r="HWR54" s="553"/>
      <c r="HWS54" s="553"/>
      <c r="HWT54" s="553"/>
      <c r="HWU54" s="553"/>
      <c r="HWV54" s="553"/>
      <c r="HWW54" s="553"/>
      <c r="HWX54" s="553"/>
      <c r="HWY54" s="553"/>
      <c r="HWZ54" s="553"/>
      <c r="HXA54" s="553"/>
      <c r="HXB54" s="553"/>
      <c r="HXC54" s="553"/>
      <c r="HXD54" s="553"/>
      <c r="HXE54" s="553"/>
      <c r="HXF54" s="553"/>
      <c r="HXG54" s="553"/>
      <c r="HXH54" s="553"/>
      <c r="HXI54" s="553"/>
      <c r="HXJ54" s="553"/>
      <c r="HXK54" s="553"/>
      <c r="HXL54" s="553"/>
      <c r="HXM54" s="553"/>
      <c r="HXN54" s="553"/>
      <c r="HXO54" s="553"/>
      <c r="HXP54" s="553"/>
      <c r="HXQ54" s="553"/>
      <c r="HXR54" s="553"/>
      <c r="HXS54" s="553"/>
      <c r="HXT54" s="553"/>
      <c r="HXU54" s="553"/>
      <c r="HXV54" s="553"/>
      <c r="HXW54" s="553"/>
      <c r="HXX54" s="553"/>
      <c r="HXY54" s="553"/>
      <c r="HXZ54" s="553"/>
      <c r="HYA54" s="553"/>
      <c r="HYB54" s="553"/>
      <c r="HYC54" s="553"/>
      <c r="HYD54" s="553"/>
      <c r="HYE54" s="553"/>
      <c r="HYF54" s="553"/>
      <c r="HYG54" s="553"/>
      <c r="HYH54" s="553"/>
      <c r="HYI54" s="553"/>
      <c r="HYJ54" s="553"/>
      <c r="HYK54" s="553"/>
      <c r="HYL54" s="553"/>
      <c r="HYM54" s="553"/>
      <c r="HYN54" s="553"/>
      <c r="HYO54" s="553"/>
      <c r="HYP54" s="553"/>
      <c r="HYQ54" s="553"/>
      <c r="HYR54" s="553"/>
      <c r="HYS54" s="553"/>
      <c r="HYT54" s="553"/>
      <c r="HYU54" s="553"/>
      <c r="HYV54" s="553"/>
      <c r="HYW54" s="553"/>
      <c r="HYX54" s="553"/>
      <c r="HYY54" s="553"/>
      <c r="HYZ54" s="553"/>
      <c r="HZA54" s="553"/>
      <c r="HZB54" s="553"/>
      <c r="HZC54" s="553"/>
      <c r="HZD54" s="553"/>
      <c r="HZE54" s="553"/>
      <c r="HZF54" s="553"/>
      <c r="HZG54" s="553"/>
      <c r="HZH54" s="553"/>
      <c r="HZI54" s="553"/>
      <c r="HZJ54" s="553"/>
      <c r="HZK54" s="553"/>
      <c r="HZL54" s="553"/>
      <c r="HZM54" s="553"/>
      <c r="HZN54" s="553"/>
      <c r="HZO54" s="553"/>
      <c r="HZP54" s="553"/>
      <c r="HZQ54" s="553"/>
      <c r="HZR54" s="553"/>
      <c r="HZS54" s="553"/>
      <c r="HZT54" s="553"/>
      <c r="HZU54" s="553"/>
      <c r="HZV54" s="553"/>
      <c r="HZW54" s="553"/>
      <c r="HZX54" s="553"/>
      <c r="HZY54" s="553"/>
      <c r="HZZ54" s="553"/>
      <c r="IAA54" s="553"/>
      <c r="IAB54" s="553"/>
      <c r="IAC54" s="553"/>
      <c r="IAD54" s="553"/>
      <c r="IAE54" s="553"/>
      <c r="IAF54" s="553"/>
      <c r="IAG54" s="553"/>
      <c r="IAH54" s="553"/>
      <c r="IAI54" s="553"/>
      <c r="IAJ54" s="553"/>
      <c r="IAK54" s="553"/>
      <c r="IAL54" s="553"/>
      <c r="IAM54" s="553"/>
      <c r="IAN54" s="553"/>
      <c r="IAO54" s="553"/>
      <c r="IAP54" s="553"/>
      <c r="IAQ54" s="553"/>
      <c r="IAR54" s="553"/>
      <c r="IAS54" s="553"/>
      <c r="IAT54" s="553"/>
      <c r="IAU54" s="553"/>
      <c r="IAV54" s="553"/>
      <c r="IAW54" s="553"/>
      <c r="IAX54" s="553"/>
      <c r="IAY54" s="553"/>
      <c r="IAZ54" s="553"/>
      <c r="IBA54" s="553"/>
      <c r="IBB54" s="553"/>
      <c r="IBC54" s="553"/>
      <c r="IBD54" s="553"/>
      <c r="IBE54" s="553"/>
      <c r="IBF54" s="553"/>
      <c r="IBG54" s="553"/>
      <c r="IBH54" s="553"/>
      <c r="IBI54" s="553"/>
      <c r="IBJ54" s="553"/>
      <c r="IBK54" s="553"/>
      <c r="IBL54" s="553"/>
      <c r="IBM54" s="553"/>
      <c r="IBN54" s="553"/>
      <c r="IBO54" s="553"/>
      <c r="IBP54" s="553"/>
      <c r="IBQ54" s="553"/>
      <c r="IBR54" s="553"/>
      <c r="IBS54" s="553"/>
      <c r="IBT54" s="553"/>
      <c r="IBU54" s="553"/>
      <c r="IBV54" s="553"/>
      <c r="IBW54" s="553"/>
      <c r="IBX54" s="553"/>
      <c r="IBY54" s="553"/>
      <c r="IBZ54" s="553"/>
      <c r="ICA54" s="553"/>
      <c r="ICB54" s="553"/>
      <c r="ICC54" s="553"/>
      <c r="ICD54" s="553"/>
      <c r="ICE54" s="553"/>
      <c r="ICF54" s="553"/>
      <c r="ICG54" s="553"/>
      <c r="ICH54" s="553"/>
      <c r="ICI54" s="553"/>
      <c r="ICJ54" s="553"/>
      <c r="ICK54" s="553"/>
      <c r="ICL54" s="553"/>
      <c r="ICM54" s="553"/>
      <c r="ICN54" s="553"/>
      <c r="ICO54" s="553"/>
      <c r="ICP54" s="553"/>
      <c r="ICQ54" s="553"/>
      <c r="ICR54" s="553"/>
      <c r="ICS54" s="553"/>
      <c r="ICT54" s="553"/>
      <c r="ICU54" s="553"/>
      <c r="ICV54" s="553"/>
      <c r="ICW54" s="553"/>
      <c r="ICX54" s="553"/>
      <c r="ICY54" s="553"/>
      <c r="ICZ54" s="553"/>
      <c r="IDA54" s="553"/>
      <c r="IDB54" s="553"/>
      <c r="IDC54" s="553"/>
      <c r="IDD54" s="553"/>
      <c r="IDE54" s="553"/>
      <c r="IDF54" s="553"/>
      <c r="IDG54" s="553"/>
      <c r="IDH54" s="553"/>
      <c r="IDI54" s="553"/>
      <c r="IDJ54" s="553"/>
      <c r="IDK54" s="553"/>
      <c r="IDL54" s="553"/>
      <c r="IDM54" s="553"/>
      <c r="IDN54" s="553"/>
      <c r="IDO54" s="553"/>
      <c r="IDP54" s="553"/>
      <c r="IDQ54" s="553"/>
      <c r="IDR54" s="553"/>
      <c r="IDS54" s="553"/>
      <c r="IDT54" s="553"/>
      <c r="IDU54" s="553"/>
      <c r="IDV54" s="553"/>
      <c r="IDW54" s="553"/>
      <c r="IDX54" s="553"/>
      <c r="IDY54" s="553"/>
      <c r="IDZ54" s="553"/>
      <c r="IEA54" s="553"/>
      <c r="IEB54" s="553"/>
      <c r="IEC54" s="553"/>
      <c r="IED54" s="553"/>
      <c r="IEE54" s="553"/>
      <c r="IEF54" s="553"/>
      <c r="IEG54" s="553"/>
      <c r="IEH54" s="553"/>
      <c r="IEI54" s="553"/>
      <c r="IEJ54" s="553"/>
      <c r="IEK54" s="553"/>
      <c r="IEL54" s="553"/>
      <c r="IEM54" s="553"/>
      <c r="IEN54" s="553"/>
      <c r="IEO54" s="553"/>
      <c r="IEP54" s="553"/>
      <c r="IEQ54" s="553"/>
      <c r="IER54" s="553"/>
      <c r="IES54" s="553"/>
      <c r="IET54" s="553"/>
      <c r="IEU54" s="553"/>
      <c r="IEV54" s="553"/>
      <c r="IEW54" s="553"/>
      <c r="IEX54" s="553"/>
      <c r="IEY54" s="553"/>
      <c r="IEZ54" s="553"/>
      <c r="IFA54" s="553"/>
      <c r="IFB54" s="553"/>
      <c r="IFC54" s="553"/>
      <c r="IFD54" s="553"/>
      <c r="IFE54" s="553"/>
      <c r="IFF54" s="553"/>
      <c r="IFG54" s="553"/>
      <c r="IFH54" s="553"/>
      <c r="IFI54" s="553"/>
      <c r="IFJ54" s="553"/>
      <c r="IFK54" s="553"/>
      <c r="IFL54" s="553"/>
      <c r="IFM54" s="553"/>
      <c r="IFN54" s="553"/>
      <c r="IFO54" s="553"/>
      <c r="IFP54" s="553"/>
      <c r="IFQ54" s="553"/>
      <c r="IFR54" s="553"/>
      <c r="IFS54" s="553"/>
      <c r="IFT54" s="553"/>
      <c r="IFU54" s="553"/>
      <c r="IFV54" s="553"/>
      <c r="IFW54" s="553"/>
      <c r="IFX54" s="553"/>
      <c r="IFY54" s="553"/>
      <c r="IFZ54" s="553"/>
      <c r="IGA54" s="553"/>
      <c r="IGB54" s="553"/>
      <c r="IGC54" s="553"/>
      <c r="IGD54" s="553"/>
      <c r="IGE54" s="553"/>
      <c r="IGF54" s="553"/>
      <c r="IGG54" s="553"/>
      <c r="IGH54" s="553"/>
      <c r="IGI54" s="553"/>
      <c r="IGJ54" s="553"/>
      <c r="IGK54" s="553"/>
      <c r="IGL54" s="553"/>
      <c r="IGM54" s="553"/>
      <c r="IGN54" s="553"/>
      <c r="IGO54" s="553"/>
      <c r="IGP54" s="553"/>
      <c r="IGQ54" s="553"/>
      <c r="IGR54" s="553"/>
      <c r="IGS54" s="553"/>
      <c r="IGT54" s="553"/>
      <c r="IGU54" s="553"/>
      <c r="IGV54" s="553"/>
      <c r="IGW54" s="553"/>
      <c r="IGX54" s="553"/>
      <c r="IGY54" s="553"/>
      <c r="IGZ54" s="553"/>
      <c r="IHA54" s="553"/>
      <c r="IHB54" s="553"/>
      <c r="IHC54" s="553"/>
      <c r="IHD54" s="553"/>
      <c r="IHE54" s="553"/>
      <c r="IHF54" s="553"/>
      <c r="IHG54" s="553"/>
      <c r="IHH54" s="553"/>
      <c r="IHI54" s="553"/>
      <c r="IHJ54" s="553"/>
      <c r="IHK54" s="553"/>
      <c r="IHL54" s="553"/>
      <c r="IHM54" s="553"/>
      <c r="IHN54" s="553"/>
      <c r="IHO54" s="553"/>
      <c r="IHP54" s="553"/>
      <c r="IHQ54" s="553"/>
      <c r="IHR54" s="553"/>
      <c r="IHS54" s="553"/>
      <c r="IHT54" s="553"/>
      <c r="IHU54" s="553"/>
      <c r="IHV54" s="553"/>
      <c r="IHW54" s="553"/>
      <c r="IHX54" s="553"/>
      <c r="IHY54" s="553"/>
      <c r="IHZ54" s="553"/>
      <c r="IIA54" s="553"/>
      <c r="IIB54" s="553"/>
      <c r="IIC54" s="553"/>
      <c r="IID54" s="553"/>
      <c r="IIE54" s="553"/>
      <c r="IIF54" s="553"/>
      <c r="IIG54" s="553"/>
      <c r="IIH54" s="553"/>
      <c r="III54" s="553"/>
      <c r="IIJ54" s="553"/>
      <c r="IIK54" s="553"/>
      <c r="IIL54" s="553"/>
      <c r="IIM54" s="553"/>
      <c r="IIN54" s="553"/>
      <c r="IIO54" s="553"/>
      <c r="IIP54" s="553"/>
      <c r="IIQ54" s="553"/>
      <c r="IIR54" s="553"/>
      <c r="IIS54" s="553"/>
      <c r="IIT54" s="553"/>
      <c r="IIU54" s="553"/>
      <c r="IIV54" s="553"/>
      <c r="IIW54" s="553"/>
      <c r="IIX54" s="553"/>
      <c r="IIY54" s="553"/>
      <c r="IIZ54" s="553"/>
      <c r="IJA54" s="553"/>
      <c r="IJB54" s="553"/>
      <c r="IJC54" s="553"/>
      <c r="IJD54" s="553"/>
      <c r="IJE54" s="553"/>
      <c r="IJF54" s="553"/>
      <c r="IJG54" s="553"/>
      <c r="IJH54" s="553"/>
      <c r="IJI54" s="553"/>
      <c r="IJJ54" s="553"/>
      <c r="IJK54" s="553"/>
      <c r="IJL54" s="553"/>
      <c r="IJM54" s="553"/>
      <c r="IJN54" s="553"/>
      <c r="IJO54" s="553"/>
      <c r="IJP54" s="553"/>
      <c r="IJQ54" s="553"/>
      <c r="IJR54" s="553"/>
      <c r="IJS54" s="553"/>
      <c r="IJT54" s="553"/>
      <c r="IJU54" s="553"/>
      <c r="IJV54" s="553"/>
      <c r="IJW54" s="553"/>
      <c r="IJX54" s="553"/>
      <c r="IJY54" s="553"/>
      <c r="IJZ54" s="553"/>
      <c r="IKA54" s="553"/>
      <c r="IKB54" s="553"/>
      <c r="IKC54" s="553"/>
      <c r="IKD54" s="553"/>
      <c r="IKE54" s="553"/>
      <c r="IKF54" s="553"/>
      <c r="IKG54" s="553"/>
      <c r="IKH54" s="553"/>
      <c r="IKI54" s="553"/>
      <c r="IKJ54" s="553"/>
      <c r="IKK54" s="553"/>
      <c r="IKL54" s="553"/>
      <c r="IKM54" s="553"/>
      <c r="IKN54" s="553"/>
      <c r="IKO54" s="553"/>
      <c r="IKP54" s="553"/>
      <c r="IKQ54" s="553"/>
      <c r="IKR54" s="553"/>
      <c r="IKS54" s="553"/>
      <c r="IKT54" s="553"/>
      <c r="IKU54" s="553"/>
      <c r="IKV54" s="553"/>
      <c r="IKW54" s="553"/>
      <c r="IKX54" s="553"/>
      <c r="IKY54" s="553"/>
      <c r="IKZ54" s="553"/>
      <c r="ILA54" s="553"/>
      <c r="ILB54" s="553"/>
      <c r="ILC54" s="553"/>
      <c r="ILD54" s="553"/>
      <c r="ILE54" s="553"/>
      <c r="ILF54" s="553"/>
      <c r="ILG54" s="553"/>
      <c r="ILH54" s="553"/>
      <c r="ILI54" s="553"/>
      <c r="ILJ54" s="553"/>
      <c r="ILK54" s="553"/>
      <c r="ILL54" s="553"/>
      <c r="ILM54" s="553"/>
      <c r="ILN54" s="553"/>
      <c r="ILO54" s="553"/>
      <c r="ILP54" s="553"/>
      <c r="ILQ54" s="553"/>
      <c r="ILR54" s="553"/>
      <c r="ILS54" s="553"/>
      <c r="ILT54" s="553"/>
      <c r="ILU54" s="553"/>
      <c r="ILV54" s="553"/>
      <c r="ILW54" s="553"/>
      <c r="ILX54" s="553"/>
      <c r="ILY54" s="553"/>
      <c r="ILZ54" s="553"/>
      <c r="IMA54" s="553"/>
      <c r="IMB54" s="553"/>
      <c r="IMC54" s="553"/>
      <c r="IMD54" s="553"/>
      <c r="IME54" s="553"/>
      <c r="IMF54" s="553"/>
      <c r="IMG54" s="553"/>
      <c r="IMH54" s="553"/>
      <c r="IMI54" s="553"/>
      <c r="IMJ54" s="553"/>
      <c r="IMK54" s="553"/>
      <c r="IML54" s="553"/>
      <c r="IMM54" s="553"/>
      <c r="IMN54" s="553"/>
      <c r="IMO54" s="553"/>
      <c r="IMP54" s="553"/>
      <c r="IMQ54" s="553"/>
      <c r="IMR54" s="553"/>
      <c r="IMS54" s="553"/>
      <c r="IMT54" s="553"/>
      <c r="IMU54" s="553"/>
      <c r="IMV54" s="553"/>
      <c r="IMW54" s="553"/>
      <c r="IMX54" s="553"/>
      <c r="IMY54" s="553"/>
      <c r="IMZ54" s="553"/>
      <c r="INA54" s="553"/>
      <c r="INB54" s="553"/>
      <c r="INC54" s="553"/>
      <c r="IND54" s="553"/>
      <c r="INE54" s="553"/>
      <c r="INF54" s="553"/>
      <c r="ING54" s="553"/>
      <c r="INH54" s="553"/>
      <c r="INI54" s="553"/>
      <c r="INJ54" s="553"/>
      <c r="INK54" s="553"/>
      <c r="INL54" s="553"/>
      <c r="INM54" s="553"/>
      <c r="INN54" s="553"/>
      <c r="INO54" s="553"/>
      <c r="INP54" s="553"/>
      <c r="INQ54" s="553"/>
      <c r="INR54" s="553"/>
      <c r="INS54" s="553"/>
      <c r="INT54" s="553"/>
      <c r="INU54" s="553"/>
      <c r="INV54" s="553"/>
      <c r="INW54" s="553"/>
      <c r="INX54" s="553"/>
      <c r="INY54" s="553"/>
      <c r="INZ54" s="553"/>
      <c r="IOA54" s="553"/>
      <c r="IOB54" s="553"/>
      <c r="IOC54" s="553"/>
      <c r="IOD54" s="553"/>
      <c r="IOE54" s="553"/>
      <c r="IOF54" s="553"/>
      <c r="IOG54" s="553"/>
      <c r="IOH54" s="553"/>
      <c r="IOI54" s="553"/>
      <c r="IOJ54" s="553"/>
      <c r="IOK54" s="553"/>
      <c r="IOL54" s="553"/>
      <c r="IOM54" s="553"/>
      <c r="ION54" s="553"/>
      <c r="IOO54" s="553"/>
      <c r="IOP54" s="553"/>
      <c r="IOQ54" s="553"/>
      <c r="IOR54" s="553"/>
      <c r="IOS54" s="553"/>
      <c r="IOT54" s="553"/>
      <c r="IOU54" s="553"/>
      <c r="IOV54" s="553"/>
      <c r="IOW54" s="553"/>
      <c r="IOX54" s="553"/>
      <c r="IOY54" s="553"/>
      <c r="IOZ54" s="553"/>
      <c r="IPA54" s="553"/>
      <c r="IPB54" s="553"/>
      <c r="IPC54" s="553"/>
      <c r="IPD54" s="553"/>
      <c r="IPE54" s="553"/>
      <c r="IPF54" s="553"/>
      <c r="IPG54" s="553"/>
      <c r="IPH54" s="553"/>
      <c r="IPI54" s="553"/>
      <c r="IPJ54" s="553"/>
      <c r="IPK54" s="553"/>
      <c r="IPL54" s="553"/>
      <c r="IPM54" s="553"/>
      <c r="IPN54" s="553"/>
      <c r="IPO54" s="553"/>
      <c r="IPP54" s="553"/>
      <c r="IPQ54" s="553"/>
      <c r="IPR54" s="553"/>
      <c r="IPS54" s="553"/>
      <c r="IPT54" s="553"/>
      <c r="IPU54" s="553"/>
      <c r="IPV54" s="553"/>
      <c r="IPW54" s="553"/>
      <c r="IPX54" s="553"/>
      <c r="IPY54" s="553"/>
      <c r="IPZ54" s="553"/>
      <c r="IQA54" s="553"/>
      <c r="IQB54" s="553"/>
      <c r="IQC54" s="553"/>
      <c r="IQD54" s="553"/>
      <c r="IQE54" s="553"/>
      <c r="IQF54" s="553"/>
      <c r="IQG54" s="553"/>
      <c r="IQH54" s="553"/>
      <c r="IQI54" s="553"/>
      <c r="IQJ54" s="553"/>
      <c r="IQK54" s="553"/>
      <c r="IQL54" s="553"/>
      <c r="IQM54" s="553"/>
      <c r="IQN54" s="553"/>
      <c r="IQO54" s="553"/>
      <c r="IQP54" s="553"/>
      <c r="IQQ54" s="553"/>
      <c r="IQR54" s="553"/>
      <c r="IQS54" s="553"/>
      <c r="IQT54" s="553"/>
      <c r="IQU54" s="553"/>
      <c r="IQV54" s="553"/>
      <c r="IQW54" s="553"/>
      <c r="IQX54" s="553"/>
      <c r="IQY54" s="553"/>
      <c r="IQZ54" s="553"/>
      <c r="IRA54" s="553"/>
      <c r="IRB54" s="553"/>
      <c r="IRC54" s="553"/>
      <c r="IRD54" s="553"/>
      <c r="IRE54" s="553"/>
      <c r="IRF54" s="553"/>
      <c r="IRG54" s="553"/>
      <c r="IRH54" s="553"/>
      <c r="IRI54" s="553"/>
      <c r="IRJ54" s="553"/>
      <c r="IRK54" s="553"/>
      <c r="IRL54" s="553"/>
      <c r="IRM54" s="553"/>
      <c r="IRN54" s="553"/>
      <c r="IRO54" s="553"/>
      <c r="IRP54" s="553"/>
      <c r="IRQ54" s="553"/>
      <c r="IRR54" s="553"/>
      <c r="IRS54" s="553"/>
      <c r="IRT54" s="553"/>
      <c r="IRU54" s="553"/>
      <c r="IRV54" s="553"/>
      <c r="IRW54" s="553"/>
      <c r="IRX54" s="553"/>
      <c r="IRY54" s="553"/>
      <c r="IRZ54" s="553"/>
      <c r="ISA54" s="553"/>
      <c r="ISB54" s="553"/>
      <c r="ISC54" s="553"/>
      <c r="ISD54" s="553"/>
      <c r="ISE54" s="553"/>
      <c r="ISF54" s="553"/>
      <c r="ISG54" s="553"/>
      <c r="ISH54" s="553"/>
      <c r="ISI54" s="553"/>
      <c r="ISJ54" s="553"/>
      <c r="ISK54" s="553"/>
      <c r="ISL54" s="553"/>
      <c r="ISM54" s="553"/>
      <c r="ISN54" s="553"/>
      <c r="ISO54" s="553"/>
      <c r="ISP54" s="553"/>
      <c r="ISQ54" s="553"/>
      <c r="ISR54" s="553"/>
      <c r="ISS54" s="553"/>
      <c r="IST54" s="553"/>
      <c r="ISU54" s="553"/>
      <c r="ISV54" s="553"/>
      <c r="ISW54" s="553"/>
      <c r="ISX54" s="553"/>
      <c r="ISY54" s="553"/>
      <c r="ISZ54" s="553"/>
      <c r="ITA54" s="553"/>
      <c r="ITB54" s="553"/>
      <c r="ITC54" s="553"/>
      <c r="ITD54" s="553"/>
      <c r="ITE54" s="553"/>
      <c r="ITF54" s="553"/>
      <c r="ITG54" s="553"/>
      <c r="ITH54" s="553"/>
      <c r="ITI54" s="553"/>
      <c r="ITJ54" s="553"/>
      <c r="ITK54" s="553"/>
      <c r="ITL54" s="553"/>
      <c r="ITM54" s="553"/>
      <c r="ITN54" s="553"/>
      <c r="ITO54" s="553"/>
      <c r="ITP54" s="553"/>
      <c r="ITQ54" s="553"/>
      <c r="ITR54" s="553"/>
      <c r="ITS54" s="553"/>
      <c r="ITT54" s="553"/>
      <c r="ITU54" s="553"/>
      <c r="ITV54" s="553"/>
      <c r="ITW54" s="553"/>
      <c r="ITX54" s="553"/>
      <c r="ITY54" s="553"/>
      <c r="ITZ54" s="553"/>
      <c r="IUA54" s="553"/>
      <c r="IUB54" s="553"/>
      <c r="IUC54" s="553"/>
      <c r="IUD54" s="553"/>
      <c r="IUE54" s="553"/>
      <c r="IUF54" s="553"/>
      <c r="IUG54" s="553"/>
      <c r="IUH54" s="553"/>
      <c r="IUI54" s="553"/>
      <c r="IUJ54" s="553"/>
      <c r="IUK54" s="553"/>
      <c r="IUL54" s="553"/>
      <c r="IUM54" s="553"/>
      <c r="IUN54" s="553"/>
      <c r="IUO54" s="553"/>
      <c r="IUP54" s="553"/>
      <c r="IUQ54" s="553"/>
      <c r="IUR54" s="553"/>
      <c r="IUS54" s="553"/>
      <c r="IUT54" s="553"/>
      <c r="IUU54" s="553"/>
      <c r="IUV54" s="553"/>
      <c r="IUW54" s="553"/>
      <c r="IUX54" s="553"/>
      <c r="IUY54" s="553"/>
      <c r="IUZ54" s="553"/>
      <c r="IVA54" s="553"/>
      <c r="IVB54" s="553"/>
      <c r="IVC54" s="553"/>
      <c r="IVD54" s="553"/>
      <c r="IVE54" s="553"/>
      <c r="IVF54" s="553"/>
      <c r="IVG54" s="553"/>
      <c r="IVH54" s="553"/>
      <c r="IVI54" s="553"/>
      <c r="IVJ54" s="553"/>
      <c r="IVK54" s="553"/>
      <c r="IVL54" s="553"/>
      <c r="IVM54" s="553"/>
      <c r="IVN54" s="553"/>
      <c r="IVO54" s="553"/>
      <c r="IVP54" s="553"/>
      <c r="IVQ54" s="553"/>
      <c r="IVR54" s="553"/>
      <c r="IVS54" s="553"/>
      <c r="IVT54" s="553"/>
      <c r="IVU54" s="553"/>
      <c r="IVV54" s="553"/>
      <c r="IVW54" s="553"/>
      <c r="IVX54" s="553"/>
      <c r="IVY54" s="553"/>
      <c r="IVZ54" s="553"/>
      <c r="IWA54" s="553"/>
      <c r="IWB54" s="553"/>
      <c r="IWC54" s="553"/>
      <c r="IWD54" s="553"/>
      <c r="IWE54" s="553"/>
      <c r="IWF54" s="553"/>
      <c r="IWG54" s="553"/>
      <c r="IWH54" s="553"/>
      <c r="IWI54" s="553"/>
      <c r="IWJ54" s="553"/>
      <c r="IWK54" s="553"/>
      <c r="IWL54" s="553"/>
      <c r="IWM54" s="553"/>
      <c r="IWN54" s="553"/>
      <c r="IWO54" s="553"/>
      <c r="IWP54" s="553"/>
      <c r="IWQ54" s="553"/>
      <c r="IWR54" s="553"/>
      <c r="IWS54" s="553"/>
      <c r="IWT54" s="553"/>
      <c r="IWU54" s="553"/>
      <c r="IWV54" s="553"/>
      <c r="IWW54" s="553"/>
      <c r="IWX54" s="553"/>
      <c r="IWY54" s="553"/>
      <c r="IWZ54" s="553"/>
      <c r="IXA54" s="553"/>
      <c r="IXB54" s="553"/>
      <c r="IXC54" s="553"/>
      <c r="IXD54" s="553"/>
      <c r="IXE54" s="553"/>
      <c r="IXF54" s="553"/>
      <c r="IXG54" s="553"/>
      <c r="IXH54" s="553"/>
      <c r="IXI54" s="553"/>
      <c r="IXJ54" s="553"/>
      <c r="IXK54" s="553"/>
      <c r="IXL54" s="553"/>
      <c r="IXM54" s="553"/>
      <c r="IXN54" s="553"/>
      <c r="IXO54" s="553"/>
      <c r="IXP54" s="553"/>
      <c r="IXQ54" s="553"/>
      <c r="IXR54" s="553"/>
      <c r="IXS54" s="553"/>
      <c r="IXT54" s="553"/>
      <c r="IXU54" s="553"/>
      <c r="IXV54" s="553"/>
      <c r="IXW54" s="553"/>
      <c r="IXX54" s="553"/>
      <c r="IXY54" s="553"/>
      <c r="IXZ54" s="553"/>
      <c r="IYA54" s="553"/>
      <c r="IYB54" s="553"/>
      <c r="IYC54" s="553"/>
      <c r="IYD54" s="553"/>
      <c r="IYE54" s="553"/>
      <c r="IYF54" s="553"/>
      <c r="IYG54" s="553"/>
      <c r="IYH54" s="553"/>
      <c r="IYI54" s="553"/>
      <c r="IYJ54" s="553"/>
      <c r="IYK54" s="553"/>
      <c r="IYL54" s="553"/>
      <c r="IYM54" s="553"/>
      <c r="IYN54" s="553"/>
      <c r="IYO54" s="553"/>
      <c r="IYP54" s="553"/>
      <c r="IYQ54" s="553"/>
      <c r="IYR54" s="553"/>
      <c r="IYS54" s="553"/>
      <c r="IYT54" s="553"/>
      <c r="IYU54" s="553"/>
      <c r="IYV54" s="553"/>
      <c r="IYW54" s="553"/>
      <c r="IYX54" s="553"/>
      <c r="IYY54" s="553"/>
      <c r="IYZ54" s="553"/>
      <c r="IZA54" s="553"/>
      <c r="IZB54" s="553"/>
      <c r="IZC54" s="553"/>
      <c r="IZD54" s="553"/>
      <c r="IZE54" s="553"/>
      <c r="IZF54" s="553"/>
      <c r="IZG54" s="553"/>
      <c r="IZH54" s="553"/>
      <c r="IZI54" s="553"/>
      <c r="IZJ54" s="553"/>
      <c r="IZK54" s="553"/>
      <c r="IZL54" s="553"/>
      <c r="IZM54" s="553"/>
      <c r="IZN54" s="553"/>
      <c r="IZO54" s="553"/>
      <c r="IZP54" s="553"/>
      <c r="IZQ54" s="553"/>
      <c r="IZR54" s="553"/>
      <c r="IZS54" s="553"/>
      <c r="IZT54" s="553"/>
      <c r="IZU54" s="553"/>
      <c r="IZV54" s="553"/>
      <c r="IZW54" s="553"/>
      <c r="IZX54" s="553"/>
      <c r="IZY54" s="553"/>
      <c r="IZZ54" s="553"/>
      <c r="JAA54" s="553"/>
      <c r="JAB54" s="553"/>
      <c r="JAC54" s="553"/>
      <c r="JAD54" s="553"/>
      <c r="JAE54" s="553"/>
      <c r="JAF54" s="553"/>
      <c r="JAG54" s="553"/>
      <c r="JAH54" s="553"/>
      <c r="JAI54" s="553"/>
      <c r="JAJ54" s="553"/>
      <c r="JAK54" s="553"/>
      <c r="JAL54" s="553"/>
      <c r="JAM54" s="553"/>
      <c r="JAN54" s="553"/>
      <c r="JAO54" s="553"/>
      <c r="JAP54" s="553"/>
      <c r="JAQ54" s="553"/>
      <c r="JAR54" s="553"/>
      <c r="JAS54" s="553"/>
      <c r="JAT54" s="553"/>
      <c r="JAU54" s="553"/>
      <c r="JAV54" s="553"/>
      <c r="JAW54" s="553"/>
      <c r="JAX54" s="553"/>
      <c r="JAY54" s="553"/>
      <c r="JAZ54" s="553"/>
      <c r="JBA54" s="553"/>
      <c r="JBB54" s="553"/>
      <c r="JBC54" s="553"/>
      <c r="JBD54" s="553"/>
      <c r="JBE54" s="553"/>
      <c r="JBF54" s="553"/>
      <c r="JBG54" s="553"/>
      <c r="JBH54" s="553"/>
      <c r="JBI54" s="553"/>
      <c r="JBJ54" s="553"/>
      <c r="JBK54" s="553"/>
      <c r="JBL54" s="553"/>
      <c r="JBM54" s="553"/>
      <c r="JBN54" s="553"/>
      <c r="JBO54" s="553"/>
      <c r="JBP54" s="553"/>
      <c r="JBQ54" s="553"/>
      <c r="JBR54" s="553"/>
      <c r="JBS54" s="553"/>
      <c r="JBT54" s="553"/>
      <c r="JBU54" s="553"/>
      <c r="JBV54" s="553"/>
      <c r="JBW54" s="553"/>
      <c r="JBX54" s="553"/>
      <c r="JBY54" s="553"/>
      <c r="JBZ54" s="553"/>
      <c r="JCA54" s="553"/>
      <c r="JCB54" s="553"/>
      <c r="JCC54" s="553"/>
      <c r="JCD54" s="553"/>
      <c r="JCE54" s="553"/>
      <c r="JCF54" s="553"/>
      <c r="JCG54" s="553"/>
      <c r="JCH54" s="553"/>
      <c r="JCI54" s="553"/>
      <c r="JCJ54" s="553"/>
      <c r="JCK54" s="553"/>
      <c r="JCL54" s="553"/>
      <c r="JCM54" s="553"/>
      <c r="JCN54" s="553"/>
      <c r="JCO54" s="553"/>
      <c r="JCP54" s="553"/>
      <c r="JCQ54" s="553"/>
      <c r="JCR54" s="553"/>
      <c r="JCS54" s="553"/>
      <c r="JCT54" s="553"/>
      <c r="JCU54" s="553"/>
      <c r="JCV54" s="553"/>
      <c r="JCW54" s="553"/>
      <c r="JCX54" s="553"/>
      <c r="JCY54" s="553"/>
      <c r="JCZ54" s="553"/>
      <c r="JDA54" s="553"/>
      <c r="JDB54" s="553"/>
      <c r="JDC54" s="553"/>
      <c r="JDD54" s="553"/>
      <c r="JDE54" s="553"/>
      <c r="JDF54" s="553"/>
      <c r="JDG54" s="553"/>
      <c r="JDH54" s="553"/>
      <c r="JDI54" s="553"/>
      <c r="JDJ54" s="553"/>
      <c r="JDK54" s="553"/>
      <c r="JDL54" s="553"/>
      <c r="JDM54" s="553"/>
      <c r="JDN54" s="553"/>
      <c r="JDO54" s="553"/>
      <c r="JDP54" s="553"/>
      <c r="JDQ54" s="553"/>
      <c r="JDR54" s="553"/>
      <c r="JDS54" s="553"/>
      <c r="JDT54" s="553"/>
      <c r="JDU54" s="553"/>
      <c r="JDV54" s="553"/>
      <c r="JDW54" s="553"/>
      <c r="JDX54" s="553"/>
      <c r="JDY54" s="553"/>
      <c r="JDZ54" s="553"/>
      <c r="JEA54" s="553"/>
      <c r="JEB54" s="553"/>
      <c r="JEC54" s="553"/>
      <c r="JED54" s="553"/>
      <c r="JEE54" s="553"/>
      <c r="JEF54" s="553"/>
      <c r="JEG54" s="553"/>
      <c r="JEH54" s="553"/>
      <c r="JEI54" s="553"/>
      <c r="JEJ54" s="553"/>
      <c r="JEK54" s="553"/>
      <c r="JEL54" s="553"/>
      <c r="JEM54" s="553"/>
      <c r="JEN54" s="553"/>
      <c r="JEO54" s="553"/>
      <c r="JEP54" s="553"/>
      <c r="JEQ54" s="553"/>
      <c r="JER54" s="553"/>
      <c r="JES54" s="553"/>
      <c r="JET54" s="553"/>
      <c r="JEU54" s="553"/>
      <c r="JEV54" s="553"/>
      <c r="JEW54" s="553"/>
      <c r="JEX54" s="553"/>
      <c r="JEY54" s="553"/>
      <c r="JEZ54" s="553"/>
      <c r="JFA54" s="553"/>
      <c r="JFB54" s="553"/>
      <c r="JFC54" s="553"/>
      <c r="JFD54" s="553"/>
      <c r="JFE54" s="553"/>
      <c r="JFF54" s="553"/>
      <c r="JFG54" s="553"/>
      <c r="JFH54" s="553"/>
      <c r="JFI54" s="553"/>
      <c r="JFJ54" s="553"/>
      <c r="JFK54" s="553"/>
      <c r="JFL54" s="553"/>
      <c r="JFM54" s="553"/>
      <c r="JFN54" s="553"/>
      <c r="JFO54" s="553"/>
      <c r="JFP54" s="553"/>
      <c r="JFQ54" s="553"/>
      <c r="JFR54" s="553"/>
      <c r="JFS54" s="553"/>
      <c r="JFT54" s="553"/>
      <c r="JFU54" s="553"/>
      <c r="JFV54" s="553"/>
      <c r="JFW54" s="553"/>
      <c r="JFX54" s="553"/>
      <c r="JFY54" s="553"/>
      <c r="JFZ54" s="553"/>
      <c r="JGA54" s="553"/>
      <c r="JGB54" s="553"/>
      <c r="JGC54" s="553"/>
      <c r="JGD54" s="553"/>
      <c r="JGE54" s="553"/>
      <c r="JGF54" s="553"/>
      <c r="JGG54" s="553"/>
      <c r="JGH54" s="553"/>
      <c r="JGI54" s="553"/>
      <c r="JGJ54" s="553"/>
      <c r="JGK54" s="553"/>
      <c r="JGL54" s="553"/>
      <c r="JGM54" s="553"/>
      <c r="JGN54" s="553"/>
      <c r="JGO54" s="553"/>
      <c r="JGP54" s="553"/>
      <c r="JGQ54" s="553"/>
      <c r="JGR54" s="553"/>
      <c r="JGS54" s="553"/>
      <c r="JGT54" s="553"/>
      <c r="JGU54" s="553"/>
      <c r="JGV54" s="553"/>
      <c r="JGW54" s="553"/>
      <c r="JGX54" s="553"/>
      <c r="JGY54" s="553"/>
      <c r="JGZ54" s="553"/>
      <c r="JHA54" s="553"/>
      <c r="JHB54" s="553"/>
      <c r="JHC54" s="553"/>
      <c r="JHD54" s="553"/>
      <c r="JHE54" s="553"/>
      <c r="JHF54" s="553"/>
      <c r="JHG54" s="553"/>
      <c r="JHH54" s="553"/>
      <c r="JHI54" s="553"/>
      <c r="JHJ54" s="553"/>
      <c r="JHK54" s="553"/>
      <c r="JHL54" s="553"/>
      <c r="JHM54" s="553"/>
      <c r="JHN54" s="553"/>
      <c r="JHO54" s="553"/>
      <c r="JHP54" s="553"/>
      <c r="JHQ54" s="553"/>
      <c r="JHR54" s="553"/>
      <c r="JHS54" s="553"/>
      <c r="JHT54" s="553"/>
      <c r="JHU54" s="553"/>
      <c r="JHV54" s="553"/>
      <c r="JHW54" s="553"/>
      <c r="JHX54" s="553"/>
      <c r="JHY54" s="553"/>
      <c r="JHZ54" s="553"/>
      <c r="JIA54" s="553"/>
      <c r="JIB54" s="553"/>
      <c r="JIC54" s="553"/>
      <c r="JID54" s="553"/>
      <c r="JIE54" s="553"/>
      <c r="JIF54" s="553"/>
      <c r="JIG54" s="553"/>
      <c r="JIH54" s="553"/>
      <c r="JII54" s="553"/>
      <c r="JIJ54" s="553"/>
      <c r="JIK54" s="553"/>
      <c r="JIL54" s="553"/>
      <c r="JIM54" s="553"/>
      <c r="JIN54" s="553"/>
      <c r="JIO54" s="553"/>
      <c r="JIP54" s="553"/>
      <c r="JIQ54" s="553"/>
      <c r="JIR54" s="553"/>
      <c r="JIS54" s="553"/>
      <c r="JIT54" s="553"/>
      <c r="JIU54" s="553"/>
      <c r="JIV54" s="553"/>
      <c r="JIW54" s="553"/>
      <c r="JIX54" s="553"/>
      <c r="JIY54" s="553"/>
      <c r="JIZ54" s="553"/>
      <c r="JJA54" s="553"/>
      <c r="JJB54" s="553"/>
      <c r="JJC54" s="553"/>
      <c r="JJD54" s="553"/>
      <c r="JJE54" s="553"/>
      <c r="JJF54" s="553"/>
      <c r="JJG54" s="553"/>
      <c r="JJH54" s="553"/>
      <c r="JJI54" s="553"/>
      <c r="JJJ54" s="553"/>
      <c r="JJK54" s="553"/>
      <c r="JJL54" s="553"/>
      <c r="JJM54" s="553"/>
      <c r="JJN54" s="553"/>
      <c r="JJO54" s="553"/>
      <c r="JJP54" s="553"/>
      <c r="JJQ54" s="553"/>
      <c r="JJR54" s="553"/>
      <c r="JJS54" s="553"/>
      <c r="JJT54" s="553"/>
      <c r="JJU54" s="553"/>
      <c r="JJV54" s="553"/>
      <c r="JJW54" s="553"/>
      <c r="JJX54" s="553"/>
      <c r="JJY54" s="553"/>
      <c r="JJZ54" s="553"/>
      <c r="JKA54" s="553"/>
      <c r="JKB54" s="553"/>
      <c r="JKC54" s="553"/>
      <c r="JKD54" s="553"/>
      <c r="JKE54" s="553"/>
      <c r="JKF54" s="553"/>
      <c r="JKG54" s="553"/>
      <c r="JKH54" s="553"/>
      <c r="JKI54" s="553"/>
      <c r="JKJ54" s="553"/>
      <c r="JKK54" s="553"/>
      <c r="JKL54" s="553"/>
      <c r="JKM54" s="553"/>
      <c r="JKN54" s="553"/>
      <c r="JKO54" s="553"/>
      <c r="JKP54" s="553"/>
      <c r="JKQ54" s="553"/>
      <c r="JKR54" s="553"/>
      <c r="JKS54" s="553"/>
      <c r="JKT54" s="553"/>
      <c r="JKU54" s="553"/>
      <c r="JKV54" s="553"/>
      <c r="JKW54" s="553"/>
      <c r="JKX54" s="553"/>
      <c r="JKY54" s="553"/>
      <c r="JKZ54" s="553"/>
      <c r="JLA54" s="553"/>
      <c r="JLB54" s="553"/>
      <c r="JLC54" s="553"/>
      <c r="JLD54" s="553"/>
      <c r="JLE54" s="553"/>
      <c r="JLF54" s="553"/>
      <c r="JLG54" s="553"/>
      <c r="JLH54" s="553"/>
      <c r="JLI54" s="553"/>
      <c r="JLJ54" s="553"/>
      <c r="JLK54" s="553"/>
      <c r="JLL54" s="553"/>
      <c r="JLM54" s="553"/>
      <c r="JLN54" s="553"/>
      <c r="JLO54" s="553"/>
      <c r="JLP54" s="553"/>
      <c r="JLQ54" s="553"/>
      <c r="JLR54" s="553"/>
      <c r="JLS54" s="553"/>
      <c r="JLT54" s="553"/>
      <c r="JLU54" s="553"/>
      <c r="JLV54" s="553"/>
      <c r="JLW54" s="553"/>
      <c r="JLX54" s="553"/>
      <c r="JLY54" s="553"/>
      <c r="JLZ54" s="553"/>
      <c r="JMA54" s="553"/>
      <c r="JMB54" s="553"/>
      <c r="JMC54" s="553"/>
      <c r="JMD54" s="553"/>
      <c r="JME54" s="553"/>
      <c r="JMF54" s="553"/>
      <c r="JMG54" s="553"/>
      <c r="JMH54" s="553"/>
      <c r="JMI54" s="553"/>
      <c r="JMJ54" s="553"/>
      <c r="JMK54" s="553"/>
      <c r="JML54" s="553"/>
      <c r="JMM54" s="553"/>
      <c r="JMN54" s="553"/>
      <c r="JMO54" s="553"/>
      <c r="JMP54" s="553"/>
      <c r="JMQ54" s="553"/>
      <c r="JMR54" s="553"/>
      <c r="JMS54" s="553"/>
      <c r="JMT54" s="553"/>
      <c r="JMU54" s="553"/>
      <c r="JMV54" s="553"/>
      <c r="JMW54" s="553"/>
      <c r="JMX54" s="553"/>
      <c r="JMY54" s="553"/>
      <c r="JMZ54" s="553"/>
      <c r="JNA54" s="553"/>
      <c r="JNB54" s="553"/>
      <c r="JNC54" s="553"/>
      <c r="JND54" s="553"/>
      <c r="JNE54" s="553"/>
      <c r="JNF54" s="553"/>
      <c r="JNG54" s="553"/>
      <c r="JNH54" s="553"/>
      <c r="JNI54" s="553"/>
      <c r="JNJ54" s="553"/>
      <c r="JNK54" s="553"/>
      <c r="JNL54" s="553"/>
      <c r="JNM54" s="553"/>
      <c r="JNN54" s="553"/>
      <c r="JNO54" s="553"/>
      <c r="JNP54" s="553"/>
      <c r="JNQ54" s="553"/>
      <c r="JNR54" s="553"/>
      <c r="JNS54" s="553"/>
      <c r="JNT54" s="553"/>
      <c r="JNU54" s="553"/>
      <c r="JNV54" s="553"/>
      <c r="JNW54" s="553"/>
      <c r="JNX54" s="553"/>
      <c r="JNY54" s="553"/>
      <c r="JNZ54" s="553"/>
      <c r="JOA54" s="553"/>
      <c r="JOB54" s="553"/>
      <c r="JOC54" s="553"/>
      <c r="JOD54" s="553"/>
      <c r="JOE54" s="553"/>
      <c r="JOF54" s="553"/>
      <c r="JOG54" s="553"/>
      <c r="JOH54" s="553"/>
      <c r="JOI54" s="553"/>
      <c r="JOJ54" s="553"/>
      <c r="JOK54" s="553"/>
      <c r="JOL54" s="553"/>
      <c r="JOM54" s="553"/>
      <c r="JON54" s="553"/>
      <c r="JOO54" s="553"/>
      <c r="JOP54" s="553"/>
      <c r="JOQ54" s="553"/>
      <c r="JOR54" s="553"/>
      <c r="JOS54" s="553"/>
      <c r="JOT54" s="553"/>
      <c r="JOU54" s="553"/>
      <c r="JOV54" s="553"/>
      <c r="JOW54" s="553"/>
      <c r="JOX54" s="553"/>
      <c r="JOY54" s="553"/>
      <c r="JOZ54" s="553"/>
      <c r="JPA54" s="553"/>
      <c r="JPB54" s="553"/>
      <c r="JPC54" s="553"/>
      <c r="JPD54" s="553"/>
      <c r="JPE54" s="553"/>
      <c r="JPF54" s="553"/>
      <c r="JPG54" s="553"/>
      <c r="JPH54" s="553"/>
      <c r="JPI54" s="553"/>
      <c r="JPJ54" s="553"/>
      <c r="JPK54" s="553"/>
      <c r="JPL54" s="553"/>
      <c r="JPM54" s="553"/>
      <c r="JPN54" s="553"/>
      <c r="JPO54" s="553"/>
      <c r="JPP54" s="553"/>
      <c r="JPQ54" s="553"/>
      <c r="JPR54" s="553"/>
      <c r="JPS54" s="553"/>
      <c r="JPT54" s="553"/>
      <c r="JPU54" s="553"/>
      <c r="JPV54" s="553"/>
      <c r="JPW54" s="553"/>
      <c r="JPX54" s="553"/>
      <c r="JPY54" s="553"/>
      <c r="JPZ54" s="553"/>
      <c r="JQA54" s="553"/>
      <c r="JQB54" s="553"/>
      <c r="JQC54" s="553"/>
      <c r="JQD54" s="553"/>
      <c r="JQE54" s="553"/>
      <c r="JQF54" s="553"/>
      <c r="JQG54" s="553"/>
      <c r="JQH54" s="553"/>
      <c r="JQI54" s="553"/>
      <c r="JQJ54" s="553"/>
      <c r="JQK54" s="553"/>
      <c r="JQL54" s="553"/>
      <c r="JQM54" s="553"/>
      <c r="JQN54" s="553"/>
      <c r="JQO54" s="553"/>
      <c r="JQP54" s="553"/>
      <c r="JQQ54" s="553"/>
      <c r="JQR54" s="553"/>
      <c r="JQS54" s="553"/>
      <c r="JQT54" s="553"/>
      <c r="JQU54" s="553"/>
      <c r="JQV54" s="553"/>
      <c r="JQW54" s="553"/>
      <c r="JQX54" s="553"/>
      <c r="JQY54" s="553"/>
      <c r="JQZ54" s="553"/>
      <c r="JRA54" s="553"/>
      <c r="JRB54" s="553"/>
      <c r="JRC54" s="553"/>
      <c r="JRD54" s="553"/>
      <c r="JRE54" s="553"/>
      <c r="JRF54" s="553"/>
      <c r="JRG54" s="553"/>
      <c r="JRH54" s="553"/>
      <c r="JRI54" s="553"/>
      <c r="JRJ54" s="553"/>
      <c r="JRK54" s="553"/>
      <c r="JRL54" s="553"/>
      <c r="JRM54" s="553"/>
      <c r="JRN54" s="553"/>
      <c r="JRO54" s="553"/>
      <c r="JRP54" s="553"/>
      <c r="JRQ54" s="553"/>
      <c r="JRR54" s="553"/>
      <c r="JRS54" s="553"/>
      <c r="JRT54" s="553"/>
      <c r="JRU54" s="553"/>
      <c r="JRV54" s="553"/>
      <c r="JRW54" s="553"/>
      <c r="JRX54" s="553"/>
      <c r="JRY54" s="553"/>
      <c r="JRZ54" s="553"/>
      <c r="JSA54" s="553"/>
      <c r="JSB54" s="553"/>
      <c r="JSC54" s="553"/>
      <c r="JSD54" s="553"/>
      <c r="JSE54" s="553"/>
      <c r="JSF54" s="553"/>
      <c r="JSG54" s="553"/>
      <c r="JSH54" s="553"/>
      <c r="JSI54" s="553"/>
      <c r="JSJ54" s="553"/>
      <c r="JSK54" s="553"/>
      <c r="JSL54" s="553"/>
      <c r="JSM54" s="553"/>
      <c r="JSN54" s="553"/>
      <c r="JSO54" s="553"/>
      <c r="JSP54" s="553"/>
      <c r="JSQ54" s="553"/>
      <c r="JSR54" s="553"/>
      <c r="JSS54" s="553"/>
      <c r="JST54" s="553"/>
      <c r="JSU54" s="553"/>
      <c r="JSV54" s="553"/>
      <c r="JSW54" s="553"/>
      <c r="JSX54" s="553"/>
      <c r="JSY54" s="553"/>
      <c r="JSZ54" s="553"/>
      <c r="JTA54" s="553"/>
      <c r="JTB54" s="553"/>
      <c r="JTC54" s="553"/>
      <c r="JTD54" s="553"/>
      <c r="JTE54" s="553"/>
      <c r="JTF54" s="553"/>
      <c r="JTG54" s="553"/>
      <c r="JTH54" s="553"/>
      <c r="JTI54" s="553"/>
      <c r="JTJ54" s="553"/>
      <c r="JTK54" s="553"/>
      <c r="JTL54" s="553"/>
      <c r="JTM54" s="553"/>
      <c r="JTN54" s="553"/>
      <c r="JTO54" s="553"/>
      <c r="JTP54" s="553"/>
      <c r="JTQ54" s="553"/>
      <c r="JTR54" s="553"/>
      <c r="JTS54" s="553"/>
      <c r="JTT54" s="553"/>
      <c r="JTU54" s="553"/>
      <c r="JTV54" s="553"/>
      <c r="JTW54" s="553"/>
      <c r="JTX54" s="553"/>
      <c r="JTY54" s="553"/>
      <c r="JTZ54" s="553"/>
      <c r="JUA54" s="553"/>
      <c r="JUB54" s="553"/>
      <c r="JUC54" s="553"/>
      <c r="JUD54" s="553"/>
      <c r="JUE54" s="553"/>
      <c r="JUF54" s="553"/>
      <c r="JUG54" s="553"/>
      <c r="JUH54" s="553"/>
      <c r="JUI54" s="553"/>
      <c r="JUJ54" s="553"/>
      <c r="JUK54" s="553"/>
      <c r="JUL54" s="553"/>
      <c r="JUM54" s="553"/>
      <c r="JUN54" s="553"/>
      <c r="JUO54" s="553"/>
      <c r="JUP54" s="553"/>
      <c r="JUQ54" s="553"/>
      <c r="JUR54" s="553"/>
      <c r="JUS54" s="553"/>
      <c r="JUT54" s="553"/>
      <c r="JUU54" s="553"/>
      <c r="JUV54" s="553"/>
      <c r="JUW54" s="553"/>
      <c r="JUX54" s="553"/>
      <c r="JUY54" s="553"/>
      <c r="JUZ54" s="553"/>
      <c r="JVA54" s="553"/>
      <c r="JVB54" s="553"/>
      <c r="JVC54" s="553"/>
      <c r="JVD54" s="553"/>
      <c r="JVE54" s="553"/>
      <c r="JVF54" s="553"/>
      <c r="JVG54" s="553"/>
      <c r="JVH54" s="553"/>
      <c r="JVI54" s="553"/>
      <c r="JVJ54" s="553"/>
      <c r="JVK54" s="553"/>
      <c r="JVL54" s="553"/>
      <c r="JVM54" s="553"/>
      <c r="JVN54" s="553"/>
      <c r="JVO54" s="553"/>
      <c r="JVP54" s="553"/>
      <c r="JVQ54" s="553"/>
      <c r="JVR54" s="553"/>
      <c r="JVS54" s="553"/>
      <c r="JVT54" s="553"/>
      <c r="JVU54" s="553"/>
      <c r="JVV54" s="553"/>
      <c r="JVW54" s="553"/>
      <c r="JVX54" s="553"/>
      <c r="JVY54" s="553"/>
      <c r="JVZ54" s="553"/>
      <c r="JWA54" s="553"/>
      <c r="JWB54" s="553"/>
      <c r="JWC54" s="553"/>
      <c r="JWD54" s="553"/>
      <c r="JWE54" s="553"/>
      <c r="JWF54" s="553"/>
      <c r="JWG54" s="553"/>
      <c r="JWH54" s="553"/>
      <c r="JWI54" s="553"/>
      <c r="JWJ54" s="553"/>
      <c r="JWK54" s="553"/>
      <c r="JWL54" s="553"/>
      <c r="JWM54" s="553"/>
      <c r="JWN54" s="553"/>
      <c r="JWO54" s="553"/>
      <c r="JWP54" s="553"/>
      <c r="JWQ54" s="553"/>
      <c r="JWR54" s="553"/>
      <c r="JWS54" s="553"/>
      <c r="JWT54" s="553"/>
      <c r="JWU54" s="553"/>
      <c r="JWV54" s="553"/>
      <c r="JWW54" s="553"/>
      <c r="JWX54" s="553"/>
      <c r="JWY54" s="553"/>
      <c r="JWZ54" s="553"/>
      <c r="JXA54" s="553"/>
      <c r="JXB54" s="553"/>
      <c r="JXC54" s="553"/>
      <c r="JXD54" s="553"/>
      <c r="JXE54" s="553"/>
      <c r="JXF54" s="553"/>
      <c r="JXG54" s="553"/>
      <c r="JXH54" s="553"/>
      <c r="JXI54" s="553"/>
      <c r="JXJ54" s="553"/>
      <c r="JXK54" s="553"/>
      <c r="JXL54" s="553"/>
      <c r="JXM54" s="553"/>
      <c r="JXN54" s="553"/>
      <c r="JXO54" s="553"/>
      <c r="JXP54" s="553"/>
      <c r="JXQ54" s="553"/>
      <c r="JXR54" s="553"/>
      <c r="JXS54" s="553"/>
      <c r="JXT54" s="553"/>
      <c r="JXU54" s="553"/>
      <c r="JXV54" s="553"/>
      <c r="JXW54" s="553"/>
      <c r="JXX54" s="553"/>
      <c r="JXY54" s="553"/>
      <c r="JXZ54" s="553"/>
      <c r="JYA54" s="553"/>
      <c r="JYB54" s="553"/>
      <c r="JYC54" s="553"/>
      <c r="JYD54" s="553"/>
      <c r="JYE54" s="553"/>
      <c r="JYF54" s="553"/>
      <c r="JYG54" s="553"/>
      <c r="JYH54" s="553"/>
      <c r="JYI54" s="553"/>
      <c r="JYJ54" s="553"/>
      <c r="JYK54" s="553"/>
      <c r="JYL54" s="553"/>
      <c r="JYM54" s="553"/>
      <c r="JYN54" s="553"/>
      <c r="JYO54" s="553"/>
      <c r="JYP54" s="553"/>
      <c r="JYQ54" s="553"/>
      <c r="JYR54" s="553"/>
      <c r="JYS54" s="553"/>
      <c r="JYT54" s="553"/>
      <c r="JYU54" s="553"/>
      <c r="JYV54" s="553"/>
      <c r="JYW54" s="553"/>
      <c r="JYX54" s="553"/>
      <c r="JYY54" s="553"/>
      <c r="JYZ54" s="553"/>
      <c r="JZA54" s="553"/>
      <c r="JZB54" s="553"/>
      <c r="JZC54" s="553"/>
      <c r="JZD54" s="553"/>
      <c r="JZE54" s="553"/>
      <c r="JZF54" s="553"/>
      <c r="JZG54" s="553"/>
      <c r="JZH54" s="553"/>
      <c r="JZI54" s="553"/>
      <c r="JZJ54" s="553"/>
      <c r="JZK54" s="553"/>
      <c r="JZL54" s="553"/>
      <c r="JZM54" s="553"/>
      <c r="JZN54" s="553"/>
      <c r="JZO54" s="553"/>
      <c r="JZP54" s="553"/>
      <c r="JZQ54" s="553"/>
      <c r="JZR54" s="553"/>
      <c r="JZS54" s="553"/>
      <c r="JZT54" s="553"/>
      <c r="JZU54" s="553"/>
      <c r="JZV54" s="553"/>
      <c r="JZW54" s="553"/>
      <c r="JZX54" s="553"/>
      <c r="JZY54" s="553"/>
      <c r="JZZ54" s="553"/>
      <c r="KAA54" s="553"/>
      <c r="KAB54" s="553"/>
      <c r="KAC54" s="553"/>
      <c r="KAD54" s="553"/>
      <c r="KAE54" s="553"/>
      <c r="KAF54" s="553"/>
      <c r="KAG54" s="553"/>
      <c r="KAH54" s="553"/>
      <c r="KAI54" s="553"/>
      <c r="KAJ54" s="553"/>
      <c r="KAK54" s="553"/>
      <c r="KAL54" s="553"/>
      <c r="KAM54" s="553"/>
      <c r="KAN54" s="553"/>
      <c r="KAO54" s="553"/>
      <c r="KAP54" s="553"/>
      <c r="KAQ54" s="553"/>
      <c r="KAR54" s="553"/>
      <c r="KAS54" s="553"/>
      <c r="KAT54" s="553"/>
      <c r="KAU54" s="553"/>
      <c r="KAV54" s="553"/>
      <c r="KAW54" s="553"/>
      <c r="KAX54" s="553"/>
      <c r="KAY54" s="553"/>
      <c r="KAZ54" s="553"/>
      <c r="KBA54" s="553"/>
      <c r="KBB54" s="553"/>
      <c r="KBC54" s="553"/>
      <c r="KBD54" s="553"/>
      <c r="KBE54" s="553"/>
      <c r="KBF54" s="553"/>
      <c r="KBG54" s="553"/>
      <c r="KBH54" s="553"/>
      <c r="KBI54" s="553"/>
      <c r="KBJ54" s="553"/>
      <c r="KBK54" s="553"/>
      <c r="KBL54" s="553"/>
      <c r="KBM54" s="553"/>
      <c r="KBN54" s="553"/>
      <c r="KBO54" s="553"/>
      <c r="KBP54" s="553"/>
      <c r="KBQ54" s="553"/>
      <c r="KBR54" s="553"/>
      <c r="KBS54" s="553"/>
      <c r="KBT54" s="553"/>
      <c r="KBU54" s="553"/>
      <c r="KBV54" s="553"/>
      <c r="KBW54" s="553"/>
      <c r="KBX54" s="553"/>
      <c r="KBY54" s="553"/>
      <c r="KBZ54" s="553"/>
      <c r="KCA54" s="553"/>
      <c r="KCB54" s="553"/>
      <c r="KCC54" s="553"/>
      <c r="KCD54" s="553"/>
      <c r="KCE54" s="553"/>
      <c r="KCF54" s="553"/>
      <c r="KCG54" s="553"/>
      <c r="KCH54" s="553"/>
      <c r="KCI54" s="553"/>
      <c r="KCJ54" s="553"/>
      <c r="KCK54" s="553"/>
      <c r="KCL54" s="553"/>
      <c r="KCM54" s="553"/>
      <c r="KCN54" s="553"/>
      <c r="KCO54" s="553"/>
      <c r="KCP54" s="553"/>
      <c r="KCQ54" s="553"/>
      <c r="KCR54" s="553"/>
      <c r="KCS54" s="553"/>
      <c r="KCT54" s="553"/>
      <c r="KCU54" s="553"/>
      <c r="KCV54" s="553"/>
      <c r="KCW54" s="553"/>
      <c r="KCX54" s="553"/>
      <c r="KCY54" s="553"/>
      <c r="KCZ54" s="553"/>
      <c r="KDA54" s="553"/>
      <c r="KDB54" s="553"/>
      <c r="KDC54" s="553"/>
      <c r="KDD54" s="553"/>
      <c r="KDE54" s="553"/>
      <c r="KDF54" s="553"/>
      <c r="KDG54" s="553"/>
      <c r="KDH54" s="553"/>
      <c r="KDI54" s="553"/>
      <c r="KDJ54" s="553"/>
      <c r="KDK54" s="553"/>
      <c r="KDL54" s="553"/>
      <c r="KDM54" s="553"/>
      <c r="KDN54" s="553"/>
      <c r="KDO54" s="553"/>
      <c r="KDP54" s="553"/>
      <c r="KDQ54" s="553"/>
      <c r="KDR54" s="553"/>
      <c r="KDS54" s="553"/>
      <c r="KDT54" s="553"/>
      <c r="KDU54" s="553"/>
      <c r="KDV54" s="553"/>
      <c r="KDW54" s="553"/>
      <c r="KDX54" s="553"/>
      <c r="KDY54" s="553"/>
      <c r="KDZ54" s="553"/>
      <c r="KEA54" s="553"/>
      <c r="KEB54" s="553"/>
      <c r="KEC54" s="553"/>
      <c r="KED54" s="553"/>
      <c r="KEE54" s="553"/>
      <c r="KEF54" s="553"/>
      <c r="KEG54" s="553"/>
      <c r="KEH54" s="553"/>
      <c r="KEI54" s="553"/>
      <c r="KEJ54" s="553"/>
      <c r="KEK54" s="553"/>
      <c r="KEL54" s="553"/>
      <c r="KEM54" s="553"/>
      <c r="KEN54" s="553"/>
      <c r="KEO54" s="553"/>
      <c r="KEP54" s="553"/>
      <c r="KEQ54" s="553"/>
      <c r="KER54" s="553"/>
      <c r="KES54" s="553"/>
      <c r="KET54" s="553"/>
      <c r="KEU54" s="553"/>
      <c r="KEV54" s="553"/>
      <c r="KEW54" s="553"/>
      <c r="KEX54" s="553"/>
      <c r="KEY54" s="553"/>
      <c r="KEZ54" s="553"/>
      <c r="KFA54" s="553"/>
      <c r="KFB54" s="553"/>
      <c r="KFC54" s="553"/>
      <c r="KFD54" s="553"/>
      <c r="KFE54" s="553"/>
      <c r="KFF54" s="553"/>
      <c r="KFG54" s="553"/>
      <c r="KFH54" s="553"/>
      <c r="KFI54" s="553"/>
      <c r="KFJ54" s="553"/>
      <c r="KFK54" s="553"/>
      <c r="KFL54" s="553"/>
      <c r="KFM54" s="553"/>
      <c r="KFN54" s="553"/>
      <c r="KFO54" s="553"/>
      <c r="KFP54" s="553"/>
      <c r="KFQ54" s="553"/>
      <c r="KFR54" s="553"/>
      <c r="KFS54" s="553"/>
      <c r="KFT54" s="553"/>
      <c r="KFU54" s="553"/>
      <c r="KFV54" s="553"/>
      <c r="KFW54" s="553"/>
      <c r="KFX54" s="553"/>
      <c r="KFY54" s="553"/>
      <c r="KFZ54" s="553"/>
      <c r="KGA54" s="553"/>
      <c r="KGB54" s="553"/>
      <c r="KGC54" s="553"/>
      <c r="KGD54" s="553"/>
      <c r="KGE54" s="553"/>
      <c r="KGF54" s="553"/>
      <c r="KGG54" s="553"/>
      <c r="KGH54" s="553"/>
      <c r="KGI54" s="553"/>
      <c r="KGJ54" s="553"/>
      <c r="KGK54" s="553"/>
      <c r="KGL54" s="553"/>
      <c r="KGM54" s="553"/>
      <c r="KGN54" s="553"/>
      <c r="KGO54" s="553"/>
      <c r="KGP54" s="553"/>
      <c r="KGQ54" s="553"/>
      <c r="KGR54" s="553"/>
      <c r="KGS54" s="553"/>
      <c r="KGT54" s="553"/>
      <c r="KGU54" s="553"/>
      <c r="KGV54" s="553"/>
      <c r="KGW54" s="553"/>
      <c r="KGX54" s="553"/>
      <c r="KGY54" s="553"/>
      <c r="KGZ54" s="553"/>
      <c r="KHA54" s="553"/>
      <c r="KHB54" s="553"/>
      <c r="KHC54" s="553"/>
      <c r="KHD54" s="553"/>
      <c r="KHE54" s="553"/>
      <c r="KHF54" s="553"/>
      <c r="KHG54" s="553"/>
      <c r="KHH54" s="553"/>
      <c r="KHI54" s="553"/>
      <c r="KHJ54" s="553"/>
      <c r="KHK54" s="553"/>
      <c r="KHL54" s="553"/>
      <c r="KHM54" s="553"/>
      <c r="KHN54" s="553"/>
      <c r="KHO54" s="553"/>
      <c r="KHP54" s="553"/>
      <c r="KHQ54" s="553"/>
      <c r="KHR54" s="553"/>
      <c r="KHS54" s="553"/>
      <c r="KHT54" s="553"/>
      <c r="KHU54" s="553"/>
      <c r="KHV54" s="553"/>
      <c r="KHW54" s="553"/>
      <c r="KHX54" s="553"/>
      <c r="KHY54" s="553"/>
      <c r="KHZ54" s="553"/>
      <c r="KIA54" s="553"/>
      <c r="KIB54" s="553"/>
      <c r="KIC54" s="553"/>
      <c r="KID54" s="553"/>
      <c r="KIE54" s="553"/>
      <c r="KIF54" s="553"/>
      <c r="KIG54" s="553"/>
      <c r="KIH54" s="553"/>
      <c r="KII54" s="553"/>
      <c r="KIJ54" s="553"/>
      <c r="KIK54" s="553"/>
      <c r="KIL54" s="553"/>
      <c r="KIM54" s="553"/>
      <c r="KIN54" s="553"/>
      <c r="KIO54" s="553"/>
      <c r="KIP54" s="553"/>
      <c r="KIQ54" s="553"/>
      <c r="KIR54" s="553"/>
      <c r="KIS54" s="553"/>
      <c r="KIT54" s="553"/>
      <c r="KIU54" s="553"/>
      <c r="KIV54" s="553"/>
      <c r="KIW54" s="553"/>
      <c r="KIX54" s="553"/>
      <c r="KIY54" s="553"/>
      <c r="KIZ54" s="553"/>
      <c r="KJA54" s="553"/>
      <c r="KJB54" s="553"/>
      <c r="KJC54" s="553"/>
      <c r="KJD54" s="553"/>
      <c r="KJE54" s="553"/>
      <c r="KJF54" s="553"/>
      <c r="KJG54" s="553"/>
      <c r="KJH54" s="553"/>
      <c r="KJI54" s="553"/>
      <c r="KJJ54" s="553"/>
      <c r="KJK54" s="553"/>
      <c r="KJL54" s="553"/>
      <c r="KJM54" s="553"/>
      <c r="KJN54" s="553"/>
      <c r="KJO54" s="553"/>
      <c r="KJP54" s="553"/>
      <c r="KJQ54" s="553"/>
      <c r="KJR54" s="553"/>
      <c r="KJS54" s="553"/>
      <c r="KJT54" s="553"/>
      <c r="KJU54" s="553"/>
      <c r="KJV54" s="553"/>
      <c r="KJW54" s="553"/>
      <c r="KJX54" s="553"/>
      <c r="KJY54" s="553"/>
      <c r="KJZ54" s="553"/>
      <c r="KKA54" s="553"/>
      <c r="KKB54" s="553"/>
      <c r="KKC54" s="553"/>
      <c r="KKD54" s="553"/>
      <c r="KKE54" s="553"/>
      <c r="KKF54" s="553"/>
      <c r="KKG54" s="553"/>
      <c r="KKH54" s="553"/>
      <c r="KKI54" s="553"/>
      <c r="KKJ54" s="553"/>
      <c r="KKK54" s="553"/>
      <c r="KKL54" s="553"/>
      <c r="KKM54" s="553"/>
      <c r="KKN54" s="553"/>
      <c r="KKO54" s="553"/>
      <c r="KKP54" s="553"/>
      <c r="KKQ54" s="553"/>
      <c r="KKR54" s="553"/>
      <c r="KKS54" s="553"/>
      <c r="KKT54" s="553"/>
      <c r="KKU54" s="553"/>
      <c r="KKV54" s="553"/>
      <c r="KKW54" s="553"/>
      <c r="KKX54" s="553"/>
      <c r="KKY54" s="553"/>
      <c r="KKZ54" s="553"/>
      <c r="KLA54" s="553"/>
      <c r="KLB54" s="553"/>
      <c r="KLC54" s="553"/>
      <c r="KLD54" s="553"/>
      <c r="KLE54" s="553"/>
      <c r="KLF54" s="553"/>
      <c r="KLG54" s="553"/>
      <c r="KLH54" s="553"/>
      <c r="KLI54" s="553"/>
      <c r="KLJ54" s="553"/>
      <c r="KLK54" s="553"/>
      <c r="KLL54" s="553"/>
      <c r="KLM54" s="553"/>
      <c r="KLN54" s="553"/>
      <c r="KLO54" s="553"/>
      <c r="KLP54" s="553"/>
      <c r="KLQ54" s="553"/>
      <c r="KLR54" s="553"/>
      <c r="KLS54" s="553"/>
      <c r="KLT54" s="553"/>
      <c r="KLU54" s="553"/>
      <c r="KLV54" s="553"/>
      <c r="KLW54" s="553"/>
      <c r="KLX54" s="553"/>
      <c r="KLY54" s="553"/>
      <c r="KLZ54" s="553"/>
      <c r="KMA54" s="553"/>
      <c r="KMB54" s="553"/>
      <c r="KMC54" s="553"/>
      <c r="KMD54" s="553"/>
      <c r="KME54" s="553"/>
      <c r="KMF54" s="553"/>
      <c r="KMG54" s="553"/>
      <c r="KMH54" s="553"/>
      <c r="KMI54" s="553"/>
      <c r="KMJ54" s="553"/>
      <c r="KMK54" s="553"/>
      <c r="KML54" s="553"/>
      <c r="KMM54" s="553"/>
      <c r="KMN54" s="553"/>
      <c r="KMO54" s="553"/>
      <c r="KMP54" s="553"/>
      <c r="KMQ54" s="553"/>
      <c r="KMR54" s="553"/>
      <c r="KMS54" s="553"/>
      <c r="KMT54" s="553"/>
      <c r="KMU54" s="553"/>
      <c r="KMV54" s="553"/>
      <c r="KMW54" s="553"/>
      <c r="KMX54" s="553"/>
      <c r="KMY54" s="553"/>
      <c r="KMZ54" s="553"/>
      <c r="KNA54" s="553"/>
      <c r="KNB54" s="553"/>
      <c r="KNC54" s="553"/>
      <c r="KND54" s="553"/>
      <c r="KNE54" s="553"/>
      <c r="KNF54" s="553"/>
      <c r="KNG54" s="553"/>
      <c r="KNH54" s="553"/>
      <c r="KNI54" s="553"/>
      <c r="KNJ54" s="553"/>
      <c r="KNK54" s="553"/>
      <c r="KNL54" s="553"/>
      <c r="KNM54" s="553"/>
      <c r="KNN54" s="553"/>
      <c r="KNO54" s="553"/>
      <c r="KNP54" s="553"/>
      <c r="KNQ54" s="553"/>
      <c r="KNR54" s="553"/>
      <c r="KNS54" s="553"/>
      <c r="KNT54" s="553"/>
      <c r="KNU54" s="553"/>
      <c r="KNV54" s="553"/>
      <c r="KNW54" s="553"/>
      <c r="KNX54" s="553"/>
      <c r="KNY54" s="553"/>
      <c r="KNZ54" s="553"/>
      <c r="KOA54" s="553"/>
      <c r="KOB54" s="553"/>
      <c r="KOC54" s="553"/>
      <c r="KOD54" s="553"/>
      <c r="KOE54" s="553"/>
      <c r="KOF54" s="553"/>
      <c r="KOG54" s="553"/>
      <c r="KOH54" s="553"/>
      <c r="KOI54" s="553"/>
      <c r="KOJ54" s="553"/>
      <c r="KOK54" s="553"/>
      <c r="KOL54" s="553"/>
      <c r="KOM54" s="553"/>
      <c r="KON54" s="553"/>
      <c r="KOO54" s="553"/>
      <c r="KOP54" s="553"/>
      <c r="KOQ54" s="553"/>
      <c r="KOR54" s="553"/>
      <c r="KOS54" s="553"/>
      <c r="KOT54" s="553"/>
      <c r="KOU54" s="553"/>
      <c r="KOV54" s="553"/>
      <c r="KOW54" s="553"/>
      <c r="KOX54" s="553"/>
      <c r="KOY54" s="553"/>
      <c r="KOZ54" s="553"/>
      <c r="KPA54" s="553"/>
      <c r="KPB54" s="553"/>
      <c r="KPC54" s="553"/>
      <c r="KPD54" s="553"/>
      <c r="KPE54" s="553"/>
      <c r="KPF54" s="553"/>
      <c r="KPG54" s="553"/>
      <c r="KPH54" s="553"/>
      <c r="KPI54" s="553"/>
      <c r="KPJ54" s="553"/>
      <c r="KPK54" s="553"/>
      <c r="KPL54" s="553"/>
      <c r="KPM54" s="553"/>
      <c r="KPN54" s="553"/>
      <c r="KPO54" s="553"/>
      <c r="KPP54" s="553"/>
      <c r="KPQ54" s="553"/>
      <c r="KPR54" s="553"/>
      <c r="KPS54" s="553"/>
      <c r="KPT54" s="553"/>
      <c r="KPU54" s="553"/>
      <c r="KPV54" s="553"/>
      <c r="KPW54" s="553"/>
      <c r="KPX54" s="553"/>
      <c r="KPY54" s="553"/>
      <c r="KPZ54" s="553"/>
      <c r="KQA54" s="553"/>
      <c r="KQB54" s="553"/>
      <c r="KQC54" s="553"/>
      <c r="KQD54" s="553"/>
      <c r="KQE54" s="553"/>
      <c r="KQF54" s="553"/>
      <c r="KQG54" s="553"/>
      <c r="KQH54" s="553"/>
      <c r="KQI54" s="553"/>
      <c r="KQJ54" s="553"/>
      <c r="KQK54" s="553"/>
      <c r="KQL54" s="553"/>
      <c r="KQM54" s="553"/>
      <c r="KQN54" s="553"/>
      <c r="KQO54" s="553"/>
      <c r="KQP54" s="553"/>
      <c r="KQQ54" s="553"/>
      <c r="KQR54" s="553"/>
      <c r="KQS54" s="553"/>
      <c r="KQT54" s="553"/>
      <c r="KQU54" s="553"/>
      <c r="KQV54" s="553"/>
      <c r="KQW54" s="553"/>
      <c r="KQX54" s="553"/>
      <c r="KQY54" s="553"/>
      <c r="KQZ54" s="553"/>
      <c r="KRA54" s="553"/>
      <c r="KRB54" s="553"/>
      <c r="KRC54" s="553"/>
      <c r="KRD54" s="553"/>
      <c r="KRE54" s="553"/>
      <c r="KRF54" s="553"/>
      <c r="KRG54" s="553"/>
      <c r="KRH54" s="553"/>
      <c r="KRI54" s="553"/>
      <c r="KRJ54" s="553"/>
      <c r="KRK54" s="553"/>
      <c r="KRL54" s="553"/>
      <c r="KRM54" s="553"/>
      <c r="KRN54" s="553"/>
      <c r="KRO54" s="553"/>
      <c r="KRP54" s="553"/>
      <c r="KRQ54" s="553"/>
      <c r="KRR54" s="553"/>
      <c r="KRS54" s="553"/>
      <c r="KRT54" s="553"/>
      <c r="KRU54" s="553"/>
      <c r="KRV54" s="553"/>
      <c r="KRW54" s="553"/>
      <c r="KRX54" s="553"/>
      <c r="KRY54" s="553"/>
      <c r="KRZ54" s="553"/>
      <c r="KSA54" s="553"/>
      <c r="KSB54" s="553"/>
      <c r="KSC54" s="553"/>
      <c r="KSD54" s="553"/>
      <c r="KSE54" s="553"/>
      <c r="KSF54" s="553"/>
      <c r="KSG54" s="553"/>
      <c r="KSH54" s="553"/>
      <c r="KSI54" s="553"/>
      <c r="KSJ54" s="553"/>
      <c r="KSK54" s="553"/>
      <c r="KSL54" s="553"/>
      <c r="KSM54" s="553"/>
      <c r="KSN54" s="553"/>
      <c r="KSO54" s="553"/>
      <c r="KSP54" s="553"/>
      <c r="KSQ54" s="553"/>
      <c r="KSR54" s="553"/>
      <c r="KSS54" s="553"/>
      <c r="KST54" s="553"/>
      <c r="KSU54" s="553"/>
      <c r="KSV54" s="553"/>
      <c r="KSW54" s="553"/>
      <c r="KSX54" s="553"/>
      <c r="KSY54" s="553"/>
      <c r="KSZ54" s="553"/>
      <c r="KTA54" s="553"/>
      <c r="KTB54" s="553"/>
      <c r="KTC54" s="553"/>
      <c r="KTD54" s="553"/>
      <c r="KTE54" s="553"/>
      <c r="KTF54" s="553"/>
      <c r="KTG54" s="553"/>
      <c r="KTH54" s="553"/>
      <c r="KTI54" s="553"/>
      <c r="KTJ54" s="553"/>
      <c r="KTK54" s="553"/>
      <c r="KTL54" s="553"/>
      <c r="KTM54" s="553"/>
      <c r="KTN54" s="553"/>
      <c r="KTO54" s="553"/>
      <c r="KTP54" s="553"/>
      <c r="KTQ54" s="553"/>
      <c r="KTR54" s="553"/>
      <c r="KTS54" s="553"/>
      <c r="KTT54" s="553"/>
      <c r="KTU54" s="553"/>
      <c r="KTV54" s="553"/>
      <c r="KTW54" s="553"/>
      <c r="KTX54" s="553"/>
      <c r="KTY54" s="553"/>
      <c r="KTZ54" s="553"/>
      <c r="KUA54" s="553"/>
      <c r="KUB54" s="553"/>
      <c r="KUC54" s="553"/>
      <c r="KUD54" s="553"/>
      <c r="KUE54" s="553"/>
      <c r="KUF54" s="553"/>
      <c r="KUG54" s="553"/>
      <c r="KUH54" s="553"/>
      <c r="KUI54" s="553"/>
      <c r="KUJ54" s="553"/>
      <c r="KUK54" s="553"/>
      <c r="KUL54" s="553"/>
      <c r="KUM54" s="553"/>
      <c r="KUN54" s="553"/>
      <c r="KUO54" s="553"/>
      <c r="KUP54" s="553"/>
      <c r="KUQ54" s="553"/>
      <c r="KUR54" s="553"/>
      <c r="KUS54" s="553"/>
      <c r="KUT54" s="553"/>
      <c r="KUU54" s="553"/>
      <c r="KUV54" s="553"/>
      <c r="KUW54" s="553"/>
      <c r="KUX54" s="553"/>
      <c r="KUY54" s="553"/>
      <c r="KUZ54" s="553"/>
      <c r="KVA54" s="553"/>
      <c r="KVB54" s="553"/>
      <c r="KVC54" s="553"/>
      <c r="KVD54" s="553"/>
      <c r="KVE54" s="553"/>
      <c r="KVF54" s="553"/>
      <c r="KVG54" s="553"/>
      <c r="KVH54" s="553"/>
      <c r="KVI54" s="553"/>
      <c r="KVJ54" s="553"/>
      <c r="KVK54" s="553"/>
      <c r="KVL54" s="553"/>
      <c r="KVM54" s="553"/>
      <c r="KVN54" s="553"/>
      <c r="KVO54" s="553"/>
      <c r="KVP54" s="553"/>
      <c r="KVQ54" s="553"/>
      <c r="KVR54" s="553"/>
      <c r="KVS54" s="553"/>
      <c r="KVT54" s="553"/>
      <c r="KVU54" s="553"/>
      <c r="KVV54" s="553"/>
      <c r="KVW54" s="553"/>
      <c r="KVX54" s="553"/>
      <c r="KVY54" s="553"/>
      <c r="KVZ54" s="553"/>
      <c r="KWA54" s="553"/>
      <c r="KWB54" s="553"/>
      <c r="KWC54" s="553"/>
      <c r="KWD54" s="553"/>
      <c r="KWE54" s="553"/>
      <c r="KWF54" s="553"/>
      <c r="KWG54" s="553"/>
      <c r="KWH54" s="553"/>
      <c r="KWI54" s="553"/>
      <c r="KWJ54" s="553"/>
      <c r="KWK54" s="553"/>
      <c r="KWL54" s="553"/>
      <c r="KWM54" s="553"/>
      <c r="KWN54" s="553"/>
      <c r="KWO54" s="553"/>
      <c r="KWP54" s="553"/>
      <c r="KWQ54" s="553"/>
      <c r="KWR54" s="553"/>
      <c r="KWS54" s="553"/>
      <c r="KWT54" s="553"/>
      <c r="KWU54" s="553"/>
      <c r="KWV54" s="553"/>
      <c r="KWW54" s="553"/>
      <c r="KWX54" s="553"/>
      <c r="KWY54" s="553"/>
      <c r="KWZ54" s="553"/>
      <c r="KXA54" s="553"/>
      <c r="KXB54" s="553"/>
      <c r="KXC54" s="553"/>
      <c r="KXD54" s="553"/>
      <c r="KXE54" s="553"/>
      <c r="KXF54" s="553"/>
      <c r="KXG54" s="553"/>
      <c r="KXH54" s="553"/>
      <c r="KXI54" s="553"/>
      <c r="KXJ54" s="553"/>
      <c r="KXK54" s="553"/>
      <c r="KXL54" s="553"/>
      <c r="KXM54" s="553"/>
      <c r="KXN54" s="553"/>
      <c r="KXO54" s="553"/>
      <c r="KXP54" s="553"/>
      <c r="KXQ54" s="553"/>
      <c r="KXR54" s="553"/>
      <c r="KXS54" s="553"/>
      <c r="KXT54" s="553"/>
      <c r="KXU54" s="553"/>
      <c r="KXV54" s="553"/>
      <c r="KXW54" s="553"/>
      <c r="KXX54" s="553"/>
      <c r="KXY54" s="553"/>
      <c r="KXZ54" s="553"/>
      <c r="KYA54" s="553"/>
      <c r="KYB54" s="553"/>
      <c r="KYC54" s="553"/>
      <c r="KYD54" s="553"/>
      <c r="KYE54" s="553"/>
      <c r="KYF54" s="553"/>
      <c r="KYG54" s="553"/>
      <c r="KYH54" s="553"/>
      <c r="KYI54" s="553"/>
      <c r="KYJ54" s="553"/>
      <c r="KYK54" s="553"/>
      <c r="KYL54" s="553"/>
      <c r="KYM54" s="553"/>
      <c r="KYN54" s="553"/>
      <c r="KYO54" s="553"/>
      <c r="KYP54" s="553"/>
      <c r="KYQ54" s="553"/>
      <c r="KYR54" s="553"/>
      <c r="KYS54" s="553"/>
      <c r="KYT54" s="553"/>
      <c r="KYU54" s="553"/>
      <c r="KYV54" s="553"/>
      <c r="KYW54" s="553"/>
      <c r="KYX54" s="553"/>
      <c r="KYY54" s="553"/>
      <c r="KYZ54" s="553"/>
      <c r="KZA54" s="553"/>
      <c r="KZB54" s="553"/>
      <c r="KZC54" s="553"/>
      <c r="KZD54" s="553"/>
      <c r="KZE54" s="553"/>
      <c r="KZF54" s="553"/>
      <c r="KZG54" s="553"/>
      <c r="KZH54" s="553"/>
      <c r="KZI54" s="553"/>
      <c r="KZJ54" s="553"/>
      <c r="KZK54" s="553"/>
      <c r="KZL54" s="553"/>
      <c r="KZM54" s="553"/>
      <c r="KZN54" s="553"/>
      <c r="KZO54" s="553"/>
      <c r="KZP54" s="553"/>
      <c r="KZQ54" s="553"/>
      <c r="KZR54" s="553"/>
      <c r="KZS54" s="553"/>
      <c r="KZT54" s="553"/>
      <c r="KZU54" s="553"/>
      <c r="KZV54" s="553"/>
      <c r="KZW54" s="553"/>
      <c r="KZX54" s="553"/>
      <c r="KZY54" s="553"/>
      <c r="KZZ54" s="553"/>
      <c r="LAA54" s="553"/>
      <c r="LAB54" s="553"/>
      <c r="LAC54" s="553"/>
      <c r="LAD54" s="553"/>
      <c r="LAE54" s="553"/>
      <c r="LAF54" s="553"/>
      <c r="LAG54" s="553"/>
      <c r="LAH54" s="553"/>
      <c r="LAI54" s="553"/>
      <c r="LAJ54" s="553"/>
      <c r="LAK54" s="553"/>
      <c r="LAL54" s="553"/>
      <c r="LAM54" s="553"/>
      <c r="LAN54" s="553"/>
      <c r="LAO54" s="553"/>
      <c r="LAP54" s="553"/>
      <c r="LAQ54" s="553"/>
      <c r="LAR54" s="553"/>
      <c r="LAS54" s="553"/>
      <c r="LAT54" s="553"/>
      <c r="LAU54" s="553"/>
      <c r="LAV54" s="553"/>
      <c r="LAW54" s="553"/>
      <c r="LAX54" s="553"/>
      <c r="LAY54" s="553"/>
      <c r="LAZ54" s="553"/>
      <c r="LBA54" s="553"/>
      <c r="LBB54" s="553"/>
      <c r="LBC54" s="553"/>
      <c r="LBD54" s="553"/>
      <c r="LBE54" s="553"/>
      <c r="LBF54" s="553"/>
      <c r="LBG54" s="553"/>
      <c r="LBH54" s="553"/>
      <c r="LBI54" s="553"/>
      <c r="LBJ54" s="553"/>
      <c r="LBK54" s="553"/>
      <c r="LBL54" s="553"/>
      <c r="LBM54" s="553"/>
      <c r="LBN54" s="553"/>
      <c r="LBO54" s="553"/>
      <c r="LBP54" s="553"/>
      <c r="LBQ54" s="553"/>
      <c r="LBR54" s="553"/>
      <c r="LBS54" s="553"/>
      <c r="LBT54" s="553"/>
      <c r="LBU54" s="553"/>
      <c r="LBV54" s="553"/>
      <c r="LBW54" s="553"/>
      <c r="LBX54" s="553"/>
      <c r="LBY54" s="553"/>
      <c r="LBZ54" s="553"/>
      <c r="LCA54" s="553"/>
      <c r="LCB54" s="553"/>
      <c r="LCC54" s="553"/>
      <c r="LCD54" s="553"/>
      <c r="LCE54" s="553"/>
      <c r="LCF54" s="553"/>
      <c r="LCG54" s="553"/>
      <c r="LCH54" s="553"/>
      <c r="LCI54" s="553"/>
      <c r="LCJ54" s="553"/>
      <c r="LCK54" s="553"/>
      <c r="LCL54" s="553"/>
      <c r="LCM54" s="553"/>
      <c r="LCN54" s="553"/>
      <c r="LCO54" s="553"/>
      <c r="LCP54" s="553"/>
      <c r="LCQ54" s="553"/>
      <c r="LCR54" s="553"/>
      <c r="LCS54" s="553"/>
      <c r="LCT54" s="553"/>
      <c r="LCU54" s="553"/>
      <c r="LCV54" s="553"/>
      <c r="LCW54" s="553"/>
      <c r="LCX54" s="553"/>
      <c r="LCY54" s="553"/>
      <c r="LCZ54" s="553"/>
      <c r="LDA54" s="553"/>
      <c r="LDB54" s="553"/>
      <c r="LDC54" s="553"/>
      <c r="LDD54" s="553"/>
      <c r="LDE54" s="553"/>
      <c r="LDF54" s="553"/>
      <c r="LDG54" s="553"/>
      <c r="LDH54" s="553"/>
      <c r="LDI54" s="553"/>
      <c r="LDJ54" s="553"/>
      <c r="LDK54" s="553"/>
      <c r="LDL54" s="553"/>
      <c r="LDM54" s="553"/>
      <c r="LDN54" s="553"/>
      <c r="LDO54" s="553"/>
      <c r="LDP54" s="553"/>
      <c r="LDQ54" s="553"/>
      <c r="LDR54" s="553"/>
      <c r="LDS54" s="553"/>
      <c r="LDT54" s="553"/>
      <c r="LDU54" s="553"/>
      <c r="LDV54" s="553"/>
      <c r="LDW54" s="553"/>
      <c r="LDX54" s="553"/>
      <c r="LDY54" s="553"/>
      <c r="LDZ54" s="553"/>
      <c r="LEA54" s="553"/>
      <c r="LEB54" s="553"/>
      <c r="LEC54" s="553"/>
      <c r="LED54" s="553"/>
      <c r="LEE54" s="553"/>
      <c r="LEF54" s="553"/>
      <c r="LEG54" s="553"/>
      <c r="LEH54" s="553"/>
      <c r="LEI54" s="553"/>
      <c r="LEJ54" s="553"/>
      <c r="LEK54" s="553"/>
      <c r="LEL54" s="553"/>
      <c r="LEM54" s="553"/>
      <c r="LEN54" s="553"/>
      <c r="LEO54" s="553"/>
      <c r="LEP54" s="553"/>
      <c r="LEQ54" s="553"/>
      <c r="LER54" s="553"/>
      <c r="LES54" s="553"/>
      <c r="LET54" s="553"/>
      <c r="LEU54" s="553"/>
      <c r="LEV54" s="553"/>
      <c r="LEW54" s="553"/>
      <c r="LEX54" s="553"/>
      <c r="LEY54" s="553"/>
      <c r="LEZ54" s="553"/>
      <c r="LFA54" s="553"/>
      <c r="LFB54" s="553"/>
      <c r="LFC54" s="553"/>
      <c r="LFD54" s="553"/>
      <c r="LFE54" s="553"/>
      <c r="LFF54" s="553"/>
      <c r="LFG54" s="553"/>
      <c r="LFH54" s="553"/>
      <c r="LFI54" s="553"/>
      <c r="LFJ54" s="553"/>
      <c r="LFK54" s="553"/>
      <c r="LFL54" s="553"/>
      <c r="LFM54" s="553"/>
      <c r="LFN54" s="553"/>
      <c r="LFO54" s="553"/>
      <c r="LFP54" s="553"/>
      <c r="LFQ54" s="553"/>
      <c r="LFR54" s="553"/>
      <c r="LFS54" s="553"/>
      <c r="LFT54" s="553"/>
      <c r="LFU54" s="553"/>
      <c r="LFV54" s="553"/>
      <c r="LFW54" s="553"/>
      <c r="LFX54" s="553"/>
      <c r="LFY54" s="553"/>
      <c r="LFZ54" s="553"/>
      <c r="LGA54" s="553"/>
      <c r="LGB54" s="553"/>
      <c r="LGC54" s="553"/>
      <c r="LGD54" s="553"/>
      <c r="LGE54" s="553"/>
      <c r="LGF54" s="553"/>
      <c r="LGG54" s="553"/>
      <c r="LGH54" s="553"/>
      <c r="LGI54" s="553"/>
      <c r="LGJ54" s="553"/>
      <c r="LGK54" s="553"/>
      <c r="LGL54" s="553"/>
      <c r="LGM54" s="553"/>
      <c r="LGN54" s="553"/>
      <c r="LGO54" s="553"/>
      <c r="LGP54" s="553"/>
      <c r="LGQ54" s="553"/>
      <c r="LGR54" s="553"/>
      <c r="LGS54" s="553"/>
      <c r="LGT54" s="553"/>
      <c r="LGU54" s="553"/>
      <c r="LGV54" s="553"/>
      <c r="LGW54" s="553"/>
      <c r="LGX54" s="553"/>
      <c r="LGY54" s="553"/>
      <c r="LGZ54" s="553"/>
      <c r="LHA54" s="553"/>
      <c r="LHB54" s="553"/>
      <c r="LHC54" s="553"/>
      <c r="LHD54" s="553"/>
      <c r="LHE54" s="553"/>
      <c r="LHF54" s="553"/>
      <c r="LHG54" s="553"/>
      <c r="LHH54" s="553"/>
      <c r="LHI54" s="553"/>
      <c r="LHJ54" s="553"/>
      <c r="LHK54" s="553"/>
      <c r="LHL54" s="553"/>
      <c r="LHM54" s="553"/>
      <c r="LHN54" s="553"/>
      <c r="LHO54" s="553"/>
      <c r="LHP54" s="553"/>
      <c r="LHQ54" s="553"/>
      <c r="LHR54" s="553"/>
      <c r="LHS54" s="553"/>
      <c r="LHT54" s="553"/>
      <c r="LHU54" s="553"/>
      <c r="LHV54" s="553"/>
      <c r="LHW54" s="553"/>
      <c r="LHX54" s="553"/>
      <c r="LHY54" s="553"/>
      <c r="LHZ54" s="553"/>
      <c r="LIA54" s="553"/>
      <c r="LIB54" s="553"/>
      <c r="LIC54" s="553"/>
      <c r="LID54" s="553"/>
      <c r="LIE54" s="553"/>
      <c r="LIF54" s="553"/>
      <c r="LIG54" s="553"/>
      <c r="LIH54" s="553"/>
      <c r="LII54" s="553"/>
      <c r="LIJ54" s="553"/>
      <c r="LIK54" s="553"/>
      <c r="LIL54" s="553"/>
      <c r="LIM54" s="553"/>
      <c r="LIN54" s="553"/>
      <c r="LIO54" s="553"/>
      <c r="LIP54" s="553"/>
      <c r="LIQ54" s="553"/>
      <c r="LIR54" s="553"/>
      <c r="LIS54" s="553"/>
      <c r="LIT54" s="553"/>
      <c r="LIU54" s="553"/>
      <c r="LIV54" s="553"/>
      <c r="LIW54" s="553"/>
      <c r="LIX54" s="553"/>
      <c r="LIY54" s="553"/>
      <c r="LIZ54" s="553"/>
      <c r="LJA54" s="553"/>
      <c r="LJB54" s="553"/>
      <c r="LJC54" s="553"/>
      <c r="LJD54" s="553"/>
      <c r="LJE54" s="553"/>
      <c r="LJF54" s="553"/>
      <c r="LJG54" s="553"/>
      <c r="LJH54" s="553"/>
      <c r="LJI54" s="553"/>
      <c r="LJJ54" s="553"/>
      <c r="LJK54" s="553"/>
      <c r="LJL54" s="553"/>
      <c r="LJM54" s="553"/>
      <c r="LJN54" s="553"/>
      <c r="LJO54" s="553"/>
      <c r="LJP54" s="553"/>
      <c r="LJQ54" s="553"/>
      <c r="LJR54" s="553"/>
      <c r="LJS54" s="553"/>
      <c r="LJT54" s="553"/>
      <c r="LJU54" s="553"/>
      <c r="LJV54" s="553"/>
      <c r="LJW54" s="553"/>
      <c r="LJX54" s="553"/>
      <c r="LJY54" s="553"/>
      <c r="LJZ54" s="553"/>
      <c r="LKA54" s="553"/>
      <c r="LKB54" s="553"/>
      <c r="LKC54" s="553"/>
      <c r="LKD54" s="553"/>
      <c r="LKE54" s="553"/>
      <c r="LKF54" s="553"/>
      <c r="LKG54" s="553"/>
      <c r="LKH54" s="553"/>
      <c r="LKI54" s="553"/>
      <c r="LKJ54" s="553"/>
      <c r="LKK54" s="553"/>
      <c r="LKL54" s="553"/>
      <c r="LKM54" s="553"/>
      <c r="LKN54" s="553"/>
      <c r="LKO54" s="553"/>
      <c r="LKP54" s="553"/>
      <c r="LKQ54" s="553"/>
      <c r="LKR54" s="553"/>
      <c r="LKS54" s="553"/>
      <c r="LKT54" s="553"/>
      <c r="LKU54" s="553"/>
      <c r="LKV54" s="553"/>
      <c r="LKW54" s="553"/>
      <c r="LKX54" s="553"/>
      <c r="LKY54" s="553"/>
      <c r="LKZ54" s="553"/>
      <c r="LLA54" s="553"/>
      <c r="LLB54" s="553"/>
      <c r="LLC54" s="553"/>
      <c r="LLD54" s="553"/>
      <c r="LLE54" s="553"/>
      <c r="LLF54" s="553"/>
      <c r="LLG54" s="553"/>
      <c r="LLH54" s="553"/>
      <c r="LLI54" s="553"/>
      <c r="LLJ54" s="553"/>
      <c r="LLK54" s="553"/>
      <c r="LLL54" s="553"/>
      <c r="LLM54" s="553"/>
      <c r="LLN54" s="553"/>
      <c r="LLO54" s="553"/>
      <c r="LLP54" s="553"/>
      <c r="LLQ54" s="553"/>
      <c r="LLR54" s="553"/>
      <c r="LLS54" s="553"/>
      <c r="LLT54" s="553"/>
      <c r="LLU54" s="553"/>
      <c r="LLV54" s="553"/>
      <c r="LLW54" s="553"/>
      <c r="LLX54" s="553"/>
      <c r="LLY54" s="553"/>
      <c r="LLZ54" s="553"/>
      <c r="LMA54" s="553"/>
      <c r="LMB54" s="553"/>
      <c r="LMC54" s="553"/>
      <c r="LMD54" s="553"/>
      <c r="LME54" s="553"/>
      <c r="LMF54" s="553"/>
      <c r="LMG54" s="553"/>
      <c r="LMH54" s="553"/>
      <c r="LMI54" s="553"/>
      <c r="LMJ54" s="553"/>
      <c r="LMK54" s="553"/>
      <c r="LML54" s="553"/>
      <c r="LMM54" s="553"/>
      <c r="LMN54" s="553"/>
      <c r="LMO54" s="553"/>
      <c r="LMP54" s="553"/>
      <c r="LMQ54" s="553"/>
      <c r="LMR54" s="553"/>
      <c r="LMS54" s="553"/>
      <c r="LMT54" s="553"/>
      <c r="LMU54" s="553"/>
      <c r="LMV54" s="553"/>
      <c r="LMW54" s="553"/>
      <c r="LMX54" s="553"/>
      <c r="LMY54" s="553"/>
      <c r="LMZ54" s="553"/>
      <c r="LNA54" s="553"/>
      <c r="LNB54" s="553"/>
      <c r="LNC54" s="553"/>
      <c r="LND54" s="553"/>
      <c r="LNE54" s="553"/>
      <c r="LNF54" s="553"/>
      <c r="LNG54" s="553"/>
      <c r="LNH54" s="553"/>
      <c r="LNI54" s="553"/>
      <c r="LNJ54" s="553"/>
      <c r="LNK54" s="553"/>
      <c r="LNL54" s="553"/>
      <c r="LNM54" s="553"/>
      <c r="LNN54" s="553"/>
      <c r="LNO54" s="553"/>
      <c r="LNP54" s="553"/>
      <c r="LNQ54" s="553"/>
      <c r="LNR54" s="553"/>
      <c r="LNS54" s="553"/>
      <c r="LNT54" s="553"/>
      <c r="LNU54" s="553"/>
      <c r="LNV54" s="553"/>
      <c r="LNW54" s="553"/>
      <c r="LNX54" s="553"/>
      <c r="LNY54" s="553"/>
      <c r="LNZ54" s="553"/>
      <c r="LOA54" s="553"/>
      <c r="LOB54" s="553"/>
      <c r="LOC54" s="553"/>
      <c r="LOD54" s="553"/>
      <c r="LOE54" s="553"/>
      <c r="LOF54" s="553"/>
      <c r="LOG54" s="553"/>
      <c r="LOH54" s="553"/>
      <c r="LOI54" s="553"/>
      <c r="LOJ54" s="553"/>
      <c r="LOK54" s="553"/>
      <c r="LOL54" s="553"/>
      <c r="LOM54" s="553"/>
      <c r="LON54" s="553"/>
      <c r="LOO54" s="553"/>
      <c r="LOP54" s="553"/>
      <c r="LOQ54" s="553"/>
      <c r="LOR54" s="553"/>
      <c r="LOS54" s="553"/>
      <c r="LOT54" s="553"/>
      <c r="LOU54" s="553"/>
      <c r="LOV54" s="553"/>
      <c r="LOW54" s="553"/>
      <c r="LOX54" s="553"/>
      <c r="LOY54" s="553"/>
      <c r="LOZ54" s="553"/>
      <c r="LPA54" s="553"/>
      <c r="LPB54" s="553"/>
      <c r="LPC54" s="553"/>
      <c r="LPD54" s="553"/>
      <c r="LPE54" s="553"/>
      <c r="LPF54" s="553"/>
      <c r="LPG54" s="553"/>
      <c r="LPH54" s="553"/>
      <c r="LPI54" s="553"/>
      <c r="LPJ54" s="553"/>
      <c r="LPK54" s="553"/>
      <c r="LPL54" s="553"/>
      <c r="LPM54" s="553"/>
      <c r="LPN54" s="553"/>
      <c r="LPO54" s="553"/>
      <c r="LPP54" s="553"/>
      <c r="LPQ54" s="553"/>
      <c r="LPR54" s="553"/>
      <c r="LPS54" s="553"/>
      <c r="LPT54" s="553"/>
      <c r="LPU54" s="553"/>
      <c r="LPV54" s="553"/>
      <c r="LPW54" s="553"/>
      <c r="LPX54" s="553"/>
      <c r="LPY54" s="553"/>
      <c r="LPZ54" s="553"/>
      <c r="LQA54" s="553"/>
      <c r="LQB54" s="553"/>
      <c r="LQC54" s="553"/>
      <c r="LQD54" s="553"/>
      <c r="LQE54" s="553"/>
      <c r="LQF54" s="553"/>
      <c r="LQG54" s="553"/>
      <c r="LQH54" s="553"/>
      <c r="LQI54" s="553"/>
      <c r="LQJ54" s="553"/>
      <c r="LQK54" s="553"/>
      <c r="LQL54" s="553"/>
      <c r="LQM54" s="553"/>
      <c r="LQN54" s="553"/>
      <c r="LQO54" s="553"/>
      <c r="LQP54" s="553"/>
      <c r="LQQ54" s="553"/>
      <c r="LQR54" s="553"/>
      <c r="LQS54" s="553"/>
      <c r="LQT54" s="553"/>
      <c r="LQU54" s="553"/>
      <c r="LQV54" s="553"/>
      <c r="LQW54" s="553"/>
      <c r="LQX54" s="553"/>
      <c r="LQY54" s="553"/>
      <c r="LQZ54" s="553"/>
      <c r="LRA54" s="553"/>
      <c r="LRB54" s="553"/>
      <c r="LRC54" s="553"/>
      <c r="LRD54" s="553"/>
      <c r="LRE54" s="553"/>
      <c r="LRF54" s="553"/>
      <c r="LRG54" s="553"/>
      <c r="LRH54" s="553"/>
      <c r="LRI54" s="553"/>
      <c r="LRJ54" s="553"/>
      <c r="LRK54" s="553"/>
      <c r="LRL54" s="553"/>
      <c r="LRM54" s="553"/>
      <c r="LRN54" s="553"/>
      <c r="LRO54" s="553"/>
      <c r="LRP54" s="553"/>
      <c r="LRQ54" s="553"/>
      <c r="LRR54" s="553"/>
      <c r="LRS54" s="553"/>
      <c r="LRT54" s="553"/>
      <c r="LRU54" s="553"/>
      <c r="LRV54" s="553"/>
      <c r="LRW54" s="553"/>
      <c r="LRX54" s="553"/>
      <c r="LRY54" s="553"/>
      <c r="LRZ54" s="553"/>
      <c r="LSA54" s="553"/>
      <c r="LSB54" s="553"/>
      <c r="LSC54" s="553"/>
      <c r="LSD54" s="553"/>
      <c r="LSE54" s="553"/>
      <c r="LSF54" s="553"/>
      <c r="LSG54" s="553"/>
      <c r="LSH54" s="553"/>
      <c r="LSI54" s="553"/>
      <c r="LSJ54" s="553"/>
      <c r="LSK54" s="553"/>
      <c r="LSL54" s="553"/>
      <c r="LSM54" s="553"/>
      <c r="LSN54" s="553"/>
      <c r="LSO54" s="553"/>
      <c r="LSP54" s="553"/>
      <c r="LSQ54" s="553"/>
      <c r="LSR54" s="553"/>
      <c r="LSS54" s="553"/>
      <c r="LST54" s="553"/>
      <c r="LSU54" s="553"/>
      <c r="LSV54" s="553"/>
      <c r="LSW54" s="553"/>
      <c r="LSX54" s="553"/>
      <c r="LSY54" s="553"/>
      <c r="LSZ54" s="553"/>
      <c r="LTA54" s="553"/>
      <c r="LTB54" s="553"/>
      <c r="LTC54" s="553"/>
      <c r="LTD54" s="553"/>
      <c r="LTE54" s="553"/>
      <c r="LTF54" s="553"/>
      <c r="LTG54" s="553"/>
      <c r="LTH54" s="553"/>
      <c r="LTI54" s="553"/>
      <c r="LTJ54" s="553"/>
      <c r="LTK54" s="553"/>
      <c r="LTL54" s="553"/>
      <c r="LTM54" s="553"/>
      <c r="LTN54" s="553"/>
      <c r="LTO54" s="553"/>
      <c r="LTP54" s="553"/>
      <c r="LTQ54" s="553"/>
      <c r="LTR54" s="553"/>
      <c r="LTS54" s="553"/>
      <c r="LTT54" s="553"/>
      <c r="LTU54" s="553"/>
      <c r="LTV54" s="553"/>
      <c r="LTW54" s="553"/>
      <c r="LTX54" s="553"/>
      <c r="LTY54" s="553"/>
      <c r="LTZ54" s="553"/>
      <c r="LUA54" s="553"/>
      <c r="LUB54" s="553"/>
      <c r="LUC54" s="553"/>
      <c r="LUD54" s="553"/>
      <c r="LUE54" s="553"/>
      <c r="LUF54" s="553"/>
      <c r="LUG54" s="553"/>
      <c r="LUH54" s="553"/>
      <c r="LUI54" s="553"/>
      <c r="LUJ54" s="553"/>
      <c r="LUK54" s="553"/>
      <c r="LUL54" s="553"/>
      <c r="LUM54" s="553"/>
      <c r="LUN54" s="553"/>
      <c r="LUO54" s="553"/>
      <c r="LUP54" s="553"/>
      <c r="LUQ54" s="553"/>
      <c r="LUR54" s="553"/>
      <c r="LUS54" s="553"/>
      <c r="LUT54" s="553"/>
      <c r="LUU54" s="553"/>
      <c r="LUV54" s="553"/>
      <c r="LUW54" s="553"/>
      <c r="LUX54" s="553"/>
      <c r="LUY54" s="553"/>
      <c r="LUZ54" s="553"/>
      <c r="LVA54" s="553"/>
      <c r="LVB54" s="553"/>
      <c r="LVC54" s="553"/>
      <c r="LVD54" s="553"/>
      <c r="LVE54" s="553"/>
      <c r="LVF54" s="553"/>
      <c r="LVG54" s="553"/>
      <c r="LVH54" s="553"/>
      <c r="LVI54" s="553"/>
      <c r="LVJ54" s="553"/>
      <c r="LVK54" s="553"/>
      <c r="LVL54" s="553"/>
      <c r="LVM54" s="553"/>
      <c r="LVN54" s="553"/>
      <c r="LVO54" s="553"/>
      <c r="LVP54" s="553"/>
      <c r="LVQ54" s="553"/>
      <c r="LVR54" s="553"/>
      <c r="LVS54" s="553"/>
      <c r="LVT54" s="553"/>
      <c r="LVU54" s="553"/>
      <c r="LVV54" s="553"/>
      <c r="LVW54" s="553"/>
      <c r="LVX54" s="553"/>
      <c r="LVY54" s="553"/>
      <c r="LVZ54" s="553"/>
      <c r="LWA54" s="553"/>
      <c r="LWB54" s="553"/>
      <c r="LWC54" s="553"/>
      <c r="LWD54" s="553"/>
      <c r="LWE54" s="553"/>
      <c r="LWF54" s="553"/>
      <c r="LWG54" s="553"/>
      <c r="LWH54" s="553"/>
      <c r="LWI54" s="553"/>
      <c r="LWJ54" s="553"/>
      <c r="LWK54" s="553"/>
      <c r="LWL54" s="553"/>
      <c r="LWM54" s="553"/>
      <c r="LWN54" s="553"/>
      <c r="LWO54" s="553"/>
      <c r="LWP54" s="553"/>
      <c r="LWQ54" s="553"/>
      <c r="LWR54" s="553"/>
      <c r="LWS54" s="553"/>
      <c r="LWT54" s="553"/>
      <c r="LWU54" s="553"/>
      <c r="LWV54" s="553"/>
      <c r="LWW54" s="553"/>
      <c r="LWX54" s="553"/>
      <c r="LWY54" s="553"/>
      <c r="LWZ54" s="553"/>
      <c r="LXA54" s="553"/>
      <c r="LXB54" s="553"/>
      <c r="LXC54" s="553"/>
      <c r="LXD54" s="553"/>
      <c r="LXE54" s="553"/>
      <c r="LXF54" s="553"/>
      <c r="LXG54" s="553"/>
      <c r="LXH54" s="553"/>
      <c r="LXI54" s="553"/>
      <c r="LXJ54" s="553"/>
      <c r="LXK54" s="553"/>
      <c r="LXL54" s="553"/>
      <c r="LXM54" s="553"/>
      <c r="LXN54" s="553"/>
      <c r="LXO54" s="553"/>
      <c r="LXP54" s="553"/>
      <c r="LXQ54" s="553"/>
      <c r="LXR54" s="553"/>
      <c r="LXS54" s="553"/>
      <c r="LXT54" s="553"/>
      <c r="LXU54" s="553"/>
      <c r="LXV54" s="553"/>
      <c r="LXW54" s="553"/>
      <c r="LXX54" s="553"/>
      <c r="LXY54" s="553"/>
      <c r="LXZ54" s="553"/>
      <c r="LYA54" s="553"/>
      <c r="LYB54" s="553"/>
      <c r="LYC54" s="553"/>
      <c r="LYD54" s="553"/>
      <c r="LYE54" s="553"/>
      <c r="LYF54" s="553"/>
      <c r="LYG54" s="553"/>
      <c r="LYH54" s="553"/>
      <c r="LYI54" s="553"/>
      <c r="LYJ54" s="553"/>
      <c r="LYK54" s="553"/>
      <c r="LYL54" s="553"/>
      <c r="LYM54" s="553"/>
      <c r="LYN54" s="553"/>
      <c r="LYO54" s="553"/>
      <c r="LYP54" s="553"/>
      <c r="LYQ54" s="553"/>
      <c r="LYR54" s="553"/>
      <c r="LYS54" s="553"/>
      <c r="LYT54" s="553"/>
      <c r="LYU54" s="553"/>
      <c r="LYV54" s="553"/>
      <c r="LYW54" s="553"/>
      <c r="LYX54" s="553"/>
      <c r="LYY54" s="553"/>
      <c r="LYZ54" s="553"/>
      <c r="LZA54" s="553"/>
      <c r="LZB54" s="553"/>
      <c r="LZC54" s="553"/>
      <c r="LZD54" s="553"/>
      <c r="LZE54" s="553"/>
      <c r="LZF54" s="553"/>
      <c r="LZG54" s="553"/>
      <c r="LZH54" s="553"/>
      <c r="LZI54" s="553"/>
      <c r="LZJ54" s="553"/>
      <c r="LZK54" s="553"/>
      <c r="LZL54" s="553"/>
      <c r="LZM54" s="553"/>
      <c r="LZN54" s="553"/>
      <c r="LZO54" s="553"/>
      <c r="LZP54" s="553"/>
      <c r="LZQ54" s="553"/>
      <c r="LZR54" s="553"/>
      <c r="LZS54" s="553"/>
      <c r="LZT54" s="553"/>
      <c r="LZU54" s="553"/>
      <c r="LZV54" s="553"/>
      <c r="LZW54" s="553"/>
      <c r="LZX54" s="553"/>
      <c r="LZY54" s="553"/>
      <c r="LZZ54" s="553"/>
      <c r="MAA54" s="553"/>
      <c r="MAB54" s="553"/>
      <c r="MAC54" s="553"/>
      <c r="MAD54" s="553"/>
      <c r="MAE54" s="553"/>
      <c r="MAF54" s="553"/>
      <c r="MAG54" s="553"/>
      <c r="MAH54" s="553"/>
      <c r="MAI54" s="553"/>
      <c r="MAJ54" s="553"/>
      <c r="MAK54" s="553"/>
      <c r="MAL54" s="553"/>
      <c r="MAM54" s="553"/>
      <c r="MAN54" s="553"/>
      <c r="MAO54" s="553"/>
      <c r="MAP54" s="553"/>
      <c r="MAQ54" s="553"/>
      <c r="MAR54" s="553"/>
      <c r="MAS54" s="553"/>
      <c r="MAT54" s="553"/>
      <c r="MAU54" s="553"/>
      <c r="MAV54" s="553"/>
      <c r="MAW54" s="553"/>
      <c r="MAX54" s="553"/>
      <c r="MAY54" s="553"/>
      <c r="MAZ54" s="553"/>
      <c r="MBA54" s="553"/>
      <c r="MBB54" s="553"/>
      <c r="MBC54" s="553"/>
      <c r="MBD54" s="553"/>
      <c r="MBE54" s="553"/>
      <c r="MBF54" s="553"/>
      <c r="MBG54" s="553"/>
      <c r="MBH54" s="553"/>
      <c r="MBI54" s="553"/>
      <c r="MBJ54" s="553"/>
      <c r="MBK54" s="553"/>
      <c r="MBL54" s="553"/>
      <c r="MBM54" s="553"/>
      <c r="MBN54" s="553"/>
      <c r="MBO54" s="553"/>
      <c r="MBP54" s="553"/>
      <c r="MBQ54" s="553"/>
      <c r="MBR54" s="553"/>
      <c r="MBS54" s="553"/>
      <c r="MBT54" s="553"/>
      <c r="MBU54" s="553"/>
      <c r="MBV54" s="553"/>
      <c r="MBW54" s="553"/>
      <c r="MBX54" s="553"/>
      <c r="MBY54" s="553"/>
      <c r="MBZ54" s="553"/>
      <c r="MCA54" s="553"/>
      <c r="MCB54" s="553"/>
      <c r="MCC54" s="553"/>
      <c r="MCD54" s="553"/>
      <c r="MCE54" s="553"/>
      <c r="MCF54" s="553"/>
      <c r="MCG54" s="553"/>
      <c r="MCH54" s="553"/>
      <c r="MCI54" s="553"/>
      <c r="MCJ54" s="553"/>
      <c r="MCK54" s="553"/>
      <c r="MCL54" s="553"/>
      <c r="MCM54" s="553"/>
      <c r="MCN54" s="553"/>
      <c r="MCO54" s="553"/>
      <c r="MCP54" s="553"/>
      <c r="MCQ54" s="553"/>
      <c r="MCR54" s="553"/>
      <c r="MCS54" s="553"/>
      <c r="MCT54" s="553"/>
      <c r="MCU54" s="553"/>
      <c r="MCV54" s="553"/>
      <c r="MCW54" s="553"/>
      <c r="MCX54" s="553"/>
      <c r="MCY54" s="553"/>
      <c r="MCZ54" s="553"/>
      <c r="MDA54" s="553"/>
      <c r="MDB54" s="553"/>
      <c r="MDC54" s="553"/>
      <c r="MDD54" s="553"/>
      <c r="MDE54" s="553"/>
      <c r="MDF54" s="553"/>
      <c r="MDG54" s="553"/>
      <c r="MDH54" s="553"/>
      <c r="MDI54" s="553"/>
      <c r="MDJ54" s="553"/>
      <c r="MDK54" s="553"/>
      <c r="MDL54" s="553"/>
      <c r="MDM54" s="553"/>
      <c r="MDN54" s="553"/>
      <c r="MDO54" s="553"/>
      <c r="MDP54" s="553"/>
      <c r="MDQ54" s="553"/>
      <c r="MDR54" s="553"/>
      <c r="MDS54" s="553"/>
      <c r="MDT54" s="553"/>
      <c r="MDU54" s="553"/>
      <c r="MDV54" s="553"/>
      <c r="MDW54" s="553"/>
      <c r="MDX54" s="553"/>
      <c r="MDY54" s="553"/>
      <c r="MDZ54" s="553"/>
      <c r="MEA54" s="553"/>
      <c r="MEB54" s="553"/>
      <c r="MEC54" s="553"/>
      <c r="MED54" s="553"/>
      <c r="MEE54" s="553"/>
      <c r="MEF54" s="553"/>
      <c r="MEG54" s="553"/>
      <c r="MEH54" s="553"/>
      <c r="MEI54" s="553"/>
      <c r="MEJ54" s="553"/>
      <c r="MEK54" s="553"/>
      <c r="MEL54" s="553"/>
      <c r="MEM54" s="553"/>
      <c r="MEN54" s="553"/>
      <c r="MEO54" s="553"/>
      <c r="MEP54" s="553"/>
      <c r="MEQ54" s="553"/>
      <c r="MER54" s="553"/>
      <c r="MES54" s="553"/>
      <c r="MET54" s="553"/>
      <c r="MEU54" s="553"/>
      <c r="MEV54" s="553"/>
      <c r="MEW54" s="553"/>
      <c r="MEX54" s="553"/>
      <c r="MEY54" s="553"/>
      <c r="MEZ54" s="553"/>
      <c r="MFA54" s="553"/>
      <c r="MFB54" s="553"/>
      <c r="MFC54" s="553"/>
      <c r="MFD54" s="553"/>
      <c r="MFE54" s="553"/>
      <c r="MFF54" s="553"/>
      <c r="MFG54" s="553"/>
      <c r="MFH54" s="553"/>
      <c r="MFI54" s="553"/>
      <c r="MFJ54" s="553"/>
      <c r="MFK54" s="553"/>
      <c r="MFL54" s="553"/>
      <c r="MFM54" s="553"/>
      <c r="MFN54" s="553"/>
      <c r="MFO54" s="553"/>
      <c r="MFP54" s="553"/>
      <c r="MFQ54" s="553"/>
      <c r="MFR54" s="553"/>
      <c r="MFS54" s="553"/>
      <c r="MFT54" s="553"/>
      <c r="MFU54" s="553"/>
      <c r="MFV54" s="553"/>
      <c r="MFW54" s="553"/>
      <c r="MFX54" s="553"/>
      <c r="MFY54" s="553"/>
      <c r="MFZ54" s="553"/>
      <c r="MGA54" s="553"/>
      <c r="MGB54" s="553"/>
      <c r="MGC54" s="553"/>
      <c r="MGD54" s="553"/>
      <c r="MGE54" s="553"/>
      <c r="MGF54" s="553"/>
      <c r="MGG54" s="553"/>
      <c r="MGH54" s="553"/>
      <c r="MGI54" s="553"/>
      <c r="MGJ54" s="553"/>
      <c r="MGK54" s="553"/>
      <c r="MGL54" s="553"/>
      <c r="MGM54" s="553"/>
      <c r="MGN54" s="553"/>
      <c r="MGO54" s="553"/>
      <c r="MGP54" s="553"/>
      <c r="MGQ54" s="553"/>
      <c r="MGR54" s="553"/>
      <c r="MGS54" s="553"/>
      <c r="MGT54" s="553"/>
      <c r="MGU54" s="553"/>
      <c r="MGV54" s="553"/>
      <c r="MGW54" s="553"/>
      <c r="MGX54" s="553"/>
      <c r="MGY54" s="553"/>
      <c r="MGZ54" s="553"/>
      <c r="MHA54" s="553"/>
      <c r="MHB54" s="553"/>
      <c r="MHC54" s="553"/>
      <c r="MHD54" s="553"/>
      <c r="MHE54" s="553"/>
      <c r="MHF54" s="553"/>
      <c r="MHG54" s="553"/>
      <c r="MHH54" s="553"/>
      <c r="MHI54" s="553"/>
      <c r="MHJ54" s="553"/>
      <c r="MHK54" s="553"/>
      <c r="MHL54" s="553"/>
      <c r="MHM54" s="553"/>
      <c r="MHN54" s="553"/>
      <c r="MHO54" s="553"/>
      <c r="MHP54" s="553"/>
      <c r="MHQ54" s="553"/>
      <c r="MHR54" s="553"/>
      <c r="MHS54" s="553"/>
      <c r="MHT54" s="553"/>
      <c r="MHU54" s="553"/>
      <c r="MHV54" s="553"/>
      <c r="MHW54" s="553"/>
      <c r="MHX54" s="553"/>
      <c r="MHY54" s="553"/>
      <c r="MHZ54" s="553"/>
      <c r="MIA54" s="553"/>
      <c r="MIB54" s="553"/>
      <c r="MIC54" s="553"/>
      <c r="MID54" s="553"/>
      <c r="MIE54" s="553"/>
      <c r="MIF54" s="553"/>
      <c r="MIG54" s="553"/>
      <c r="MIH54" s="553"/>
      <c r="MII54" s="553"/>
      <c r="MIJ54" s="553"/>
      <c r="MIK54" s="553"/>
      <c r="MIL54" s="553"/>
      <c r="MIM54" s="553"/>
      <c r="MIN54" s="553"/>
      <c r="MIO54" s="553"/>
      <c r="MIP54" s="553"/>
      <c r="MIQ54" s="553"/>
      <c r="MIR54" s="553"/>
      <c r="MIS54" s="553"/>
      <c r="MIT54" s="553"/>
      <c r="MIU54" s="553"/>
      <c r="MIV54" s="553"/>
      <c r="MIW54" s="553"/>
      <c r="MIX54" s="553"/>
      <c r="MIY54" s="553"/>
      <c r="MIZ54" s="553"/>
      <c r="MJA54" s="553"/>
      <c r="MJB54" s="553"/>
      <c r="MJC54" s="553"/>
      <c r="MJD54" s="553"/>
      <c r="MJE54" s="553"/>
      <c r="MJF54" s="553"/>
      <c r="MJG54" s="553"/>
      <c r="MJH54" s="553"/>
      <c r="MJI54" s="553"/>
      <c r="MJJ54" s="553"/>
      <c r="MJK54" s="553"/>
      <c r="MJL54" s="553"/>
      <c r="MJM54" s="553"/>
      <c r="MJN54" s="553"/>
      <c r="MJO54" s="553"/>
      <c r="MJP54" s="553"/>
      <c r="MJQ54" s="553"/>
      <c r="MJR54" s="553"/>
      <c r="MJS54" s="553"/>
      <c r="MJT54" s="553"/>
      <c r="MJU54" s="553"/>
      <c r="MJV54" s="553"/>
      <c r="MJW54" s="553"/>
      <c r="MJX54" s="553"/>
      <c r="MJY54" s="553"/>
      <c r="MJZ54" s="553"/>
      <c r="MKA54" s="553"/>
      <c r="MKB54" s="553"/>
      <c r="MKC54" s="553"/>
      <c r="MKD54" s="553"/>
      <c r="MKE54" s="553"/>
      <c r="MKF54" s="553"/>
      <c r="MKG54" s="553"/>
      <c r="MKH54" s="553"/>
      <c r="MKI54" s="553"/>
      <c r="MKJ54" s="553"/>
      <c r="MKK54" s="553"/>
      <c r="MKL54" s="553"/>
      <c r="MKM54" s="553"/>
      <c r="MKN54" s="553"/>
      <c r="MKO54" s="553"/>
      <c r="MKP54" s="553"/>
      <c r="MKQ54" s="553"/>
      <c r="MKR54" s="553"/>
      <c r="MKS54" s="553"/>
      <c r="MKT54" s="553"/>
      <c r="MKU54" s="553"/>
      <c r="MKV54" s="553"/>
      <c r="MKW54" s="553"/>
      <c r="MKX54" s="553"/>
      <c r="MKY54" s="553"/>
      <c r="MKZ54" s="553"/>
      <c r="MLA54" s="553"/>
      <c r="MLB54" s="553"/>
      <c r="MLC54" s="553"/>
      <c r="MLD54" s="553"/>
      <c r="MLE54" s="553"/>
      <c r="MLF54" s="553"/>
      <c r="MLG54" s="553"/>
      <c r="MLH54" s="553"/>
      <c r="MLI54" s="553"/>
      <c r="MLJ54" s="553"/>
      <c r="MLK54" s="553"/>
      <c r="MLL54" s="553"/>
      <c r="MLM54" s="553"/>
      <c r="MLN54" s="553"/>
      <c r="MLO54" s="553"/>
      <c r="MLP54" s="553"/>
      <c r="MLQ54" s="553"/>
      <c r="MLR54" s="553"/>
      <c r="MLS54" s="553"/>
      <c r="MLT54" s="553"/>
      <c r="MLU54" s="553"/>
      <c r="MLV54" s="553"/>
      <c r="MLW54" s="553"/>
      <c r="MLX54" s="553"/>
      <c r="MLY54" s="553"/>
      <c r="MLZ54" s="553"/>
      <c r="MMA54" s="553"/>
      <c r="MMB54" s="553"/>
      <c r="MMC54" s="553"/>
      <c r="MMD54" s="553"/>
      <c r="MME54" s="553"/>
      <c r="MMF54" s="553"/>
      <c r="MMG54" s="553"/>
      <c r="MMH54" s="553"/>
      <c r="MMI54" s="553"/>
      <c r="MMJ54" s="553"/>
      <c r="MMK54" s="553"/>
      <c r="MML54" s="553"/>
      <c r="MMM54" s="553"/>
      <c r="MMN54" s="553"/>
      <c r="MMO54" s="553"/>
      <c r="MMP54" s="553"/>
      <c r="MMQ54" s="553"/>
      <c r="MMR54" s="553"/>
      <c r="MMS54" s="553"/>
      <c r="MMT54" s="553"/>
      <c r="MMU54" s="553"/>
      <c r="MMV54" s="553"/>
      <c r="MMW54" s="553"/>
      <c r="MMX54" s="553"/>
      <c r="MMY54" s="553"/>
      <c r="MMZ54" s="553"/>
      <c r="MNA54" s="553"/>
      <c r="MNB54" s="553"/>
      <c r="MNC54" s="553"/>
      <c r="MND54" s="553"/>
      <c r="MNE54" s="553"/>
      <c r="MNF54" s="553"/>
      <c r="MNG54" s="553"/>
      <c r="MNH54" s="553"/>
      <c r="MNI54" s="553"/>
      <c r="MNJ54" s="553"/>
      <c r="MNK54" s="553"/>
      <c r="MNL54" s="553"/>
      <c r="MNM54" s="553"/>
      <c r="MNN54" s="553"/>
      <c r="MNO54" s="553"/>
      <c r="MNP54" s="553"/>
      <c r="MNQ54" s="553"/>
      <c r="MNR54" s="553"/>
      <c r="MNS54" s="553"/>
      <c r="MNT54" s="553"/>
      <c r="MNU54" s="553"/>
      <c r="MNV54" s="553"/>
      <c r="MNW54" s="553"/>
      <c r="MNX54" s="553"/>
      <c r="MNY54" s="553"/>
      <c r="MNZ54" s="553"/>
      <c r="MOA54" s="553"/>
      <c r="MOB54" s="553"/>
      <c r="MOC54" s="553"/>
      <c r="MOD54" s="553"/>
      <c r="MOE54" s="553"/>
      <c r="MOF54" s="553"/>
      <c r="MOG54" s="553"/>
      <c r="MOH54" s="553"/>
      <c r="MOI54" s="553"/>
      <c r="MOJ54" s="553"/>
      <c r="MOK54" s="553"/>
      <c r="MOL54" s="553"/>
      <c r="MOM54" s="553"/>
      <c r="MON54" s="553"/>
      <c r="MOO54" s="553"/>
      <c r="MOP54" s="553"/>
      <c r="MOQ54" s="553"/>
      <c r="MOR54" s="553"/>
      <c r="MOS54" s="553"/>
      <c r="MOT54" s="553"/>
      <c r="MOU54" s="553"/>
      <c r="MOV54" s="553"/>
      <c r="MOW54" s="553"/>
      <c r="MOX54" s="553"/>
      <c r="MOY54" s="553"/>
      <c r="MOZ54" s="553"/>
      <c r="MPA54" s="553"/>
      <c r="MPB54" s="553"/>
      <c r="MPC54" s="553"/>
      <c r="MPD54" s="553"/>
      <c r="MPE54" s="553"/>
      <c r="MPF54" s="553"/>
      <c r="MPG54" s="553"/>
      <c r="MPH54" s="553"/>
      <c r="MPI54" s="553"/>
      <c r="MPJ54" s="553"/>
      <c r="MPK54" s="553"/>
      <c r="MPL54" s="553"/>
      <c r="MPM54" s="553"/>
      <c r="MPN54" s="553"/>
      <c r="MPO54" s="553"/>
      <c r="MPP54" s="553"/>
      <c r="MPQ54" s="553"/>
      <c r="MPR54" s="553"/>
      <c r="MPS54" s="553"/>
      <c r="MPT54" s="553"/>
      <c r="MPU54" s="553"/>
      <c r="MPV54" s="553"/>
      <c r="MPW54" s="553"/>
      <c r="MPX54" s="553"/>
      <c r="MPY54" s="553"/>
      <c r="MPZ54" s="553"/>
      <c r="MQA54" s="553"/>
      <c r="MQB54" s="553"/>
      <c r="MQC54" s="553"/>
      <c r="MQD54" s="553"/>
      <c r="MQE54" s="553"/>
      <c r="MQF54" s="553"/>
      <c r="MQG54" s="553"/>
      <c r="MQH54" s="553"/>
      <c r="MQI54" s="553"/>
      <c r="MQJ54" s="553"/>
      <c r="MQK54" s="553"/>
      <c r="MQL54" s="553"/>
      <c r="MQM54" s="553"/>
      <c r="MQN54" s="553"/>
      <c r="MQO54" s="553"/>
      <c r="MQP54" s="553"/>
      <c r="MQQ54" s="553"/>
      <c r="MQR54" s="553"/>
      <c r="MQS54" s="553"/>
      <c r="MQT54" s="553"/>
      <c r="MQU54" s="553"/>
      <c r="MQV54" s="553"/>
      <c r="MQW54" s="553"/>
      <c r="MQX54" s="553"/>
      <c r="MQY54" s="553"/>
      <c r="MQZ54" s="553"/>
      <c r="MRA54" s="553"/>
      <c r="MRB54" s="553"/>
      <c r="MRC54" s="553"/>
      <c r="MRD54" s="553"/>
      <c r="MRE54" s="553"/>
      <c r="MRF54" s="553"/>
      <c r="MRG54" s="553"/>
      <c r="MRH54" s="553"/>
      <c r="MRI54" s="553"/>
      <c r="MRJ54" s="553"/>
      <c r="MRK54" s="553"/>
      <c r="MRL54" s="553"/>
      <c r="MRM54" s="553"/>
      <c r="MRN54" s="553"/>
      <c r="MRO54" s="553"/>
      <c r="MRP54" s="553"/>
      <c r="MRQ54" s="553"/>
      <c r="MRR54" s="553"/>
      <c r="MRS54" s="553"/>
      <c r="MRT54" s="553"/>
      <c r="MRU54" s="553"/>
      <c r="MRV54" s="553"/>
      <c r="MRW54" s="553"/>
      <c r="MRX54" s="553"/>
      <c r="MRY54" s="553"/>
      <c r="MRZ54" s="553"/>
      <c r="MSA54" s="553"/>
      <c r="MSB54" s="553"/>
      <c r="MSC54" s="553"/>
      <c r="MSD54" s="553"/>
      <c r="MSE54" s="553"/>
      <c r="MSF54" s="553"/>
      <c r="MSG54" s="553"/>
      <c r="MSH54" s="553"/>
      <c r="MSI54" s="553"/>
      <c r="MSJ54" s="553"/>
      <c r="MSK54" s="553"/>
      <c r="MSL54" s="553"/>
      <c r="MSM54" s="553"/>
      <c r="MSN54" s="553"/>
      <c r="MSO54" s="553"/>
      <c r="MSP54" s="553"/>
      <c r="MSQ54" s="553"/>
      <c r="MSR54" s="553"/>
      <c r="MSS54" s="553"/>
      <c r="MST54" s="553"/>
      <c r="MSU54" s="553"/>
      <c r="MSV54" s="553"/>
      <c r="MSW54" s="553"/>
      <c r="MSX54" s="553"/>
      <c r="MSY54" s="553"/>
      <c r="MSZ54" s="553"/>
      <c r="MTA54" s="553"/>
      <c r="MTB54" s="553"/>
      <c r="MTC54" s="553"/>
      <c r="MTD54" s="553"/>
      <c r="MTE54" s="553"/>
      <c r="MTF54" s="553"/>
      <c r="MTG54" s="553"/>
      <c r="MTH54" s="553"/>
      <c r="MTI54" s="553"/>
      <c r="MTJ54" s="553"/>
      <c r="MTK54" s="553"/>
      <c r="MTL54" s="553"/>
      <c r="MTM54" s="553"/>
      <c r="MTN54" s="553"/>
      <c r="MTO54" s="553"/>
      <c r="MTP54" s="553"/>
      <c r="MTQ54" s="553"/>
      <c r="MTR54" s="553"/>
      <c r="MTS54" s="553"/>
      <c r="MTT54" s="553"/>
      <c r="MTU54" s="553"/>
      <c r="MTV54" s="553"/>
      <c r="MTW54" s="553"/>
      <c r="MTX54" s="553"/>
      <c r="MTY54" s="553"/>
      <c r="MTZ54" s="553"/>
      <c r="MUA54" s="553"/>
      <c r="MUB54" s="553"/>
      <c r="MUC54" s="553"/>
      <c r="MUD54" s="553"/>
      <c r="MUE54" s="553"/>
      <c r="MUF54" s="553"/>
      <c r="MUG54" s="553"/>
      <c r="MUH54" s="553"/>
      <c r="MUI54" s="553"/>
      <c r="MUJ54" s="553"/>
      <c r="MUK54" s="553"/>
      <c r="MUL54" s="553"/>
      <c r="MUM54" s="553"/>
      <c r="MUN54" s="553"/>
      <c r="MUO54" s="553"/>
      <c r="MUP54" s="553"/>
      <c r="MUQ54" s="553"/>
      <c r="MUR54" s="553"/>
      <c r="MUS54" s="553"/>
      <c r="MUT54" s="553"/>
      <c r="MUU54" s="553"/>
      <c r="MUV54" s="553"/>
      <c r="MUW54" s="553"/>
      <c r="MUX54" s="553"/>
      <c r="MUY54" s="553"/>
      <c r="MUZ54" s="553"/>
      <c r="MVA54" s="553"/>
      <c r="MVB54" s="553"/>
      <c r="MVC54" s="553"/>
      <c r="MVD54" s="553"/>
      <c r="MVE54" s="553"/>
      <c r="MVF54" s="553"/>
      <c r="MVG54" s="553"/>
      <c r="MVH54" s="553"/>
      <c r="MVI54" s="553"/>
      <c r="MVJ54" s="553"/>
      <c r="MVK54" s="553"/>
      <c r="MVL54" s="553"/>
      <c r="MVM54" s="553"/>
      <c r="MVN54" s="553"/>
      <c r="MVO54" s="553"/>
      <c r="MVP54" s="553"/>
      <c r="MVQ54" s="553"/>
      <c r="MVR54" s="553"/>
      <c r="MVS54" s="553"/>
      <c r="MVT54" s="553"/>
      <c r="MVU54" s="553"/>
      <c r="MVV54" s="553"/>
      <c r="MVW54" s="553"/>
      <c r="MVX54" s="553"/>
      <c r="MVY54" s="553"/>
      <c r="MVZ54" s="553"/>
      <c r="MWA54" s="553"/>
      <c r="MWB54" s="553"/>
      <c r="MWC54" s="553"/>
      <c r="MWD54" s="553"/>
      <c r="MWE54" s="553"/>
      <c r="MWF54" s="553"/>
      <c r="MWG54" s="553"/>
      <c r="MWH54" s="553"/>
      <c r="MWI54" s="553"/>
      <c r="MWJ54" s="553"/>
      <c r="MWK54" s="553"/>
      <c r="MWL54" s="553"/>
      <c r="MWM54" s="553"/>
      <c r="MWN54" s="553"/>
      <c r="MWO54" s="553"/>
      <c r="MWP54" s="553"/>
      <c r="MWQ54" s="553"/>
      <c r="MWR54" s="553"/>
      <c r="MWS54" s="553"/>
      <c r="MWT54" s="553"/>
      <c r="MWU54" s="553"/>
      <c r="MWV54" s="553"/>
      <c r="MWW54" s="553"/>
      <c r="MWX54" s="553"/>
      <c r="MWY54" s="553"/>
      <c r="MWZ54" s="553"/>
      <c r="MXA54" s="553"/>
      <c r="MXB54" s="553"/>
      <c r="MXC54" s="553"/>
      <c r="MXD54" s="553"/>
      <c r="MXE54" s="553"/>
      <c r="MXF54" s="553"/>
      <c r="MXG54" s="553"/>
      <c r="MXH54" s="553"/>
      <c r="MXI54" s="553"/>
      <c r="MXJ54" s="553"/>
      <c r="MXK54" s="553"/>
      <c r="MXL54" s="553"/>
      <c r="MXM54" s="553"/>
      <c r="MXN54" s="553"/>
      <c r="MXO54" s="553"/>
      <c r="MXP54" s="553"/>
      <c r="MXQ54" s="553"/>
      <c r="MXR54" s="553"/>
      <c r="MXS54" s="553"/>
      <c r="MXT54" s="553"/>
      <c r="MXU54" s="553"/>
      <c r="MXV54" s="553"/>
      <c r="MXW54" s="553"/>
      <c r="MXX54" s="553"/>
      <c r="MXY54" s="553"/>
      <c r="MXZ54" s="553"/>
      <c r="MYA54" s="553"/>
      <c r="MYB54" s="553"/>
      <c r="MYC54" s="553"/>
      <c r="MYD54" s="553"/>
      <c r="MYE54" s="553"/>
      <c r="MYF54" s="553"/>
      <c r="MYG54" s="553"/>
      <c r="MYH54" s="553"/>
      <c r="MYI54" s="553"/>
      <c r="MYJ54" s="553"/>
      <c r="MYK54" s="553"/>
      <c r="MYL54" s="553"/>
      <c r="MYM54" s="553"/>
      <c r="MYN54" s="553"/>
      <c r="MYO54" s="553"/>
      <c r="MYP54" s="553"/>
      <c r="MYQ54" s="553"/>
      <c r="MYR54" s="553"/>
      <c r="MYS54" s="553"/>
      <c r="MYT54" s="553"/>
      <c r="MYU54" s="553"/>
      <c r="MYV54" s="553"/>
      <c r="MYW54" s="553"/>
      <c r="MYX54" s="553"/>
      <c r="MYY54" s="553"/>
      <c r="MYZ54" s="553"/>
      <c r="MZA54" s="553"/>
      <c r="MZB54" s="553"/>
      <c r="MZC54" s="553"/>
      <c r="MZD54" s="553"/>
      <c r="MZE54" s="553"/>
      <c r="MZF54" s="553"/>
      <c r="MZG54" s="553"/>
      <c r="MZH54" s="553"/>
      <c r="MZI54" s="553"/>
      <c r="MZJ54" s="553"/>
      <c r="MZK54" s="553"/>
      <c r="MZL54" s="553"/>
      <c r="MZM54" s="553"/>
      <c r="MZN54" s="553"/>
      <c r="MZO54" s="553"/>
      <c r="MZP54" s="553"/>
      <c r="MZQ54" s="553"/>
      <c r="MZR54" s="553"/>
      <c r="MZS54" s="553"/>
      <c r="MZT54" s="553"/>
      <c r="MZU54" s="553"/>
      <c r="MZV54" s="553"/>
      <c r="MZW54" s="553"/>
      <c r="MZX54" s="553"/>
      <c r="MZY54" s="553"/>
      <c r="MZZ54" s="553"/>
      <c r="NAA54" s="553"/>
      <c r="NAB54" s="553"/>
      <c r="NAC54" s="553"/>
      <c r="NAD54" s="553"/>
      <c r="NAE54" s="553"/>
      <c r="NAF54" s="553"/>
      <c r="NAG54" s="553"/>
      <c r="NAH54" s="553"/>
      <c r="NAI54" s="553"/>
      <c r="NAJ54" s="553"/>
      <c r="NAK54" s="553"/>
      <c r="NAL54" s="553"/>
      <c r="NAM54" s="553"/>
      <c r="NAN54" s="553"/>
      <c r="NAO54" s="553"/>
      <c r="NAP54" s="553"/>
      <c r="NAQ54" s="553"/>
      <c r="NAR54" s="553"/>
      <c r="NAS54" s="553"/>
      <c r="NAT54" s="553"/>
      <c r="NAU54" s="553"/>
      <c r="NAV54" s="553"/>
      <c r="NAW54" s="553"/>
      <c r="NAX54" s="553"/>
      <c r="NAY54" s="553"/>
      <c r="NAZ54" s="553"/>
      <c r="NBA54" s="553"/>
      <c r="NBB54" s="553"/>
      <c r="NBC54" s="553"/>
      <c r="NBD54" s="553"/>
      <c r="NBE54" s="553"/>
      <c r="NBF54" s="553"/>
      <c r="NBG54" s="553"/>
      <c r="NBH54" s="553"/>
      <c r="NBI54" s="553"/>
      <c r="NBJ54" s="553"/>
      <c r="NBK54" s="553"/>
      <c r="NBL54" s="553"/>
      <c r="NBM54" s="553"/>
      <c r="NBN54" s="553"/>
      <c r="NBO54" s="553"/>
      <c r="NBP54" s="553"/>
      <c r="NBQ54" s="553"/>
      <c r="NBR54" s="553"/>
      <c r="NBS54" s="553"/>
      <c r="NBT54" s="553"/>
      <c r="NBU54" s="553"/>
      <c r="NBV54" s="553"/>
      <c r="NBW54" s="553"/>
      <c r="NBX54" s="553"/>
      <c r="NBY54" s="553"/>
      <c r="NBZ54" s="553"/>
      <c r="NCA54" s="553"/>
      <c r="NCB54" s="553"/>
      <c r="NCC54" s="553"/>
      <c r="NCD54" s="553"/>
      <c r="NCE54" s="553"/>
      <c r="NCF54" s="553"/>
      <c r="NCG54" s="553"/>
      <c r="NCH54" s="553"/>
      <c r="NCI54" s="553"/>
      <c r="NCJ54" s="553"/>
      <c r="NCK54" s="553"/>
      <c r="NCL54" s="553"/>
      <c r="NCM54" s="553"/>
      <c r="NCN54" s="553"/>
      <c r="NCO54" s="553"/>
      <c r="NCP54" s="553"/>
      <c r="NCQ54" s="553"/>
      <c r="NCR54" s="553"/>
      <c r="NCS54" s="553"/>
      <c r="NCT54" s="553"/>
      <c r="NCU54" s="553"/>
      <c r="NCV54" s="553"/>
      <c r="NCW54" s="553"/>
      <c r="NCX54" s="553"/>
      <c r="NCY54" s="553"/>
      <c r="NCZ54" s="553"/>
      <c r="NDA54" s="553"/>
      <c r="NDB54" s="553"/>
      <c r="NDC54" s="553"/>
      <c r="NDD54" s="553"/>
      <c r="NDE54" s="553"/>
      <c r="NDF54" s="553"/>
      <c r="NDG54" s="553"/>
      <c r="NDH54" s="553"/>
      <c r="NDI54" s="553"/>
      <c r="NDJ54" s="553"/>
      <c r="NDK54" s="553"/>
      <c r="NDL54" s="553"/>
      <c r="NDM54" s="553"/>
      <c r="NDN54" s="553"/>
      <c r="NDO54" s="553"/>
      <c r="NDP54" s="553"/>
      <c r="NDQ54" s="553"/>
      <c r="NDR54" s="553"/>
      <c r="NDS54" s="553"/>
      <c r="NDT54" s="553"/>
      <c r="NDU54" s="553"/>
      <c r="NDV54" s="553"/>
      <c r="NDW54" s="553"/>
      <c r="NDX54" s="553"/>
      <c r="NDY54" s="553"/>
      <c r="NDZ54" s="553"/>
      <c r="NEA54" s="553"/>
      <c r="NEB54" s="553"/>
      <c r="NEC54" s="553"/>
      <c r="NED54" s="553"/>
      <c r="NEE54" s="553"/>
      <c r="NEF54" s="553"/>
      <c r="NEG54" s="553"/>
      <c r="NEH54" s="553"/>
      <c r="NEI54" s="553"/>
      <c r="NEJ54" s="553"/>
      <c r="NEK54" s="553"/>
      <c r="NEL54" s="553"/>
      <c r="NEM54" s="553"/>
      <c r="NEN54" s="553"/>
      <c r="NEO54" s="553"/>
      <c r="NEP54" s="553"/>
      <c r="NEQ54" s="553"/>
      <c r="NER54" s="553"/>
      <c r="NES54" s="553"/>
      <c r="NET54" s="553"/>
      <c r="NEU54" s="553"/>
      <c r="NEV54" s="553"/>
      <c r="NEW54" s="553"/>
      <c r="NEX54" s="553"/>
      <c r="NEY54" s="553"/>
      <c r="NEZ54" s="553"/>
      <c r="NFA54" s="553"/>
      <c r="NFB54" s="553"/>
      <c r="NFC54" s="553"/>
      <c r="NFD54" s="553"/>
      <c r="NFE54" s="553"/>
      <c r="NFF54" s="553"/>
      <c r="NFG54" s="553"/>
      <c r="NFH54" s="553"/>
      <c r="NFI54" s="553"/>
      <c r="NFJ54" s="553"/>
      <c r="NFK54" s="553"/>
      <c r="NFL54" s="553"/>
      <c r="NFM54" s="553"/>
      <c r="NFN54" s="553"/>
      <c r="NFO54" s="553"/>
      <c r="NFP54" s="553"/>
      <c r="NFQ54" s="553"/>
      <c r="NFR54" s="553"/>
      <c r="NFS54" s="553"/>
      <c r="NFT54" s="553"/>
      <c r="NFU54" s="553"/>
      <c r="NFV54" s="553"/>
      <c r="NFW54" s="553"/>
      <c r="NFX54" s="553"/>
      <c r="NFY54" s="553"/>
      <c r="NFZ54" s="553"/>
      <c r="NGA54" s="553"/>
      <c r="NGB54" s="553"/>
      <c r="NGC54" s="553"/>
      <c r="NGD54" s="553"/>
      <c r="NGE54" s="553"/>
      <c r="NGF54" s="553"/>
      <c r="NGG54" s="553"/>
      <c r="NGH54" s="553"/>
      <c r="NGI54" s="553"/>
      <c r="NGJ54" s="553"/>
      <c r="NGK54" s="553"/>
      <c r="NGL54" s="553"/>
      <c r="NGM54" s="553"/>
      <c r="NGN54" s="553"/>
      <c r="NGO54" s="553"/>
      <c r="NGP54" s="553"/>
      <c r="NGQ54" s="553"/>
      <c r="NGR54" s="553"/>
      <c r="NGS54" s="553"/>
      <c r="NGT54" s="553"/>
      <c r="NGU54" s="553"/>
      <c r="NGV54" s="553"/>
      <c r="NGW54" s="553"/>
      <c r="NGX54" s="553"/>
      <c r="NGY54" s="553"/>
      <c r="NGZ54" s="553"/>
      <c r="NHA54" s="553"/>
      <c r="NHB54" s="553"/>
      <c r="NHC54" s="553"/>
      <c r="NHD54" s="553"/>
      <c r="NHE54" s="553"/>
      <c r="NHF54" s="553"/>
      <c r="NHG54" s="553"/>
      <c r="NHH54" s="553"/>
      <c r="NHI54" s="553"/>
      <c r="NHJ54" s="553"/>
      <c r="NHK54" s="553"/>
      <c r="NHL54" s="553"/>
      <c r="NHM54" s="553"/>
      <c r="NHN54" s="553"/>
      <c r="NHO54" s="553"/>
      <c r="NHP54" s="553"/>
      <c r="NHQ54" s="553"/>
      <c r="NHR54" s="553"/>
      <c r="NHS54" s="553"/>
      <c r="NHT54" s="553"/>
      <c r="NHU54" s="553"/>
      <c r="NHV54" s="553"/>
      <c r="NHW54" s="553"/>
      <c r="NHX54" s="553"/>
      <c r="NHY54" s="553"/>
      <c r="NHZ54" s="553"/>
      <c r="NIA54" s="553"/>
      <c r="NIB54" s="553"/>
      <c r="NIC54" s="553"/>
      <c r="NID54" s="553"/>
      <c r="NIE54" s="553"/>
      <c r="NIF54" s="553"/>
      <c r="NIG54" s="553"/>
      <c r="NIH54" s="553"/>
      <c r="NII54" s="553"/>
      <c r="NIJ54" s="553"/>
      <c r="NIK54" s="553"/>
      <c r="NIL54" s="553"/>
      <c r="NIM54" s="553"/>
      <c r="NIN54" s="553"/>
      <c r="NIO54" s="553"/>
      <c r="NIP54" s="553"/>
      <c r="NIQ54" s="553"/>
      <c r="NIR54" s="553"/>
      <c r="NIS54" s="553"/>
      <c r="NIT54" s="553"/>
      <c r="NIU54" s="553"/>
      <c r="NIV54" s="553"/>
      <c r="NIW54" s="553"/>
      <c r="NIX54" s="553"/>
      <c r="NIY54" s="553"/>
      <c r="NIZ54" s="553"/>
      <c r="NJA54" s="553"/>
      <c r="NJB54" s="553"/>
      <c r="NJC54" s="553"/>
      <c r="NJD54" s="553"/>
      <c r="NJE54" s="553"/>
      <c r="NJF54" s="553"/>
      <c r="NJG54" s="553"/>
      <c r="NJH54" s="553"/>
      <c r="NJI54" s="553"/>
      <c r="NJJ54" s="553"/>
      <c r="NJK54" s="553"/>
      <c r="NJL54" s="553"/>
      <c r="NJM54" s="553"/>
      <c r="NJN54" s="553"/>
      <c r="NJO54" s="553"/>
      <c r="NJP54" s="553"/>
      <c r="NJQ54" s="553"/>
      <c r="NJR54" s="553"/>
      <c r="NJS54" s="553"/>
      <c r="NJT54" s="553"/>
      <c r="NJU54" s="553"/>
      <c r="NJV54" s="553"/>
      <c r="NJW54" s="553"/>
      <c r="NJX54" s="553"/>
      <c r="NJY54" s="553"/>
      <c r="NJZ54" s="553"/>
      <c r="NKA54" s="553"/>
      <c r="NKB54" s="553"/>
      <c r="NKC54" s="553"/>
      <c r="NKD54" s="553"/>
      <c r="NKE54" s="553"/>
      <c r="NKF54" s="553"/>
      <c r="NKG54" s="553"/>
      <c r="NKH54" s="553"/>
      <c r="NKI54" s="553"/>
      <c r="NKJ54" s="553"/>
      <c r="NKK54" s="553"/>
      <c r="NKL54" s="553"/>
      <c r="NKM54" s="553"/>
      <c r="NKN54" s="553"/>
      <c r="NKO54" s="553"/>
      <c r="NKP54" s="553"/>
      <c r="NKQ54" s="553"/>
      <c r="NKR54" s="553"/>
      <c r="NKS54" s="553"/>
      <c r="NKT54" s="553"/>
      <c r="NKU54" s="553"/>
      <c r="NKV54" s="553"/>
      <c r="NKW54" s="553"/>
      <c r="NKX54" s="553"/>
      <c r="NKY54" s="553"/>
      <c r="NKZ54" s="553"/>
      <c r="NLA54" s="553"/>
      <c r="NLB54" s="553"/>
      <c r="NLC54" s="553"/>
      <c r="NLD54" s="553"/>
      <c r="NLE54" s="553"/>
      <c r="NLF54" s="553"/>
      <c r="NLG54" s="553"/>
      <c r="NLH54" s="553"/>
      <c r="NLI54" s="553"/>
      <c r="NLJ54" s="553"/>
      <c r="NLK54" s="553"/>
      <c r="NLL54" s="553"/>
      <c r="NLM54" s="553"/>
      <c r="NLN54" s="553"/>
      <c r="NLO54" s="553"/>
      <c r="NLP54" s="553"/>
      <c r="NLQ54" s="553"/>
      <c r="NLR54" s="553"/>
      <c r="NLS54" s="553"/>
      <c r="NLT54" s="553"/>
      <c r="NLU54" s="553"/>
      <c r="NLV54" s="553"/>
      <c r="NLW54" s="553"/>
      <c r="NLX54" s="553"/>
      <c r="NLY54" s="553"/>
      <c r="NLZ54" s="553"/>
      <c r="NMA54" s="553"/>
      <c r="NMB54" s="553"/>
      <c r="NMC54" s="553"/>
      <c r="NMD54" s="553"/>
      <c r="NME54" s="553"/>
      <c r="NMF54" s="553"/>
      <c r="NMG54" s="553"/>
      <c r="NMH54" s="553"/>
      <c r="NMI54" s="553"/>
      <c r="NMJ54" s="553"/>
      <c r="NMK54" s="553"/>
      <c r="NML54" s="553"/>
      <c r="NMM54" s="553"/>
      <c r="NMN54" s="553"/>
      <c r="NMO54" s="553"/>
      <c r="NMP54" s="553"/>
      <c r="NMQ54" s="553"/>
      <c r="NMR54" s="553"/>
      <c r="NMS54" s="553"/>
      <c r="NMT54" s="553"/>
      <c r="NMU54" s="553"/>
      <c r="NMV54" s="553"/>
      <c r="NMW54" s="553"/>
      <c r="NMX54" s="553"/>
      <c r="NMY54" s="553"/>
      <c r="NMZ54" s="553"/>
      <c r="NNA54" s="553"/>
      <c r="NNB54" s="553"/>
      <c r="NNC54" s="553"/>
      <c r="NND54" s="553"/>
      <c r="NNE54" s="553"/>
      <c r="NNF54" s="553"/>
      <c r="NNG54" s="553"/>
      <c r="NNH54" s="553"/>
      <c r="NNI54" s="553"/>
      <c r="NNJ54" s="553"/>
      <c r="NNK54" s="553"/>
      <c r="NNL54" s="553"/>
      <c r="NNM54" s="553"/>
      <c r="NNN54" s="553"/>
      <c r="NNO54" s="553"/>
      <c r="NNP54" s="553"/>
      <c r="NNQ54" s="553"/>
      <c r="NNR54" s="553"/>
      <c r="NNS54" s="553"/>
      <c r="NNT54" s="553"/>
      <c r="NNU54" s="553"/>
      <c r="NNV54" s="553"/>
      <c r="NNW54" s="553"/>
      <c r="NNX54" s="553"/>
      <c r="NNY54" s="553"/>
      <c r="NNZ54" s="553"/>
      <c r="NOA54" s="553"/>
      <c r="NOB54" s="553"/>
      <c r="NOC54" s="553"/>
      <c r="NOD54" s="553"/>
      <c r="NOE54" s="553"/>
      <c r="NOF54" s="553"/>
      <c r="NOG54" s="553"/>
      <c r="NOH54" s="553"/>
      <c r="NOI54" s="553"/>
      <c r="NOJ54" s="553"/>
      <c r="NOK54" s="553"/>
      <c r="NOL54" s="553"/>
      <c r="NOM54" s="553"/>
      <c r="NON54" s="553"/>
      <c r="NOO54" s="553"/>
      <c r="NOP54" s="553"/>
      <c r="NOQ54" s="553"/>
      <c r="NOR54" s="553"/>
      <c r="NOS54" s="553"/>
      <c r="NOT54" s="553"/>
      <c r="NOU54" s="553"/>
      <c r="NOV54" s="553"/>
      <c r="NOW54" s="553"/>
      <c r="NOX54" s="553"/>
      <c r="NOY54" s="553"/>
      <c r="NOZ54" s="553"/>
      <c r="NPA54" s="553"/>
      <c r="NPB54" s="553"/>
      <c r="NPC54" s="553"/>
      <c r="NPD54" s="553"/>
      <c r="NPE54" s="553"/>
      <c r="NPF54" s="553"/>
      <c r="NPG54" s="553"/>
      <c r="NPH54" s="553"/>
      <c r="NPI54" s="553"/>
      <c r="NPJ54" s="553"/>
      <c r="NPK54" s="553"/>
      <c r="NPL54" s="553"/>
      <c r="NPM54" s="553"/>
      <c r="NPN54" s="553"/>
      <c r="NPO54" s="553"/>
      <c r="NPP54" s="553"/>
      <c r="NPQ54" s="553"/>
      <c r="NPR54" s="553"/>
      <c r="NPS54" s="553"/>
      <c r="NPT54" s="553"/>
      <c r="NPU54" s="553"/>
      <c r="NPV54" s="553"/>
      <c r="NPW54" s="553"/>
      <c r="NPX54" s="553"/>
      <c r="NPY54" s="553"/>
      <c r="NPZ54" s="553"/>
      <c r="NQA54" s="553"/>
      <c r="NQB54" s="553"/>
      <c r="NQC54" s="553"/>
      <c r="NQD54" s="553"/>
      <c r="NQE54" s="553"/>
      <c r="NQF54" s="553"/>
      <c r="NQG54" s="553"/>
      <c r="NQH54" s="553"/>
      <c r="NQI54" s="553"/>
      <c r="NQJ54" s="553"/>
      <c r="NQK54" s="553"/>
      <c r="NQL54" s="553"/>
      <c r="NQM54" s="553"/>
      <c r="NQN54" s="553"/>
      <c r="NQO54" s="553"/>
      <c r="NQP54" s="553"/>
      <c r="NQQ54" s="553"/>
      <c r="NQR54" s="553"/>
      <c r="NQS54" s="553"/>
      <c r="NQT54" s="553"/>
      <c r="NQU54" s="553"/>
      <c r="NQV54" s="553"/>
      <c r="NQW54" s="553"/>
      <c r="NQX54" s="553"/>
      <c r="NQY54" s="553"/>
      <c r="NQZ54" s="553"/>
      <c r="NRA54" s="553"/>
      <c r="NRB54" s="553"/>
      <c r="NRC54" s="553"/>
      <c r="NRD54" s="553"/>
      <c r="NRE54" s="553"/>
      <c r="NRF54" s="553"/>
      <c r="NRG54" s="553"/>
      <c r="NRH54" s="553"/>
      <c r="NRI54" s="553"/>
      <c r="NRJ54" s="553"/>
      <c r="NRK54" s="553"/>
      <c r="NRL54" s="553"/>
      <c r="NRM54" s="553"/>
      <c r="NRN54" s="553"/>
      <c r="NRO54" s="553"/>
      <c r="NRP54" s="553"/>
      <c r="NRQ54" s="553"/>
      <c r="NRR54" s="553"/>
      <c r="NRS54" s="553"/>
      <c r="NRT54" s="553"/>
      <c r="NRU54" s="553"/>
      <c r="NRV54" s="553"/>
      <c r="NRW54" s="553"/>
      <c r="NRX54" s="553"/>
      <c r="NRY54" s="553"/>
      <c r="NRZ54" s="553"/>
      <c r="NSA54" s="553"/>
      <c r="NSB54" s="553"/>
      <c r="NSC54" s="553"/>
      <c r="NSD54" s="553"/>
      <c r="NSE54" s="553"/>
      <c r="NSF54" s="553"/>
      <c r="NSG54" s="553"/>
      <c r="NSH54" s="553"/>
      <c r="NSI54" s="553"/>
      <c r="NSJ54" s="553"/>
      <c r="NSK54" s="553"/>
      <c r="NSL54" s="553"/>
      <c r="NSM54" s="553"/>
      <c r="NSN54" s="553"/>
      <c r="NSO54" s="553"/>
      <c r="NSP54" s="553"/>
      <c r="NSQ54" s="553"/>
      <c r="NSR54" s="553"/>
      <c r="NSS54" s="553"/>
      <c r="NST54" s="553"/>
      <c r="NSU54" s="553"/>
      <c r="NSV54" s="553"/>
      <c r="NSW54" s="553"/>
      <c r="NSX54" s="553"/>
      <c r="NSY54" s="553"/>
      <c r="NSZ54" s="553"/>
      <c r="NTA54" s="553"/>
      <c r="NTB54" s="553"/>
      <c r="NTC54" s="553"/>
      <c r="NTD54" s="553"/>
      <c r="NTE54" s="553"/>
      <c r="NTF54" s="553"/>
      <c r="NTG54" s="553"/>
      <c r="NTH54" s="553"/>
      <c r="NTI54" s="553"/>
      <c r="NTJ54" s="553"/>
      <c r="NTK54" s="553"/>
      <c r="NTL54" s="553"/>
      <c r="NTM54" s="553"/>
      <c r="NTN54" s="553"/>
      <c r="NTO54" s="553"/>
      <c r="NTP54" s="553"/>
      <c r="NTQ54" s="553"/>
      <c r="NTR54" s="553"/>
      <c r="NTS54" s="553"/>
      <c r="NTT54" s="553"/>
      <c r="NTU54" s="553"/>
      <c r="NTV54" s="553"/>
      <c r="NTW54" s="553"/>
      <c r="NTX54" s="553"/>
      <c r="NTY54" s="553"/>
      <c r="NTZ54" s="553"/>
      <c r="NUA54" s="553"/>
      <c r="NUB54" s="553"/>
      <c r="NUC54" s="553"/>
      <c r="NUD54" s="553"/>
      <c r="NUE54" s="553"/>
      <c r="NUF54" s="553"/>
      <c r="NUG54" s="553"/>
      <c r="NUH54" s="553"/>
      <c r="NUI54" s="553"/>
      <c r="NUJ54" s="553"/>
      <c r="NUK54" s="553"/>
      <c r="NUL54" s="553"/>
      <c r="NUM54" s="553"/>
      <c r="NUN54" s="553"/>
      <c r="NUO54" s="553"/>
      <c r="NUP54" s="553"/>
      <c r="NUQ54" s="553"/>
      <c r="NUR54" s="553"/>
      <c r="NUS54" s="553"/>
      <c r="NUT54" s="553"/>
      <c r="NUU54" s="553"/>
      <c r="NUV54" s="553"/>
      <c r="NUW54" s="553"/>
      <c r="NUX54" s="553"/>
      <c r="NUY54" s="553"/>
      <c r="NUZ54" s="553"/>
      <c r="NVA54" s="553"/>
      <c r="NVB54" s="553"/>
      <c r="NVC54" s="553"/>
      <c r="NVD54" s="553"/>
      <c r="NVE54" s="553"/>
      <c r="NVF54" s="553"/>
      <c r="NVG54" s="553"/>
      <c r="NVH54" s="553"/>
      <c r="NVI54" s="553"/>
      <c r="NVJ54" s="553"/>
      <c r="NVK54" s="553"/>
      <c r="NVL54" s="553"/>
      <c r="NVM54" s="553"/>
      <c r="NVN54" s="553"/>
      <c r="NVO54" s="553"/>
      <c r="NVP54" s="553"/>
      <c r="NVQ54" s="553"/>
      <c r="NVR54" s="553"/>
      <c r="NVS54" s="553"/>
      <c r="NVT54" s="553"/>
      <c r="NVU54" s="553"/>
      <c r="NVV54" s="553"/>
      <c r="NVW54" s="553"/>
      <c r="NVX54" s="553"/>
      <c r="NVY54" s="553"/>
      <c r="NVZ54" s="553"/>
      <c r="NWA54" s="553"/>
      <c r="NWB54" s="553"/>
      <c r="NWC54" s="553"/>
      <c r="NWD54" s="553"/>
      <c r="NWE54" s="553"/>
      <c r="NWF54" s="553"/>
      <c r="NWG54" s="553"/>
      <c r="NWH54" s="553"/>
      <c r="NWI54" s="553"/>
      <c r="NWJ54" s="553"/>
      <c r="NWK54" s="553"/>
      <c r="NWL54" s="553"/>
      <c r="NWM54" s="553"/>
      <c r="NWN54" s="553"/>
      <c r="NWO54" s="553"/>
      <c r="NWP54" s="553"/>
      <c r="NWQ54" s="553"/>
      <c r="NWR54" s="553"/>
      <c r="NWS54" s="553"/>
      <c r="NWT54" s="553"/>
      <c r="NWU54" s="553"/>
      <c r="NWV54" s="553"/>
      <c r="NWW54" s="553"/>
      <c r="NWX54" s="553"/>
      <c r="NWY54" s="553"/>
      <c r="NWZ54" s="553"/>
      <c r="NXA54" s="553"/>
      <c r="NXB54" s="553"/>
      <c r="NXC54" s="553"/>
      <c r="NXD54" s="553"/>
      <c r="NXE54" s="553"/>
      <c r="NXF54" s="553"/>
      <c r="NXG54" s="553"/>
      <c r="NXH54" s="553"/>
      <c r="NXI54" s="553"/>
      <c r="NXJ54" s="553"/>
      <c r="NXK54" s="553"/>
      <c r="NXL54" s="553"/>
      <c r="NXM54" s="553"/>
      <c r="NXN54" s="553"/>
      <c r="NXO54" s="553"/>
      <c r="NXP54" s="553"/>
      <c r="NXQ54" s="553"/>
      <c r="NXR54" s="553"/>
      <c r="NXS54" s="553"/>
      <c r="NXT54" s="553"/>
      <c r="NXU54" s="553"/>
      <c r="NXV54" s="553"/>
      <c r="NXW54" s="553"/>
      <c r="NXX54" s="553"/>
      <c r="NXY54" s="553"/>
      <c r="NXZ54" s="553"/>
      <c r="NYA54" s="553"/>
      <c r="NYB54" s="553"/>
      <c r="NYC54" s="553"/>
      <c r="NYD54" s="553"/>
      <c r="NYE54" s="553"/>
      <c r="NYF54" s="553"/>
      <c r="NYG54" s="553"/>
      <c r="NYH54" s="553"/>
      <c r="NYI54" s="553"/>
      <c r="NYJ54" s="553"/>
      <c r="NYK54" s="553"/>
      <c r="NYL54" s="553"/>
      <c r="NYM54" s="553"/>
      <c r="NYN54" s="553"/>
      <c r="NYO54" s="553"/>
      <c r="NYP54" s="553"/>
      <c r="NYQ54" s="553"/>
      <c r="NYR54" s="553"/>
      <c r="NYS54" s="553"/>
      <c r="NYT54" s="553"/>
      <c r="NYU54" s="553"/>
      <c r="NYV54" s="553"/>
      <c r="NYW54" s="553"/>
      <c r="NYX54" s="553"/>
      <c r="NYY54" s="553"/>
      <c r="NYZ54" s="553"/>
      <c r="NZA54" s="553"/>
      <c r="NZB54" s="553"/>
      <c r="NZC54" s="553"/>
      <c r="NZD54" s="553"/>
      <c r="NZE54" s="553"/>
      <c r="NZF54" s="553"/>
      <c r="NZG54" s="553"/>
      <c r="NZH54" s="553"/>
      <c r="NZI54" s="553"/>
      <c r="NZJ54" s="553"/>
      <c r="NZK54" s="553"/>
      <c r="NZL54" s="553"/>
      <c r="NZM54" s="553"/>
      <c r="NZN54" s="553"/>
      <c r="NZO54" s="553"/>
      <c r="NZP54" s="553"/>
      <c r="NZQ54" s="553"/>
      <c r="NZR54" s="553"/>
      <c r="NZS54" s="553"/>
      <c r="NZT54" s="553"/>
      <c r="NZU54" s="553"/>
      <c r="NZV54" s="553"/>
      <c r="NZW54" s="553"/>
      <c r="NZX54" s="553"/>
      <c r="NZY54" s="553"/>
      <c r="NZZ54" s="553"/>
      <c r="OAA54" s="553"/>
      <c r="OAB54" s="553"/>
      <c r="OAC54" s="553"/>
      <c r="OAD54" s="553"/>
      <c r="OAE54" s="553"/>
      <c r="OAF54" s="553"/>
      <c r="OAG54" s="553"/>
      <c r="OAH54" s="553"/>
      <c r="OAI54" s="553"/>
      <c r="OAJ54" s="553"/>
      <c r="OAK54" s="553"/>
      <c r="OAL54" s="553"/>
      <c r="OAM54" s="553"/>
      <c r="OAN54" s="553"/>
      <c r="OAO54" s="553"/>
      <c r="OAP54" s="553"/>
      <c r="OAQ54" s="553"/>
      <c r="OAR54" s="553"/>
      <c r="OAS54" s="553"/>
      <c r="OAT54" s="553"/>
      <c r="OAU54" s="553"/>
      <c r="OAV54" s="553"/>
      <c r="OAW54" s="553"/>
      <c r="OAX54" s="553"/>
      <c r="OAY54" s="553"/>
      <c r="OAZ54" s="553"/>
      <c r="OBA54" s="553"/>
      <c r="OBB54" s="553"/>
      <c r="OBC54" s="553"/>
      <c r="OBD54" s="553"/>
      <c r="OBE54" s="553"/>
      <c r="OBF54" s="553"/>
      <c r="OBG54" s="553"/>
      <c r="OBH54" s="553"/>
      <c r="OBI54" s="553"/>
      <c r="OBJ54" s="553"/>
      <c r="OBK54" s="553"/>
      <c r="OBL54" s="553"/>
      <c r="OBM54" s="553"/>
      <c r="OBN54" s="553"/>
      <c r="OBO54" s="553"/>
      <c r="OBP54" s="553"/>
      <c r="OBQ54" s="553"/>
      <c r="OBR54" s="553"/>
      <c r="OBS54" s="553"/>
      <c r="OBT54" s="553"/>
      <c r="OBU54" s="553"/>
      <c r="OBV54" s="553"/>
      <c r="OBW54" s="553"/>
      <c r="OBX54" s="553"/>
      <c r="OBY54" s="553"/>
      <c r="OBZ54" s="553"/>
      <c r="OCA54" s="553"/>
      <c r="OCB54" s="553"/>
      <c r="OCC54" s="553"/>
      <c r="OCD54" s="553"/>
      <c r="OCE54" s="553"/>
      <c r="OCF54" s="553"/>
      <c r="OCG54" s="553"/>
      <c r="OCH54" s="553"/>
      <c r="OCI54" s="553"/>
      <c r="OCJ54" s="553"/>
      <c r="OCK54" s="553"/>
      <c r="OCL54" s="553"/>
      <c r="OCM54" s="553"/>
      <c r="OCN54" s="553"/>
      <c r="OCO54" s="553"/>
      <c r="OCP54" s="553"/>
      <c r="OCQ54" s="553"/>
      <c r="OCR54" s="553"/>
      <c r="OCS54" s="553"/>
      <c r="OCT54" s="553"/>
      <c r="OCU54" s="553"/>
      <c r="OCV54" s="553"/>
      <c r="OCW54" s="553"/>
      <c r="OCX54" s="553"/>
      <c r="OCY54" s="553"/>
      <c r="OCZ54" s="553"/>
      <c r="ODA54" s="553"/>
      <c r="ODB54" s="553"/>
      <c r="ODC54" s="553"/>
      <c r="ODD54" s="553"/>
      <c r="ODE54" s="553"/>
      <c r="ODF54" s="553"/>
      <c r="ODG54" s="553"/>
      <c r="ODH54" s="553"/>
      <c r="ODI54" s="553"/>
      <c r="ODJ54" s="553"/>
      <c r="ODK54" s="553"/>
      <c r="ODL54" s="553"/>
      <c r="ODM54" s="553"/>
      <c r="ODN54" s="553"/>
      <c r="ODO54" s="553"/>
      <c r="ODP54" s="553"/>
      <c r="ODQ54" s="553"/>
      <c r="ODR54" s="553"/>
      <c r="ODS54" s="553"/>
      <c r="ODT54" s="553"/>
      <c r="ODU54" s="553"/>
      <c r="ODV54" s="553"/>
      <c r="ODW54" s="553"/>
      <c r="ODX54" s="553"/>
      <c r="ODY54" s="553"/>
      <c r="ODZ54" s="553"/>
      <c r="OEA54" s="553"/>
      <c r="OEB54" s="553"/>
      <c r="OEC54" s="553"/>
      <c r="OED54" s="553"/>
      <c r="OEE54" s="553"/>
      <c r="OEF54" s="553"/>
      <c r="OEG54" s="553"/>
      <c r="OEH54" s="553"/>
      <c r="OEI54" s="553"/>
      <c r="OEJ54" s="553"/>
      <c r="OEK54" s="553"/>
      <c r="OEL54" s="553"/>
      <c r="OEM54" s="553"/>
      <c r="OEN54" s="553"/>
      <c r="OEO54" s="553"/>
      <c r="OEP54" s="553"/>
      <c r="OEQ54" s="553"/>
      <c r="OER54" s="553"/>
      <c r="OES54" s="553"/>
      <c r="OET54" s="553"/>
      <c r="OEU54" s="553"/>
      <c r="OEV54" s="553"/>
      <c r="OEW54" s="553"/>
      <c r="OEX54" s="553"/>
      <c r="OEY54" s="553"/>
      <c r="OEZ54" s="553"/>
      <c r="OFA54" s="553"/>
      <c r="OFB54" s="553"/>
      <c r="OFC54" s="553"/>
      <c r="OFD54" s="553"/>
      <c r="OFE54" s="553"/>
      <c r="OFF54" s="553"/>
      <c r="OFG54" s="553"/>
      <c r="OFH54" s="553"/>
      <c r="OFI54" s="553"/>
      <c r="OFJ54" s="553"/>
      <c r="OFK54" s="553"/>
      <c r="OFL54" s="553"/>
      <c r="OFM54" s="553"/>
      <c r="OFN54" s="553"/>
      <c r="OFO54" s="553"/>
      <c r="OFP54" s="553"/>
      <c r="OFQ54" s="553"/>
      <c r="OFR54" s="553"/>
      <c r="OFS54" s="553"/>
      <c r="OFT54" s="553"/>
      <c r="OFU54" s="553"/>
      <c r="OFV54" s="553"/>
      <c r="OFW54" s="553"/>
      <c r="OFX54" s="553"/>
      <c r="OFY54" s="553"/>
      <c r="OFZ54" s="553"/>
      <c r="OGA54" s="553"/>
      <c r="OGB54" s="553"/>
      <c r="OGC54" s="553"/>
      <c r="OGD54" s="553"/>
      <c r="OGE54" s="553"/>
      <c r="OGF54" s="553"/>
      <c r="OGG54" s="553"/>
      <c r="OGH54" s="553"/>
      <c r="OGI54" s="553"/>
      <c r="OGJ54" s="553"/>
      <c r="OGK54" s="553"/>
      <c r="OGL54" s="553"/>
      <c r="OGM54" s="553"/>
      <c r="OGN54" s="553"/>
      <c r="OGO54" s="553"/>
      <c r="OGP54" s="553"/>
      <c r="OGQ54" s="553"/>
      <c r="OGR54" s="553"/>
      <c r="OGS54" s="553"/>
      <c r="OGT54" s="553"/>
      <c r="OGU54" s="553"/>
      <c r="OGV54" s="553"/>
      <c r="OGW54" s="553"/>
      <c r="OGX54" s="553"/>
      <c r="OGY54" s="553"/>
      <c r="OGZ54" s="553"/>
      <c r="OHA54" s="553"/>
      <c r="OHB54" s="553"/>
      <c r="OHC54" s="553"/>
      <c r="OHD54" s="553"/>
      <c r="OHE54" s="553"/>
      <c r="OHF54" s="553"/>
      <c r="OHG54" s="553"/>
      <c r="OHH54" s="553"/>
      <c r="OHI54" s="553"/>
      <c r="OHJ54" s="553"/>
      <c r="OHK54" s="553"/>
      <c r="OHL54" s="553"/>
      <c r="OHM54" s="553"/>
      <c r="OHN54" s="553"/>
      <c r="OHO54" s="553"/>
      <c r="OHP54" s="553"/>
      <c r="OHQ54" s="553"/>
      <c r="OHR54" s="553"/>
      <c r="OHS54" s="553"/>
      <c r="OHT54" s="553"/>
      <c r="OHU54" s="553"/>
      <c r="OHV54" s="553"/>
      <c r="OHW54" s="553"/>
      <c r="OHX54" s="553"/>
      <c r="OHY54" s="553"/>
      <c r="OHZ54" s="553"/>
      <c r="OIA54" s="553"/>
      <c r="OIB54" s="553"/>
      <c r="OIC54" s="553"/>
      <c r="OID54" s="553"/>
      <c r="OIE54" s="553"/>
      <c r="OIF54" s="553"/>
      <c r="OIG54" s="553"/>
      <c r="OIH54" s="553"/>
      <c r="OII54" s="553"/>
      <c r="OIJ54" s="553"/>
      <c r="OIK54" s="553"/>
      <c r="OIL54" s="553"/>
      <c r="OIM54" s="553"/>
      <c r="OIN54" s="553"/>
      <c r="OIO54" s="553"/>
      <c r="OIP54" s="553"/>
      <c r="OIQ54" s="553"/>
      <c r="OIR54" s="553"/>
      <c r="OIS54" s="553"/>
      <c r="OIT54" s="553"/>
      <c r="OIU54" s="553"/>
      <c r="OIV54" s="553"/>
      <c r="OIW54" s="553"/>
      <c r="OIX54" s="553"/>
      <c r="OIY54" s="553"/>
      <c r="OIZ54" s="553"/>
      <c r="OJA54" s="553"/>
      <c r="OJB54" s="553"/>
      <c r="OJC54" s="553"/>
      <c r="OJD54" s="553"/>
      <c r="OJE54" s="553"/>
      <c r="OJF54" s="553"/>
      <c r="OJG54" s="553"/>
      <c r="OJH54" s="553"/>
      <c r="OJI54" s="553"/>
      <c r="OJJ54" s="553"/>
      <c r="OJK54" s="553"/>
      <c r="OJL54" s="553"/>
      <c r="OJM54" s="553"/>
      <c r="OJN54" s="553"/>
      <c r="OJO54" s="553"/>
      <c r="OJP54" s="553"/>
      <c r="OJQ54" s="553"/>
      <c r="OJR54" s="553"/>
      <c r="OJS54" s="553"/>
      <c r="OJT54" s="553"/>
      <c r="OJU54" s="553"/>
      <c r="OJV54" s="553"/>
      <c r="OJW54" s="553"/>
      <c r="OJX54" s="553"/>
      <c r="OJY54" s="553"/>
      <c r="OJZ54" s="553"/>
      <c r="OKA54" s="553"/>
      <c r="OKB54" s="553"/>
      <c r="OKC54" s="553"/>
      <c r="OKD54" s="553"/>
      <c r="OKE54" s="553"/>
      <c r="OKF54" s="553"/>
      <c r="OKG54" s="553"/>
      <c r="OKH54" s="553"/>
      <c r="OKI54" s="553"/>
      <c r="OKJ54" s="553"/>
      <c r="OKK54" s="553"/>
      <c r="OKL54" s="553"/>
      <c r="OKM54" s="553"/>
      <c r="OKN54" s="553"/>
      <c r="OKO54" s="553"/>
      <c r="OKP54" s="553"/>
      <c r="OKQ54" s="553"/>
      <c r="OKR54" s="553"/>
      <c r="OKS54" s="553"/>
      <c r="OKT54" s="553"/>
      <c r="OKU54" s="553"/>
      <c r="OKV54" s="553"/>
      <c r="OKW54" s="553"/>
      <c r="OKX54" s="553"/>
      <c r="OKY54" s="553"/>
      <c r="OKZ54" s="553"/>
      <c r="OLA54" s="553"/>
      <c r="OLB54" s="553"/>
      <c r="OLC54" s="553"/>
      <c r="OLD54" s="553"/>
      <c r="OLE54" s="553"/>
      <c r="OLF54" s="553"/>
      <c r="OLG54" s="553"/>
      <c r="OLH54" s="553"/>
      <c r="OLI54" s="553"/>
      <c r="OLJ54" s="553"/>
      <c r="OLK54" s="553"/>
      <c r="OLL54" s="553"/>
      <c r="OLM54" s="553"/>
      <c r="OLN54" s="553"/>
      <c r="OLO54" s="553"/>
      <c r="OLP54" s="553"/>
      <c r="OLQ54" s="553"/>
      <c r="OLR54" s="553"/>
      <c r="OLS54" s="553"/>
      <c r="OLT54" s="553"/>
      <c r="OLU54" s="553"/>
      <c r="OLV54" s="553"/>
      <c r="OLW54" s="553"/>
      <c r="OLX54" s="553"/>
      <c r="OLY54" s="553"/>
      <c r="OLZ54" s="553"/>
      <c r="OMA54" s="553"/>
      <c r="OMB54" s="553"/>
      <c r="OMC54" s="553"/>
      <c r="OMD54" s="553"/>
      <c r="OME54" s="553"/>
      <c r="OMF54" s="553"/>
      <c r="OMG54" s="553"/>
      <c r="OMH54" s="553"/>
      <c r="OMI54" s="553"/>
      <c r="OMJ54" s="553"/>
      <c r="OMK54" s="553"/>
      <c r="OML54" s="553"/>
      <c r="OMM54" s="553"/>
      <c r="OMN54" s="553"/>
      <c r="OMO54" s="553"/>
      <c r="OMP54" s="553"/>
      <c r="OMQ54" s="553"/>
      <c r="OMR54" s="553"/>
      <c r="OMS54" s="553"/>
      <c r="OMT54" s="553"/>
      <c r="OMU54" s="553"/>
      <c r="OMV54" s="553"/>
      <c r="OMW54" s="553"/>
      <c r="OMX54" s="553"/>
      <c r="OMY54" s="553"/>
      <c r="OMZ54" s="553"/>
      <c r="ONA54" s="553"/>
      <c r="ONB54" s="553"/>
      <c r="ONC54" s="553"/>
      <c r="OND54" s="553"/>
      <c r="ONE54" s="553"/>
      <c r="ONF54" s="553"/>
      <c r="ONG54" s="553"/>
      <c r="ONH54" s="553"/>
      <c r="ONI54" s="553"/>
      <c r="ONJ54" s="553"/>
      <c r="ONK54" s="553"/>
      <c r="ONL54" s="553"/>
      <c r="ONM54" s="553"/>
      <c r="ONN54" s="553"/>
      <c r="ONO54" s="553"/>
      <c r="ONP54" s="553"/>
      <c r="ONQ54" s="553"/>
      <c r="ONR54" s="553"/>
      <c r="ONS54" s="553"/>
      <c r="ONT54" s="553"/>
      <c r="ONU54" s="553"/>
      <c r="ONV54" s="553"/>
      <c r="ONW54" s="553"/>
      <c r="ONX54" s="553"/>
      <c r="ONY54" s="553"/>
      <c r="ONZ54" s="553"/>
      <c r="OOA54" s="553"/>
      <c r="OOB54" s="553"/>
      <c r="OOC54" s="553"/>
      <c r="OOD54" s="553"/>
      <c r="OOE54" s="553"/>
      <c r="OOF54" s="553"/>
      <c r="OOG54" s="553"/>
      <c r="OOH54" s="553"/>
      <c r="OOI54" s="553"/>
      <c r="OOJ54" s="553"/>
      <c r="OOK54" s="553"/>
      <c r="OOL54" s="553"/>
      <c r="OOM54" s="553"/>
      <c r="OON54" s="553"/>
      <c r="OOO54" s="553"/>
      <c r="OOP54" s="553"/>
      <c r="OOQ54" s="553"/>
      <c r="OOR54" s="553"/>
      <c r="OOS54" s="553"/>
      <c r="OOT54" s="553"/>
      <c r="OOU54" s="553"/>
      <c r="OOV54" s="553"/>
      <c r="OOW54" s="553"/>
      <c r="OOX54" s="553"/>
      <c r="OOY54" s="553"/>
      <c r="OOZ54" s="553"/>
      <c r="OPA54" s="553"/>
      <c r="OPB54" s="553"/>
      <c r="OPC54" s="553"/>
      <c r="OPD54" s="553"/>
      <c r="OPE54" s="553"/>
      <c r="OPF54" s="553"/>
      <c r="OPG54" s="553"/>
      <c r="OPH54" s="553"/>
      <c r="OPI54" s="553"/>
      <c r="OPJ54" s="553"/>
      <c r="OPK54" s="553"/>
      <c r="OPL54" s="553"/>
      <c r="OPM54" s="553"/>
      <c r="OPN54" s="553"/>
      <c r="OPO54" s="553"/>
      <c r="OPP54" s="553"/>
      <c r="OPQ54" s="553"/>
      <c r="OPR54" s="553"/>
      <c r="OPS54" s="553"/>
      <c r="OPT54" s="553"/>
      <c r="OPU54" s="553"/>
      <c r="OPV54" s="553"/>
      <c r="OPW54" s="553"/>
      <c r="OPX54" s="553"/>
      <c r="OPY54" s="553"/>
      <c r="OPZ54" s="553"/>
      <c r="OQA54" s="553"/>
      <c r="OQB54" s="553"/>
      <c r="OQC54" s="553"/>
      <c r="OQD54" s="553"/>
      <c r="OQE54" s="553"/>
      <c r="OQF54" s="553"/>
      <c r="OQG54" s="553"/>
      <c r="OQH54" s="553"/>
      <c r="OQI54" s="553"/>
      <c r="OQJ54" s="553"/>
      <c r="OQK54" s="553"/>
      <c r="OQL54" s="553"/>
      <c r="OQM54" s="553"/>
      <c r="OQN54" s="553"/>
      <c r="OQO54" s="553"/>
      <c r="OQP54" s="553"/>
      <c r="OQQ54" s="553"/>
      <c r="OQR54" s="553"/>
      <c r="OQS54" s="553"/>
      <c r="OQT54" s="553"/>
      <c r="OQU54" s="553"/>
      <c r="OQV54" s="553"/>
      <c r="OQW54" s="553"/>
      <c r="OQX54" s="553"/>
      <c r="OQY54" s="553"/>
      <c r="OQZ54" s="553"/>
      <c r="ORA54" s="553"/>
      <c r="ORB54" s="553"/>
      <c r="ORC54" s="553"/>
      <c r="ORD54" s="553"/>
      <c r="ORE54" s="553"/>
      <c r="ORF54" s="553"/>
      <c r="ORG54" s="553"/>
      <c r="ORH54" s="553"/>
      <c r="ORI54" s="553"/>
      <c r="ORJ54" s="553"/>
      <c r="ORK54" s="553"/>
      <c r="ORL54" s="553"/>
      <c r="ORM54" s="553"/>
      <c r="ORN54" s="553"/>
      <c r="ORO54" s="553"/>
      <c r="ORP54" s="553"/>
      <c r="ORQ54" s="553"/>
      <c r="ORR54" s="553"/>
      <c r="ORS54" s="553"/>
      <c r="ORT54" s="553"/>
      <c r="ORU54" s="553"/>
      <c r="ORV54" s="553"/>
      <c r="ORW54" s="553"/>
      <c r="ORX54" s="553"/>
      <c r="ORY54" s="553"/>
      <c r="ORZ54" s="553"/>
      <c r="OSA54" s="553"/>
      <c r="OSB54" s="553"/>
      <c r="OSC54" s="553"/>
      <c r="OSD54" s="553"/>
      <c r="OSE54" s="553"/>
      <c r="OSF54" s="553"/>
      <c r="OSG54" s="553"/>
      <c r="OSH54" s="553"/>
      <c r="OSI54" s="553"/>
      <c r="OSJ54" s="553"/>
      <c r="OSK54" s="553"/>
      <c r="OSL54" s="553"/>
      <c r="OSM54" s="553"/>
      <c r="OSN54" s="553"/>
      <c r="OSO54" s="553"/>
      <c r="OSP54" s="553"/>
      <c r="OSQ54" s="553"/>
      <c r="OSR54" s="553"/>
      <c r="OSS54" s="553"/>
      <c r="OST54" s="553"/>
      <c r="OSU54" s="553"/>
      <c r="OSV54" s="553"/>
      <c r="OSW54" s="553"/>
      <c r="OSX54" s="553"/>
      <c r="OSY54" s="553"/>
      <c r="OSZ54" s="553"/>
      <c r="OTA54" s="553"/>
      <c r="OTB54" s="553"/>
      <c r="OTC54" s="553"/>
      <c r="OTD54" s="553"/>
      <c r="OTE54" s="553"/>
      <c r="OTF54" s="553"/>
      <c r="OTG54" s="553"/>
      <c r="OTH54" s="553"/>
      <c r="OTI54" s="553"/>
      <c r="OTJ54" s="553"/>
      <c r="OTK54" s="553"/>
      <c r="OTL54" s="553"/>
      <c r="OTM54" s="553"/>
      <c r="OTN54" s="553"/>
      <c r="OTO54" s="553"/>
      <c r="OTP54" s="553"/>
      <c r="OTQ54" s="553"/>
      <c r="OTR54" s="553"/>
      <c r="OTS54" s="553"/>
      <c r="OTT54" s="553"/>
      <c r="OTU54" s="553"/>
      <c r="OTV54" s="553"/>
      <c r="OTW54" s="553"/>
      <c r="OTX54" s="553"/>
      <c r="OTY54" s="553"/>
      <c r="OTZ54" s="553"/>
      <c r="OUA54" s="553"/>
      <c r="OUB54" s="553"/>
      <c r="OUC54" s="553"/>
      <c r="OUD54" s="553"/>
      <c r="OUE54" s="553"/>
      <c r="OUF54" s="553"/>
      <c r="OUG54" s="553"/>
      <c r="OUH54" s="553"/>
      <c r="OUI54" s="553"/>
      <c r="OUJ54" s="553"/>
      <c r="OUK54" s="553"/>
      <c r="OUL54" s="553"/>
      <c r="OUM54" s="553"/>
      <c r="OUN54" s="553"/>
      <c r="OUO54" s="553"/>
      <c r="OUP54" s="553"/>
      <c r="OUQ54" s="553"/>
      <c r="OUR54" s="553"/>
      <c r="OUS54" s="553"/>
      <c r="OUT54" s="553"/>
      <c r="OUU54" s="553"/>
      <c r="OUV54" s="553"/>
      <c r="OUW54" s="553"/>
      <c r="OUX54" s="553"/>
      <c r="OUY54" s="553"/>
      <c r="OUZ54" s="553"/>
      <c r="OVA54" s="553"/>
      <c r="OVB54" s="553"/>
      <c r="OVC54" s="553"/>
      <c r="OVD54" s="553"/>
      <c r="OVE54" s="553"/>
      <c r="OVF54" s="553"/>
      <c r="OVG54" s="553"/>
      <c r="OVH54" s="553"/>
      <c r="OVI54" s="553"/>
      <c r="OVJ54" s="553"/>
      <c r="OVK54" s="553"/>
      <c r="OVL54" s="553"/>
      <c r="OVM54" s="553"/>
      <c r="OVN54" s="553"/>
      <c r="OVO54" s="553"/>
      <c r="OVP54" s="553"/>
      <c r="OVQ54" s="553"/>
      <c r="OVR54" s="553"/>
      <c r="OVS54" s="553"/>
      <c r="OVT54" s="553"/>
      <c r="OVU54" s="553"/>
      <c r="OVV54" s="553"/>
      <c r="OVW54" s="553"/>
      <c r="OVX54" s="553"/>
      <c r="OVY54" s="553"/>
      <c r="OVZ54" s="553"/>
      <c r="OWA54" s="553"/>
      <c r="OWB54" s="553"/>
      <c r="OWC54" s="553"/>
      <c r="OWD54" s="553"/>
      <c r="OWE54" s="553"/>
      <c r="OWF54" s="553"/>
      <c r="OWG54" s="553"/>
      <c r="OWH54" s="553"/>
      <c r="OWI54" s="553"/>
      <c r="OWJ54" s="553"/>
      <c r="OWK54" s="553"/>
      <c r="OWL54" s="553"/>
      <c r="OWM54" s="553"/>
      <c r="OWN54" s="553"/>
      <c r="OWO54" s="553"/>
      <c r="OWP54" s="553"/>
      <c r="OWQ54" s="553"/>
      <c r="OWR54" s="553"/>
      <c r="OWS54" s="553"/>
      <c r="OWT54" s="553"/>
      <c r="OWU54" s="553"/>
      <c r="OWV54" s="553"/>
      <c r="OWW54" s="553"/>
      <c r="OWX54" s="553"/>
      <c r="OWY54" s="553"/>
      <c r="OWZ54" s="553"/>
      <c r="OXA54" s="553"/>
      <c r="OXB54" s="553"/>
      <c r="OXC54" s="553"/>
      <c r="OXD54" s="553"/>
      <c r="OXE54" s="553"/>
      <c r="OXF54" s="553"/>
      <c r="OXG54" s="553"/>
      <c r="OXH54" s="553"/>
      <c r="OXI54" s="553"/>
      <c r="OXJ54" s="553"/>
      <c r="OXK54" s="553"/>
      <c r="OXL54" s="553"/>
      <c r="OXM54" s="553"/>
      <c r="OXN54" s="553"/>
      <c r="OXO54" s="553"/>
      <c r="OXP54" s="553"/>
      <c r="OXQ54" s="553"/>
      <c r="OXR54" s="553"/>
      <c r="OXS54" s="553"/>
      <c r="OXT54" s="553"/>
      <c r="OXU54" s="553"/>
      <c r="OXV54" s="553"/>
      <c r="OXW54" s="553"/>
      <c r="OXX54" s="553"/>
      <c r="OXY54" s="553"/>
      <c r="OXZ54" s="553"/>
      <c r="OYA54" s="553"/>
      <c r="OYB54" s="553"/>
      <c r="OYC54" s="553"/>
      <c r="OYD54" s="553"/>
      <c r="OYE54" s="553"/>
      <c r="OYF54" s="553"/>
      <c r="OYG54" s="553"/>
      <c r="OYH54" s="553"/>
      <c r="OYI54" s="553"/>
      <c r="OYJ54" s="553"/>
      <c r="OYK54" s="553"/>
      <c r="OYL54" s="553"/>
      <c r="OYM54" s="553"/>
      <c r="OYN54" s="553"/>
      <c r="OYO54" s="553"/>
      <c r="OYP54" s="553"/>
      <c r="OYQ54" s="553"/>
      <c r="OYR54" s="553"/>
      <c r="OYS54" s="553"/>
      <c r="OYT54" s="553"/>
      <c r="OYU54" s="553"/>
      <c r="OYV54" s="553"/>
      <c r="OYW54" s="553"/>
      <c r="OYX54" s="553"/>
      <c r="OYY54" s="553"/>
      <c r="OYZ54" s="553"/>
      <c r="OZA54" s="553"/>
      <c r="OZB54" s="553"/>
      <c r="OZC54" s="553"/>
      <c r="OZD54" s="553"/>
      <c r="OZE54" s="553"/>
      <c r="OZF54" s="553"/>
      <c r="OZG54" s="553"/>
      <c r="OZH54" s="553"/>
      <c r="OZI54" s="553"/>
      <c r="OZJ54" s="553"/>
      <c r="OZK54" s="553"/>
      <c r="OZL54" s="553"/>
      <c r="OZM54" s="553"/>
      <c r="OZN54" s="553"/>
      <c r="OZO54" s="553"/>
      <c r="OZP54" s="553"/>
      <c r="OZQ54" s="553"/>
      <c r="OZR54" s="553"/>
      <c r="OZS54" s="553"/>
      <c r="OZT54" s="553"/>
      <c r="OZU54" s="553"/>
      <c r="OZV54" s="553"/>
      <c r="OZW54" s="553"/>
      <c r="OZX54" s="553"/>
      <c r="OZY54" s="553"/>
      <c r="OZZ54" s="553"/>
      <c r="PAA54" s="553"/>
      <c r="PAB54" s="553"/>
      <c r="PAC54" s="553"/>
      <c r="PAD54" s="553"/>
      <c r="PAE54" s="553"/>
      <c r="PAF54" s="553"/>
      <c r="PAG54" s="553"/>
      <c r="PAH54" s="553"/>
      <c r="PAI54" s="553"/>
      <c r="PAJ54" s="553"/>
      <c r="PAK54" s="553"/>
      <c r="PAL54" s="553"/>
      <c r="PAM54" s="553"/>
      <c r="PAN54" s="553"/>
      <c r="PAO54" s="553"/>
      <c r="PAP54" s="553"/>
      <c r="PAQ54" s="553"/>
      <c r="PAR54" s="553"/>
      <c r="PAS54" s="553"/>
      <c r="PAT54" s="553"/>
      <c r="PAU54" s="553"/>
      <c r="PAV54" s="553"/>
      <c r="PAW54" s="553"/>
      <c r="PAX54" s="553"/>
      <c r="PAY54" s="553"/>
      <c r="PAZ54" s="553"/>
      <c r="PBA54" s="553"/>
      <c r="PBB54" s="553"/>
      <c r="PBC54" s="553"/>
      <c r="PBD54" s="553"/>
      <c r="PBE54" s="553"/>
      <c r="PBF54" s="553"/>
      <c r="PBG54" s="553"/>
      <c r="PBH54" s="553"/>
      <c r="PBI54" s="553"/>
      <c r="PBJ54" s="553"/>
      <c r="PBK54" s="553"/>
      <c r="PBL54" s="553"/>
      <c r="PBM54" s="553"/>
      <c r="PBN54" s="553"/>
      <c r="PBO54" s="553"/>
      <c r="PBP54" s="553"/>
      <c r="PBQ54" s="553"/>
      <c r="PBR54" s="553"/>
      <c r="PBS54" s="553"/>
      <c r="PBT54" s="553"/>
      <c r="PBU54" s="553"/>
      <c r="PBV54" s="553"/>
      <c r="PBW54" s="553"/>
      <c r="PBX54" s="553"/>
      <c r="PBY54" s="553"/>
      <c r="PBZ54" s="553"/>
      <c r="PCA54" s="553"/>
      <c r="PCB54" s="553"/>
      <c r="PCC54" s="553"/>
      <c r="PCD54" s="553"/>
      <c r="PCE54" s="553"/>
      <c r="PCF54" s="553"/>
      <c r="PCG54" s="553"/>
      <c r="PCH54" s="553"/>
      <c r="PCI54" s="553"/>
      <c r="PCJ54" s="553"/>
      <c r="PCK54" s="553"/>
      <c r="PCL54" s="553"/>
      <c r="PCM54" s="553"/>
      <c r="PCN54" s="553"/>
      <c r="PCO54" s="553"/>
      <c r="PCP54" s="553"/>
      <c r="PCQ54" s="553"/>
      <c r="PCR54" s="553"/>
      <c r="PCS54" s="553"/>
      <c r="PCT54" s="553"/>
      <c r="PCU54" s="553"/>
      <c r="PCV54" s="553"/>
      <c r="PCW54" s="553"/>
      <c r="PCX54" s="553"/>
      <c r="PCY54" s="553"/>
      <c r="PCZ54" s="553"/>
      <c r="PDA54" s="553"/>
      <c r="PDB54" s="553"/>
      <c r="PDC54" s="553"/>
      <c r="PDD54" s="553"/>
      <c r="PDE54" s="553"/>
      <c r="PDF54" s="553"/>
      <c r="PDG54" s="553"/>
      <c r="PDH54" s="553"/>
      <c r="PDI54" s="553"/>
      <c r="PDJ54" s="553"/>
      <c r="PDK54" s="553"/>
      <c r="PDL54" s="553"/>
      <c r="PDM54" s="553"/>
      <c r="PDN54" s="553"/>
      <c r="PDO54" s="553"/>
      <c r="PDP54" s="553"/>
      <c r="PDQ54" s="553"/>
      <c r="PDR54" s="553"/>
      <c r="PDS54" s="553"/>
      <c r="PDT54" s="553"/>
      <c r="PDU54" s="553"/>
      <c r="PDV54" s="553"/>
      <c r="PDW54" s="553"/>
      <c r="PDX54" s="553"/>
      <c r="PDY54" s="553"/>
      <c r="PDZ54" s="553"/>
      <c r="PEA54" s="553"/>
      <c r="PEB54" s="553"/>
      <c r="PEC54" s="553"/>
      <c r="PED54" s="553"/>
      <c r="PEE54" s="553"/>
      <c r="PEF54" s="553"/>
      <c r="PEG54" s="553"/>
      <c r="PEH54" s="553"/>
      <c r="PEI54" s="553"/>
      <c r="PEJ54" s="553"/>
      <c r="PEK54" s="553"/>
      <c r="PEL54" s="553"/>
      <c r="PEM54" s="553"/>
      <c r="PEN54" s="553"/>
      <c r="PEO54" s="553"/>
      <c r="PEP54" s="553"/>
      <c r="PEQ54" s="553"/>
      <c r="PER54" s="553"/>
      <c r="PES54" s="553"/>
      <c r="PET54" s="553"/>
      <c r="PEU54" s="553"/>
      <c r="PEV54" s="553"/>
      <c r="PEW54" s="553"/>
      <c r="PEX54" s="553"/>
      <c r="PEY54" s="553"/>
      <c r="PEZ54" s="553"/>
      <c r="PFA54" s="553"/>
      <c r="PFB54" s="553"/>
      <c r="PFC54" s="553"/>
      <c r="PFD54" s="553"/>
      <c r="PFE54" s="553"/>
      <c r="PFF54" s="553"/>
      <c r="PFG54" s="553"/>
      <c r="PFH54" s="553"/>
      <c r="PFI54" s="553"/>
      <c r="PFJ54" s="553"/>
      <c r="PFK54" s="553"/>
      <c r="PFL54" s="553"/>
      <c r="PFM54" s="553"/>
      <c r="PFN54" s="553"/>
      <c r="PFO54" s="553"/>
      <c r="PFP54" s="553"/>
      <c r="PFQ54" s="553"/>
      <c r="PFR54" s="553"/>
      <c r="PFS54" s="553"/>
      <c r="PFT54" s="553"/>
      <c r="PFU54" s="553"/>
      <c r="PFV54" s="553"/>
      <c r="PFW54" s="553"/>
      <c r="PFX54" s="553"/>
      <c r="PFY54" s="553"/>
      <c r="PFZ54" s="553"/>
      <c r="PGA54" s="553"/>
      <c r="PGB54" s="553"/>
      <c r="PGC54" s="553"/>
      <c r="PGD54" s="553"/>
      <c r="PGE54" s="553"/>
      <c r="PGF54" s="553"/>
      <c r="PGG54" s="553"/>
      <c r="PGH54" s="553"/>
      <c r="PGI54" s="553"/>
      <c r="PGJ54" s="553"/>
      <c r="PGK54" s="553"/>
      <c r="PGL54" s="553"/>
      <c r="PGM54" s="553"/>
      <c r="PGN54" s="553"/>
      <c r="PGO54" s="553"/>
      <c r="PGP54" s="553"/>
      <c r="PGQ54" s="553"/>
      <c r="PGR54" s="553"/>
      <c r="PGS54" s="553"/>
      <c r="PGT54" s="553"/>
      <c r="PGU54" s="553"/>
      <c r="PGV54" s="553"/>
      <c r="PGW54" s="553"/>
      <c r="PGX54" s="553"/>
      <c r="PGY54" s="553"/>
      <c r="PGZ54" s="553"/>
      <c r="PHA54" s="553"/>
      <c r="PHB54" s="553"/>
      <c r="PHC54" s="553"/>
      <c r="PHD54" s="553"/>
      <c r="PHE54" s="553"/>
      <c r="PHF54" s="553"/>
      <c r="PHG54" s="553"/>
      <c r="PHH54" s="553"/>
      <c r="PHI54" s="553"/>
      <c r="PHJ54" s="553"/>
      <c r="PHK54" s="553"/>
      <c r="PHL54" s="553"/>
      <c r="PHM54" s="553"/>
      <c r="PHN54" s="553"/>
      <c r="PHO54" s="553"/>
      <c r="PHP54" s="553"/>
      <c r="PHQ54" s="553"/>
      <c r="PHR54" s="553"/>
      <c r="PHS54" s="553"/>
      <c r="PHT54" s="553"/>
      <c r="PHU54" s="553"/>
      <c r="PHV54" s="553"/>
      <c r="PHW54" s="553"/>
      <c r="PHX54" s="553"/>
      <c r="PHY54" s="553"/>
      <c r="PHZ54" s="553"/>
      <c r="PIA54" s="553"/>
      <c r="PIB54" s="553"/>
      <c r="PIC54" s="553"/>
      <c r="PID54" s="553"/>
      <c r="PIE54" s="553"/>
      <c r="PIF54" s="553"/>
      <c r="PIG54" s="553"/>
      <c r="PIH54" s="553"/>
      <c r="PII54" s="553"/>
      <c r="PIJ54" s="553"/>
      <c r="PIK54" s="553"/>
      <c r="PIL54" s="553"/>
      <c r="PIM54" s="553"/>
      <c r="PIN54" s="553"/>
      <c r="PIO54" s="553"/>
      <c r="PIP54" s="553"/>
      <c r="PIQ54" s="553"/>
      <c r="PIR54" s="553"/>
      <c r="PIS54" s="553"/>
      <c r="PIT54" s="553"/>
      <c r="PIU54" s="553"/>
      <c r="PIV54" s="553"/>
      <c r="PIW54" s="553"/>
      <c r="PIX54" s="553"/>
      <c r="PIY54" s="553"/>
      <c r="PIZ54" s="553"/>
      <c r="PJA54" s="553"/>
      <c r="PJB54" s="553"/>
      <c r="PJC54" s="553"/>
      <c r="PJD54" s="553"/>
      <c r="PJE54" s="553"/>
      <c r="PJF54" s="553"/>
      <c r="PJG54" s="553"/>
      <c r="PJH54" s="553"/>
      <c r="PJI54" s="553"/>
      <c r="PJJ54" s="553"/>
      <c r="PJK54" s="553"/>
      <c r="PJL54" s="553"/>
      <c r="PJM54" s="553"/>
      <c r="PJN54" s="553"/>
      <c r="PJO54" s="553"/>
      <c r="PJP54" s="553"/>
      <c r="PJQ54" s="553"/>
      <c r="PJR54" s="553"/>
      <c r="PJS54" s="553"/>
      <c r="PJT54" s="553"/>
      <c r="PJU54" s="553"/>
      <c r="PJV54" s="553"/>
      <c r="PJW54" s="553"/>
      <c r="PJX54" s="553"/>
      <c r="PJY54" s="553"/>
      <c r="PJZ54" s="553"/>
      <c r="PKA54" s="553"/>
      <c r="PKB54" s="553"/>
      <c r="PKC54" s="553"/>
      <c r="PKD54" s="553"/>
      <c r="PKE54" s="553"/>
      <c r="PKF54" s="553"/>
      <c r="PKG54" s="553"/>
      <c r="PKH54" s="553"/>
      <c r="PKI54" s="553"/>
      <c r="PKJ54" s="553"/>
      <c r="PKK54" s="553"/>
      <c r="PKL54" s="553"/>
      <c r="PKM54" s="553"/>
      <c r="PKN54" s="553"/>
      <c r="PKO54" s="553"/>
      <c r="PKP54" s="553"/>
      <c r="PKQ54" s="553"/>
      <c r="PKR54" s="553"/>
      <c r="PKS54" s="553"/>
      <c r="PKT54" s="553"/>
      <c r="PKU54" s="553"/>
      <c r="PKV54" s="553"/>
      <c r="PKW54" s="553"/>
      <c r="PKX54" s="553"/>
      <c r="PKY54" s="553"/>
      <c r="PKZ54" s="553"/>
      <c r="PLA54" s="553"/>
      <c r="PLB54" s="553"/>
      <c r="PLC54" s="553"/>
      <c r="PLD54" s="553"/>
      <c r="PLE54" s="553"/>
      <c r="PLF54" s="553"/>
      <c r="PLG54" s="553"/>
      <c r="PLH54" s="553"/>
      <c r="PLI54" s="553"/>
      <c r="PLJ54" s="553"/>
      <c r="PLK54" s="553"/>
      <c r="PLL54" s="553"/>
      <c r="PLM54" s="553"/>
      <c r="PLN54" s="553"/>
      <c r="PLO54" s="553"/>
      <c r="PLP54" s="553"/>
      <c r="PLQ54" s="553"/>
      <c r="PLR54" s="553"/>
      <c r="PLS54" s="553"/>
      <c r="PLT54" s="553"/>
      <c r="PLU54" s="553"/>
      <c r="PLV54" s="553"/>
      <c r="PLW54" s="553"/>
      <c r="PLX54" s="553"/>
      <c r="PLY54" s="553"/>
      <c r="PLZ54" s="553"/>
      <c r="PMA54" s="553"/>
      <c r="PMB54" s="553"/>
      <c r="PMC54" s="553"/>
      <c r="PMD54" s="553"/>
      <c r="PME54" s="553"/>
      <c r="PMF54" s="553"/>
      <c r="PMG54" s="553"/>
      <c r="PMH54" s="553"/>
      <c r="PMI54" s="553"/>
      <c r="PMJ54" s="553"/>
      <c r="PMK54" s="553"/>
      <c r="PML54" s="553"/>
      <c r="PMM54" s="553"/>
      <c r="PMN54" s="553"/>
      <c r="PMO54" s="553"/>
      <c r="PMP54" s="553"/>
      <c r="PMQ54" s="553"/>
      <c r="PMR54" s="553"/>
      <c r="PMS54" s="553"/>
      <c r="PMT54" s="553"/>
      <c r="PMU54" s="553"/>
      <c r="PMV54" s="553"/>
      <c r="PMW54" s="553"/>
      <c r="PMX54" s="553"/>
      <c r="PMY54" s="553"/>
      <c r="PMZ54" s="553"/>
      <c r="PNA54" s="553"/>
      <c r="PNB54" s="553"/>
      <c r="PNC54" s="553"/>
      <c r="PND54" s="553"/>
      <c r="PNE54" s="553"/>
      <c r="PNF54" s="553"/>
      <c r="PNG54" s="553"/>
      <c r="PNH54" s="553"/>
      <c r="PNI54" s="553"/>
      <c r="PNJ54" s="553"/>
      <c r="PNK54" s="553"/>
      <c r="PNL54" s="553"/>
      <c r="PNM54" s="553"/>
      <c r="PNN54" s="553"/>
      <c r="PNO54" s="553"/>
      <c r="PNP54" s="553"/>
      <c r="PNQ54" s="553"/>
      <c r="PNR54" s="553"/>
      <c r="PNS54" s="553"/>
      <c r="PNT54" s="553"/>
      <c r="PNU54" s="553"/>
      <c r="PNV54" s="553"/>
      <c r="PNW54" s="553"/>
      <c r="PNX54" s="553"/>
      <c r="PNY54" s="553"/>
      <c r="PNZ54" s="553"/>
      <c r="POA54" s="553"/>
      <c r="POB54" s="553"/>
      <c r="POC54" s="553"/>
      <c r="POD54" s="553"/>
      <c r="POE54" s="553"/>
      <c r="POF54" s="553"/>
      <c r="POG54" s="553"/>
      <c r="POH54" s="553"/>
      <c r="POI54" s="553"/>
      <c r="POJ54" s="553"/>
      <c r="POK54" s="553"/>
      <c r="POL54" s="553"/>
      <c r="POM54" s="553"/>
      <c r="PON54" s="553"/>
      <c r="POO54" s="553"/>
      <c r="POP54" s="553"/>
      <c r="POQ54" s="553"/>
      <c r="POR54" s="553"/>
      <c r="POS54" s="553"/>
      <c r="POT54" s="553"/>
      <c r="POU54" s="553"/>
      <c r="POV54" s="553"/>
      <c r="POW54" s="553"/>
      <c r="POX54" s="553"/>
      <c r="POY54" s="553"/>
      <c r="POZ54" s="553"/>
      <c r="PPA54" s="553"/>
      <c r="PPB54" s="553"/>
      <c r="PPC54" s="553"/>
      <c r="PPD54" s="553"/>
      <c r="PPE54" s="553"/>
      <c r="PPF54" s="553"/>
      <c r="PPG54" s="553"/>
      <c r="PPH54" s="553"/>
      <c r="PPI54" s="553"/>
      <c r="PPJ54" s="553"/>
      <c r="PPK54" s="553"/>
      <c r="PPL54" s="553"/>
      <c r="PPM54" s="553"/>
      <c r="PPN54" s="553"/>
      <c r="PPO54" s="553"/>
      <c r="PPP54" s="553"/>
      <c r="PPQ54" s="553"/>
      <c r="PPR54" s="553"/>
      <c r="PPS54" s="553"/>
      <c r="PPT54" s="553"/>
      <c r="PPU54" s="553"/>
      <c r="PPV54" s="553"/>
      <c r="PPW54" s="553"/>
      <c r="PPX54" s="553"/>
      <c r="PPY54" s="553"/>
      <c r="PPZ54" s="553"/>
      <c r="PQA54" s="553"/>
      <c r="PQB54" s="553"/>
      <c r="PQC54" s="553"/>
      <c r="PQD54" s="553"/>
      <c r="PQE54" s="553"/>
      <c r="PQF54" s="553"/>
      <c r="PQG54" s="553"/>
      <c r="PQH54" s="553"/>
      <c r="PQI54" s="553"/>
      <c r="PQJ54" s="553"/>
      <c r="PQK54" s="553"/>
      <c r="PQL54" s="553"/>
      <c r="PQM54" s="553"/>
      <c r="PQN54" s="553"/>
      <c r="PQO54" s="553"/>
      <c r="PQP54" s="553"/>
      <c r="PQQ54" s="553"/>
      <c r="PQR54" s="553"/>
      <c r="PQS54" s="553"/>
      <c r="PQT54" s="553"/>
      <c r="PQU54" s="553"/>
      <c r="PQV54" s="553"/>
      <c r="PQW54" s="553"/>
      <c r="PQX54" s="553"/>
      <c r="PQY54" s="553"/>
      <c r="PQZ54" s="553"/>
      <c r="PRA54" s="553"/>
      <c r="PRB54" s="553"/>
      <c r="PRC54" s="553"/>
      <c r="PRD54" s="553"/>
      <c r="PRE54" s="553"/>
      <c r="PRF54" s="553"/>
      <c r="PRG54" s="553"/>
      <c r="PRH54" s="553"/>
      <c r="PRI54" s="553"/>
      <c r="PRJ54" s="553"/>
      <c r="PRK54" s="553"/>
      <c r="PRL54" s="553"/>
      <c r="PRM54" s="553"/>
      <c r="PRN54" s="553"/>
      <c r="PRO54" s="553"/>
      <c r="PRP54" s="553"/>
      <c r="PRQ54" s="553"/>
      <c r="PRR54" s="553"/>
      <c r="PRS54" s="553"/>
      <c r="PRT54" s="553"/>
      <c r="PRU54" s="553"/>
      <c r="PRV54" s="553"/>
      <c r="PRW54" s="553"/>
      <c r="PRX54" s="553"/>
      <c r="PRY54" s="553"/>
      <c r="PRZ54" s="553"/>
      <c r="PSA54" s="553"/>
      <c r="PSB54" s="553"/>
      <c r="PSC54" s="553"/>
      <c r="PSD54" s="553"/>
      <c r="PSE54" s="553"/>
      <c r="PSF54" s="553"/>
      <c r="PSG54" s="553"/>
      <c r="PSH54" s="553"/>
      <c r="PSI54" s="553"/>
      <c r="PSJ54" s="553"/>
      <c r="PSK54" s="553"/>
      <c r="PSL54" s="553"/>
      <c r="PSM54" s="553"/>
      <c r="PSN54" s="553"/>
      <c r="PSO54" s="553"/>
      <c r="PSP54" s="553"/>
      <c r="PSQ54" s="553"/>
      <c r="PSR54" s="553"/>
      <c r="PSS54" s="553"/>
      <c r="PST54" s="553"/>
      <c r="PSU54" s="553"/>
      <c r="PSV54" s="553"/>
      <c r="PSW54" s="553"/>
      <c r="PSX54" s="553"/>
      <c r="PSY54" s="553"/>
      <c r="PSZ54" s="553"/>
      <c r="PTA54" s="553"/>
      <c r="PTB54" s="553"/>
      <c r="PTC54" s="553"/>
      <c r="PTD54" s="553"/>
      <c r="PTE54" s="553"/>
      <c r="PTF54" s="553"/>
      <c r="PTG54" s="553"/>
      <c r="PTH54" s="553"/>
      <c r="PTI54" s="553"/>
      <c r="PTJ54" s="553"/>
      <c r="PTK54" s="553"/>
      <c r="PTL54" s="553"/>
      <c r="PTM54" s="553"/>
      <c r="PTN54" s="553"/>
      <c r="PTO54" s="553"/>
      <c r="PTP54" s="553"/>
      <c r="PTQ54" s="553"/>
      <c r="PTR54" s="553"/>
      <c r="PTS54" s="553"/>
      <c r="PTT54" s="553"/>
      <c r="PTU54" s="553"/>
      <c r="PTV54" s="553"/>
      <c r="PTW54" s="553"/>
      <c r="PTX54" s="553"/>
      <c r="PTY54" s="553"/>
      <c r="PTZ54" s="553"/>
      <c r="PUA54" s="553"/>
      <c r="PUB54" s="553"/>
      <c r="PUC54" s="553"/>
      <c r="PUD54" s="553"/>
      <c r="PUE54" s="553"/>
      <c r="PUF54" s="553"/>
      <c r="PUG54" s="553"/>
      <c r="PUH54" s="553"/>
      <c r="PUI54" s="553"/>
      <c r="PUJ54" s="553"/>
      <c r="PUK54" s="553"/>
      <c r="PUL54" s="553"/>
      <c r="PUM54" s="553"/>
      <c r="PUN54" s="553"/>
      <c r="PUO54" s="553"/>
      <c r="PUP54" s="553"/>
      <c r="PUQ54" s="553"/>
      <c r="PUR54" s="553"/>
      <c r="PUS54" s="553"/>
      <c r="PUT54" s="553"/>
      <c r="PUU54" s="553"/>
      <c r="PUV54" s="553"/>
      <c r="PUW54" s="553"/>
      <c r="PUX54" s="553"/>
      <c r="PUY54" s="553"/>
      <c r="PUZ54" s="553"/>
      <c r="PVA54" s="553"/>
      <c r="PVB54" s="553"/>
      <c r="PVC54" s="553"/>
      <c r="PVD54" s="553"/>
      <c r="PVE54" s="553"/>
      <c r="PVF54" s="553"/>
      <c r="PVG54" s="553"/>
      <c r="PVH54" s="553"/>
      <c r="PVI54" s="553"/>
      <c r="PVJ54" s="553"/>
      <c r="PVK54" s="553"/>
      <c r="PVL54" s="553"/>
      <c r="PVM54" s="553"/>
      <c r="PVN54" s="553"/>
      <c r="PVO54" s="553"/>
      <c r="PVP54" s="553"/>
      <c r="PVQ54" s="553"/>
      <c r="PVR54" s="553"/>
      <c r="PVS54" s="553"/>
      <c r="PVT54" s="553"/>
      <c r="PVU54" s="553"/>
      <c r="PVV54" s="553"/>
      <c r="PVW54" s="553"/>
      <c r="PVX54" s="553"/>
      <c r="PVY54" s="553"/>
      <c r="PVZ54" s="553"/>
      <c r="PWA54" s="553"/>
      <c r="PWB54" s="553"/>
      <c r="PWC54" s="553"/>
      <c r="PWD54" s="553"/>
      <c r="PWE54" s="553"/>
      <c r="PWF54" s="553"/>
      <c r="PWG54" s="553"/>
      <c r="PWH54" s="553"/>
      <c r="PWI54" s="553"/>
      <c r="PWJ54" s="553"/>
      <c r="PWK54" s="553"/>
      <c r="PWL54" s="553"/>
      <c r="PWM54" s="553"/>
      <c r="PWN54" s="553"/>
      <c r="PWO54" s="553"/>
      <c r="PWP54" s="553"/>
      <c r="PWQ54" s="553"/>
      <c r="PWR54" s="553"/>
      <c r="PWS54" s="553"/>
      <c r="PWT54" s="553"/>
      <c r="PWU54" s="553"/>
      <c r="PWV54" s="553"/>
      <c r="PWW54" s="553"/>
      <c r="PWX54" s="553"/>
      <c r="PWY54" s="553"/>
      <c r="PWZ54" s="553"/>
      <c r="PXA54" s="553"/>
      <c r="PXB54" s="553"/>
      <c r="PXC54" s="553"/>
      <c r="PXD54" s="553"/>
      <c r="PXE54" s="553"/>
      <c r="PXF54" s="553"/>
      <c r="PXG54" s="553"/>
      <c r="PXH54" s="553"/>
      <c r="PXI54" s="553"/>
      <c r="PXJ54" s="553"/>
      <c r="PXK54" s="553"/>
      <c r="PXL54" s="553"/>
      <c r="PXM54" s="553"/>
      <c r="PXN54" s="553"/>
      <c r="PXO54" s="553"/>
      <c r="PXP54" s="553"/>
      <c r="PXQ54" s="553"/>
      <c r="PXR54" s="553"/>
      <c r="PXS54" s="553"/>
      <c r="PXT54" s="553"/>
      <c r="PXU54" s="553"/>
      <c r="PXV54" s="553"/>
      <c r="PXW54" s="553"/>
      <c r="PXX54" s="553"/>
      <c r="PXY54" s="553"/>
      <c r="PXZ54" s="553"/>
      <c r="PYA54" s="553"/>
      <c r="PYB54" s="553"/>
      <c r="PYC54" s="553"/>
      <c r="PYD54" s="553"/>
      <c r="PYE54" s="553"/>
      <c r="PYF54" s="553"/>
      <c r="PYG54" s="553"/>
      <c r="PYH54" s="553"/>
      <c r="PYI54" s="553"/>
      <c r="PYJ54" s="553"/>
      <c r="PYK54" s="553"/>
      <c r="PYL54" s="553"/>
      <c r="PYM54" s="553"/>
      <c r="PYN54" s="553"/>
      <c r="PYO54" s="553"/>
      <c r="PYP54" s="553"/>
      <c r="PYQ54" s="553"/>
      <c r="PYR54" s="553"/>
      <c r="PYS54" s="553"/>
      <c r="PYT54" s="553"/>
      <c r="PYU54" s="553"/>
      <c r="PYV54" s="553"/>
      <c r="PYW54" s="553"/>
      <c r="PYX54" s="553"/>
      <c r="PYY54" s="553"/>
      <c r="PYZ54" s="553"/>
      <c r="PZA54" s="553"/>
      <c r="PZB54" s="553"/>
      <c r="PZC54" s="553"/>
      <c r="PZD54" s="553"/>
      <c r="PZE54" s="553"/>
      <c r="PZF54" s="553"/>
      <c r="PZG54" s="553"/>
      <c r="PZH54" s="553"/>
      <c r="PZI54" s="553"/>
      <c r="PZJ54" s="553"/>
      <c r="PZK54" s="553"/>
      <c r="PZL54" s="553"/>
      <c r="PZM54" s="553"/>
      <c r="PZN54" s="553"/>
      <c r="PZO54" s="553"/>
      <c r="PZP54" s="553"/>
      <c r="PZQ54" s="553"/>
      <c r="PZR54" s="553"/>
      <c r="PZS54" s="553"/>
      <c r="PZT54" s="553"/>
      <c r="PZU54" s="553"/>
      <c r="PZV54" s="553"/>
      <c r="PZW54" s="553"/>
      <c r="PZX54" s="553"/>
      <c r="PZY54" s="553"/>
      <c r="PZZ54" s="553"/>
      <c r="QAA54" s="553"/>
      <c r="QAB54" s="553"/>
      <c r="QAC54" s="553"/>
      <c r="QAD54" s="553"/>
      <c r="QAE54" s="553"/>
      <c r="QAF54" s="553"/>
      <c r="QAG54" s="553"/>
      <c r="QAH54" s="553"/>
      <c r="QAI54" s="553"/>
      <c r="QAJ54" s="553"/>
      <c r="QAK54" s="553"/>
      <c r="QAL54" s="553"/>
      <c r="QAM54" s="553"/>
      <c r="QAN54" s="553"/>
      <c r="QAO54" s="553"/>
      <c r="QAP54" s="553"/>
      <c r="QAQ54" s="553"/>
      <c r="QAR54" s="553"/>
      <c r="QAS54" s="553"/>
      <c r="QAT54" s="553"/>
      <c r="QAU54" s="553"/>
      <c r="QAV54" s="553"/>
      <c r="QAW54" s="553"/>
      <c r="QAX54" s="553"/>
      <c r="QAY54" s="553"/>
      <c r="QAZ54" s="553"/>
      <c r="QBA54" s="553"/>
      <c r="QBB54" s="553"/>
      <c r="QBC54" s="553"/>
      <c r="QBD54" s="553"/>
      <c r="QBE54" s="553"/>
      <c r="QBF54" s="553"/>
      <c r="QBG54" s="553"/>
      <c r="QBH54" s="553"/>
      <c r="QBI54" s="553"/>
      <c r="QBJ54" s="553"/>
      <c r="QBK54" s="553"/>
      <c r="QBL54" s="553"/>
      <c r="QBM54" s="553"/>
      <c r="QBN54" s="553"/>
      <c r="QBO54" s="553"/>
      <c r="QBP54" s="553"/>
      <c r="QBQ54" s="553"/>
      <c r="QBR54" s="553"/>
      <c r="QBS54" s="553"/>
      <c r="QBT54" s="553"/>
      <c r="QBU54" s="553"/>
      <c r="QBV54" s="553"/>
      <c r="QBW54" s="553"/>
      <c r="QBX54" s="553"/>
      <c r="QBY54" s="553"/>
      <c r="QBZ54" s="553"/>
      <c r="QCA54" s="553"/>
      <c r="QCB54" s="553"/>
      <c r="QCC54" s="553"/>
      <c r="QCD54" s="553"/>
      <c r="QCE54" s="553"/>
      <c r="QCF54" s="553"/>
      <c r="QCG54" s="553"/>
      <c r="QCH54" s="553"/>
      <c r="QCI54" s="553"/>
      <c r="QCJ54" s="553"/>
      <c r="QCK54" s="553"/>
      <c r="QCL54" s="553"/>
      <c r="QCM54" s="553"/>
      <c r="QCN54" s="553"/>
      <c r="QCO54" s="553"/>
      <c r="QCP54" s="553"/>
      <c r="QCQ54" s="553"/>
      <c r="QCR54" s="553"/>
      <c r="QCS54" s="553"/>
      <c r="QCT54" s="553"/>
      <c r="QCU54" s="553"/>
      <c r="QCV54" s="553"/>
      <c r="QCW54" s="553"/>
      <c r="QCX54" s="553"/>
      <c r="QCY54" s="553"/>
      <c r="QCZ54" s="553"/>
      <c r="QDA54" s="553"/>
      <c r="QDB54" s="553"/>
      <c r="QDC54" s="553"/>
      <c r="QDD54" s="553"/>
      <c r="QDE54" s="553"/>
      <c r="QDF54" s="553"/>
      <c r="QDG54" s="553"/>
      <c r="QDH54" s="553"/>
      <c r="QDI54" s="553"/>
      <c r="QDJ54" s="553"/>
      <c r="QDK54" s="553"/>
      <c r="QDL54" s="553"/>
      <c r="QDM54" s="553"/>
      <c r="QDN54" s="553"/>
      <c r="QDO54" s="553"/>
      <c r="QDP54" s="553"/>
      <c r="QDQ54" s="553"/>
      <c r="QDR54" s="553"/>
      <c r="QDS54" s="553"/>
      <c r="QDT54" s="553"/>
      <c r="QDU54" s="553"/>
      <c r="QDV54" s="553"/>
      <c r="QDW54" s="553"/>
      <c r="QDX54" s="553"/>
      <c r="QDY54" s="553"/>
      <c r="QDZ54" s="553"/>
      <c r="QEA54" s="553"/>
      <c r="QEB54" s="553"/>
      <c r="QEC54" s="553"/>
      <c r="QED54" s="553"/>
      <c r="QEE54" s="553"/>
      <c r="QEF54" s="553"/>
      <c r="QEG54" s="553"/>
      <c r="QEH54" s="553"/>
      <c r="QEI54" s="553"/>
      <c r="QEJ54" s="553"/>
      <c r="QEK54" s="553"/>
      <c r="QEL54" s="553"/>
      <c r="QEM54" s="553"/>
      <c r="QEN54" s="553"/>
      <c r="QEO54" s="553"/>
      <c r="QEP54" s="553"/>
      <c r="QEQ54" s="553"/>
      <c r="QER54" s="553"/>
      <c r="QES54" s="553"/>
      <c r="QET54" s="553"/>
      <c r="QEU54" s="553"/>
      <c r="QEV54" s="553"/>
      <c r="QEW54" s="553"/>
      <c r="QEX54" s="553"/>
      <c r="QEY54" s="553"/>
      <c r="QEZ54" s="553"/>
      <c r="QFA54" s="553"/>
      <c r="QFB54" s="553"/>
      <c r="QFC54" s="553"/>
      <c r="QFD54" s="553"/>
      <c r="QFE54" s="553"/>
      <c r="QFF54" s="553"/>
      <c r="QFG54" s="553"/>
      <c r="QFH54" s="553"/>
      <c r="QFI54" s="553"/>
      <c r="QFJ54" s="553"/>
      <c r="QFK54" s="553"/>
      <c r="QFL54" s="553"/>
      <c r="QFM54" s="553"/>
      <c r="QFN54" s="553"/>
      <c r="QFO54" s="553"/>
      <c r="QFP54" s="553"/>
      <c r="QFQ54" s="553"/>
      <c r="QFR54" s="553"/>
      <c r="QFS54" s="553"/>
      <c r="QFT54" s="553"/>
      <c r="QFU54" s="553"/>
      <c r="QFV54" s="553"/>
      <c r="QFW54" s="553"/>
      <c r="QFX54" s="553"/>
      <c r="QFY54" s="553"/>
      <c r="QFZ54" s="553"/>
      <c r="QGA54" s="553"/>
      <c r="QGB54" s="553"/>
      <c r="QGC54" s="553"/>
      <c r="QGD54" s="553"/>
      <c r="QGE54" s="553"/>
      <c r="QGF54" s="553"/>
      <c r="QGG54" s="553"/>
      <c r="QGH54" s="553"/>
      <c r="QGI54" s="553"/>
      <c r="QGJ54" s="553"/>
      <c r="QGK54" s="553"/>
      <c r="QGL54" s="553"/>
      <c r="QGM54" s="553"/>
      <c r="QGN54" s="553"/>
      <c r="QGO54" s="553"/>
      <c r="QGP54" s="553"/>
      <c r="QGQ54" s="553"/>
      <c r="QGR54" s="553"/>
      <c r="QGS54" s="553"/>
      <c r="QGT54" s="553"/>
      <c r="QGU54" s="553"/>
      <c r="QGV54" s="553"/>
      <c r="QGW54" s="553"/>
      <c r="QGX54" s="553"/>
      <c r="QGY54" s="553"/>
      <c r="QGZ54" s="553"/>
      <c r="QHA54" s="553"/>
      <c r="QHB54" s="553"/>
      <c r="QHC54" s="553"/>
      <c r="QHD54" s="553"/>
      <c r="QHE54" s="553"/>
      <c r="QHF54" s="553"/>
      <c r="QHG54" s="553"/>
      <c r="QHH54" s="553"/>
      <c r="QHI54" s="553"/>
      <c r="QHJ54" s="553"/>
      <c r="QHK54" s="553"/>
      <c r="QHL54" s="553"/>
      <c r="QHM54" s="553"/>
      <c r="QHN54" s="553"/>
      <c r="QHO54" s="553"/>
      <c r="QHP54" s="553"/>
      <c r="QHQ54" s="553"/>
      <c r="QHR54" s="553"/>
      <c r="QHS54" s="553"/>
      <c r="QHT54" s="553"/>
      <c r="QHU54" s="553"/>
      <c r="QHV54" s="553"/>
      <c r="QHW54" s="553"/>
      <c r="QHX54" s="553"/>
      <c r="QHY54" s="553"/>
      <c r="QHZ54" s="553"/>
      <c r="QIA54" s="553"/>
      <c r="QIB54" s="553"/>
      <c r="QIC54" s="553"/>
      <c r="QID54" s="553"/>
      <c r="QIE54" s="553"/>
      <c r="QIF54" s="553"/>
      <c r="QIG54" s="553"/>
      <c r="QIH54" s="553"/>
      <c r="QII54" s="553"/>
      <c r="QIJ54" s="553"/>
      <c r="QIK54" s="553"/>
      <c r="QIL54" s="553"/>
      <c r="QIM54" s="553"/>
      <c r="QIN54" s="553"/>
      <c r="QIO54" s="553"/>
      <c r="QIP54" s="553"/>
      <c r="QIQ54" s="553"/>
      <c r="QIR54" s="553"/>
      <c r="QIS54" s="553"/>
      <c r="QIT54" s="553"/>
      <c r="QIU54" s="553"/>
      <c r="QIV54" s="553"/>
      <c r="QIW54" s="553"/>
      <c r="QIX54" s="553"/>
      <c r="QIY54" s="553"/>
      <c r="QIZ54" s="553"/>
      <c r="QJA54" s="553"/>
      <c r="QJB54" s="553"/>
      <c r="QJC54" s="553"/>
      <c r="QJD54" s="553"/>
      <c r="QJE54" s="553"/>
      <c r="QJF54" s="553"/>
      <c r="QJG54" s="553"/>
      <c r="QJH54" s="553"/>
      <c r="QJI54" s="553"/>
      <c r="QJJ54" s="553"/>
      <c r="QJK54" s="553"/>
      <c r="QJL54" s="553"/>
      <c r="QJM54" s="553"/>
      <c r="QJN54" s="553"/>
      <c r="QJO54" s="553"/>
      <c r="QJP54" s="553"/>
      <c r="QJQ54" s="553"/>
      <c r="QJR54" s="553"/>
      <c r="QJS54" s="553"/>
      <c r="QJT54" s="553"/>
      <c r="QJU54" s="553"/>
      <c r="QJV54" s="553"/>
      <c r="QJW54" s="553"/>
      <c r="QJX54" s="553"/>
      <c r="QJY54" s="553"/>
      <c r="QJZ54" s="553"/>
      <c r="QKA54" s="553"/>
      <c r="QKB54" s="553"/>
      <c r="QKC54" s="553"/>
      <c r="QKD54" s="553"/>
      <c r="QKE54" s="553"/>
      <c r="QKF54" s="553"/>
      <c r="QKG54" s="553"/>
      <c r="QKH54" s="553"/>
      <c r="QKI54" s="553"/>
      <c r="QKJ54" s="553"/>
      <c r="QKK54" s="553"/>
      <c r="QKL54" s="553"/>
      <c r="QKM54" s="553"/>
      <c r="QKN54" s="553"/>
      <c r="QKO54" s="553"/>
      <c r="QKP54" s="553"/>
      <c r="QKQ54" s="553"/>
      <c r="QKR54" s="553"/>
      <c r="QKS54" s="553"/>
      <c r="QKT54" s="553"/>
      <c r="QKU54" s="553"/>
      <c r="QKV54" s="553"/>
      <c r="QKW54" s="553"/>
      <c r="QKX54" s="553"/>
      <c r="QKY54" s="553"/>
      <c r="QKZ54" s="553"/>
      <c r="QLA54" s="553"/>
      <c r="QLB54" s="553"/>
      <c r="QLC54" s="553"/>
      <c r="QLD54" s="553"/>
      <c r="QLE54" s="553"/>
      <c r="QLF54" s="553"/>
      <c r="QLG54" s="553"/>
      <c r="QLH54" s="553"/>
      <c r="QLI54" s="553"/>
      <c r="QLJ54" s="553"/>
      <c r="QLK54" s="553"/>
      <c r="QLL54" s="553"/>
      <c r="QLM54" s="553"/>
      <c r="QLN54" s="553"/>
      <c r="QLO54" s="553"/>
      <c r="QLP54" s="553"/>
      <c r="QLQ54" s="553"/>
      <c r="QLR54" s="553"/>
      <c r="QLS54" s="553"/>
      <c r="QLT54" s="553"/>
      <c r="QLU54" s="553"/>
      <c r="QLV54" s="553"/>
      <c r="QLW54" s="553"/>
      <c r="QLX54" s="553"/>
      <c r="QLY54" s="553"/>
      <c r="QLZ54" s="553"/>
      <c r="QMA54" s="553"/>
      <c r="QMB54" s="553"/>
      <c r="QMC54" s="553"/>
      <c r="QMD54" s="553"/>
      <c r="QME54" s="553"/>
      <c r="QMF54" s="553"/>
      <c r="QMG54" s="553"/>
      <c r="QMH54" s="553"/>
      <c r="QMI54" s="553"/>
      <c r="QMJ54" s="553"/>
      <c r="QMK54" s="553"/>
      <c r="QML54" s="553"/>
      <c r="QMM54" s="553"/>
      <c r="QMN54" s="553"/>
      <c r="QMO54" s="553"/>
      <c r="QMP54" s="553"/>
      <c r="QMQ54" s="553"/>
      <c r="QMR54" s="553"/>
      <c r="QMS54" s="553"/>
      <c r="QMT54" s="553"/>
      <c r="QMU54" s="553"/>
      <c r="QMV54" s="553"/>
      <c r="QMW54" s="553"/>
      <c r="QMX54" s="553"/>
      <c r="QMY54" s="553"/>
      <c r="QMZ54" s="553"/>
      <c r="QNA54" s="553"/>
      <c r="QNB54" s="553"/>
      <c r="QNC54" s="553"/>
      <c r="QND54" s="553"/>
      <c r="QNE54" s="553"/>
      <c r="QNF54" s="553"/>
      <c r="QNG54" s="553"/>
      <c r="QNH54" s="553"/>
      <c r="QNI54" s="553"/>
      <c r="QNJ54" s="553"/>
      <c r="QNK54" s="553"/>
      <c r="QNL54" s="553"/>
      <c r="QNM54" s="553"/>
      <c r="QNN54" s="553"/>
      <c r="QNO54" s="553"/>
      <c r="QNP54" s="553"/>
      <c r="QNQ54" s="553"/>
      <c r="QNR54" s="553"/>
      <c r="QNS54" s="553"/>
      <c r="QNT54" s="553"/>
      <c r="QNU54" s="553"/>
      <c r="QNV54" s="553"/>
      <c r="QNW54" s="553"/>
      <c r="QNX54" s="553"/>
      <c r="QNY54" s="553"/>
      <c r="QNZ54" s="553"/>
      <c r="QOA54" s="553"/>
      <c r="QOB54" s="553"/>
      <c r="QOC54" s="553"/>
      <c r="QOD54" s="553"/>
      <c r="QOE54" s="553"/>
      <c r="QOF54" s="553"/>
      <c r="QOG54" s="553"/>
      <c r="QOH54" s="553"/>
      <c r="QOI54" s="553"/>
      <c r="QOJ54" s="553"/>
      <c r="QOK54" s="553"/>
      <c r="QOL54" s="553"/>
      <c r="QOM54" s="553"/>
      <c r="QON54" s="553"/>
      <c r="QOO54" s="553"/>
      <c r="QOP54" s="553"/>
      <c r="QOQ54" s="553"/>
      <c r="QOR54" s="553"/>
      <c r="QOS54" s="553"/>
      <c r="QOT54" s="553"/>
      <c r="QOU54" s="553"/>
      <c r="QOV54" s="553"/>
      <c r="QOW54" s="553"/>
      <c r="QOX54" s="553"/>
      <c r="QOY54" s="553"/>
      <c r="QOZ54" s="553"/>
      <c r="QPA54" s="553"/>
      <c r="QPB54" s="553"/>
      <c r="QPC54" s="553"/>
      <c r="QPD54" s="553"/>
      <c r="QPE54" s="553"/>
      <c r="QPF54" s="553"/>
      <c r="QPG54" s="553"/>
      <c r="QPH54" s="553"/>
      <c r="QPI54" s="553"/>
      <c r="QPJ54" s="553"/>
      <c r="QPK54" s="553"/>
      <c r="QPL54" s="553"/>
      <c r="QPM54" s="553"/>
      <c r="QPN54" s="553"/>
      <c r="QPO54" s="553"/>
      <c r="QPP54" s="553"/>
      <c r="QPQ54" s="553"/>
      <c r="QPR54" s="553"/>
      <c r="QPS54" s="553"/>
      <c r="QPT54" s="553"/>
      <c r="QPU54" s="553"/>
      <c r="QPV54" s="553"/>
      <c r="QPW54" s="553"/>
      <c r="QPX54" s="553"/>
      <c r="QPY54" s="553"/>
      <c r="QPZ54" s="553"/>
      <c r="QQA54" s="553"/>
      <c r="QQB54" s="553"/>
      <c r="QQC54" s="553"/>
      <c r="QQD54" s="553"/>
      <c r="QQE54" s="553"/>
      <c r="QQF54" s="553"/>
      <c r="QQG54" s="553"/>
      <c r="QQH54" s="553"/>
      <c r="QQI54" s="553"/>
      <c r="QQJ54" s="553"/>
      <c r="QQK54" s="553"/>
      <c r="QQL54" s="553"/>
      <c r="QQM54" s="553"/>
      <c r="QQN54" s="553"/>
      <c r="QQO54" s="553"/>
      <c r="QQP54" s="553"/>
      <c r="QQQ54" s="553"/>
      <c r="QQR54" s="553"/>
      <c r="QQS54" s="553"/>
      <c r="QQT54" s="553"/>
      <c r="QQU54" s="553"/>
      <c r="QQV54" s="553"/>
      <c r="QQW54" s="553"/>
      <c r="QQX54" s="553"/>
      <c r="QQY54" s="553"/>
      <c r="QQZ54" s="553"/>
      <c r="QRA54" s="553"/>
      <c r="QRB54" s="553"/>
      <c r="QRC54" s="553"/>
      <c r="QRD54" s="553"/>
      <c r="QRE54" s="553"/>
      <c r="QRF54" s="553"/>
      <c r="QRG54" s="553"/>
      <c r="QRH54" s="553"/>
      <c r="QRI54" s="553"/>
      <c r="QRJ54" s="553"/>
      <c r="QRK54" s="553"/>
      <c r="QRL54" s="553"/>
      <c r="QRM54" s="553"/>
      <c r="QRN54" s="553"/>
      <c r="QRO54" s="553"/>
      <c r="QRP54" s="553"/>
      <c r="QRQ54" s="553"/>
      <c r="QRR54" s="553"/>
      <c r="QRS54" s="553"/>
      <c r="QRT54" s="553"/>
      <c r="QRU54" s="553"/>
      <c r="QRV54" s="553"/>
      <c r="QRW54" s="553"/>
      <c r="QRX54" s="553"/>
      <c r="QRY54" s="553"/>
      <c r="QRZ54" s="553"/>
      <c r="QSA54" s="553"/>
      <c r="QSB54" s="553"/>
      <c r="QSC54" s="553"/>
      <c r="QSD54" s="553"/>
      <c r="QSE54" s="553"/>
      <c r="QSF54" s="553"/>
      <c r="QSG54" s="553"/>
      <c r="QSH54" s="553"/>
      <c r="QSI54" s="553"/>
      <c r="QSJ54" s="553"/>
      <c r="QSK54" s="553"/>
      <c r="QSL54" s="553"/>
      <c r="QSM54" s="553"/>
      <c r="QSN54" s="553"/>
      <c r="QSO54" s="553"/>
      <c r="QSP54" s="553"/>
      <c r="QSQ54" s="553"/>
      <c r="QSR54" s="553"/>
      <c r="QSS54" s="553"/>
      <c r="QST54" s="553"/>
      <c r="QSU54" s="553"/>
      <c r="QSV54" s="553"/>
      <c r="QSW54" s="553"/>
      <c r="QSX54" s="553"/>
      <c r="QSY54" s="553"/>
      <c r="QSZ54" s="553"/>
      <c r="QTA54" s="553"/>
      <c r="QTB54" s="553"/>
      <c r="QTC54" s="553"/>
      <c r="QTD54" s="553"/>
      <c r="QTE54" s="553"/>
      <c r="QTF54" s="553"/>
      <c r="QTG54" s="553"/>
      <c r="QTH54" s="553"/>
      <c r="QTI54" s="553"/>
      <c r="QTJ54" s="553"/>
      <c r="QTK54" s="553"/>
      <c r="QTL54" s="553"/>
      <c r="QTM54" s="553"/>
      <c r="QTN54" s="553"/>
      <c r="QTO54" s="553"/>
      <c r="QTP54" s="553"/>
      <c r="QTQ54" s="553"/>
      <c r="QTR54" s="553"/>
      <c r="QTS54" s="553"/>
      <c r="QTT54" s="553"/>
      <c r="QTU54" s="553"/>
      <c r="QTV54" s="553"/>
      <c r="QTW54" s="553"/>
      <c r="QTX54" s="553"/>
      <c r="QTY54" s="553"/>
      <c r="QTZ54" s="553"/>
      <c r="QUA54" s="553"/>
      <c r="QUB54" s="553"/>
      <c r="QUC54" s="553"/>
      <c r="QUD54" s="553"/>
      <c r="QUE54" s="553"/>
      <c r="QUF54" s="553"/>
      <c r="QUG54" s="553"/>
      <c r="QUH54" s="553"/>
      <c r="QUI54" s="553"/>
      <c r="QUJ54" s="553"/>
      <c r="QUK54" s="553"/>
      <c r="QUL54" s="553"/>
      <c r="QUM54" s="553"/>
      <c r="QUN54" s="553"/>
      <c r="QUO54" s="553"/>
      <c r="QUP54" s="553"/>
      <c r="QUQ54" s="553"/>
      <c r="QUR54" s="553"/>
      <c r="QUS54" s="553"/>
      <c r="QUT54" s="553"/>
      <c r="QUU54" s="553"/>
      <c r="QUV54" s="553"/>
      <c r="QUW54" s="553"/>
      <c r="QUX54" s="553"/>
      <c r="QUY54" s="553"/>
      <c r="QUZ54" s="553"/>
      <c r="QVA54" s="553"/>
      <c r="QVB54" s="553"/>
      <c r="QVC54" s="553"/>
      <c r="QVD54" s="553"/>
      <c r="QVE54" s="553"/>
      <c r="QVF54" s="553"/>
      <c r="QVG54" s="553"/>
      <c r="QVH54" s="553"/>
      <c r="QVI54" s="553"/>
      <c r="QVJ54" s="553"/>
      <c r="QVK54" s="553"/>
      <c r="QVL54" s="553"/>
      <c r="QVM54" s="553"/>
      <c r="QVN54" s="553"/>
      <c r="QVO54" s="553"/>
      <c r="QVP54" s="553"/>
      <c r="QVQ54" s="553"/>
      <c r="QVR54" s="553"/>
      <c r="QVS54" s="553"/>
      <c r="QVT54" s="553"/>
      <c r="QVU54" s="553"/>
      <c r="QVV54" s="553"/>
      <c r="QVW54" s="553"/>
      <c r="QVX54" s="553"/>
      <c r="QVY54" s="553"/>
      <c r="QVZ54" s="553"/>
      <c r="QWA54" s="553"/>
      <c r="QWB54" s="553"/>
      <c r="QWC54" s="553"/>
      <c r="QWD54" s="553"/>
      <c r="QWE54" s="553"/>
      <c r="QWF54" s="553"/>
      <c r="QWG54" s="553"/>
      <c r="QWH54" s="553"/>
      <c r="QWI54" s="553"/>
      <c r="QWJ54" s="553"/>
      <c r="QWK54" s="553"/>
      <c r="QWL54" s="553"/>
      <c r="QWM54" s="553"/>
      <c r="QWN54" s="553"/>
      <c r="QWO54" s="553"/>
      <c r="QWP54" s="553"/>
      <c r="QWQ54" s="553"/>
      <c r="QWR54" s="553"/>
      <c r="QWS54" s="553"/>
      <c r="QWT54" s="553"/>
      <c r="QWU54" s="553"/>
      <c r="QWV54" s="553"/>
      <c r="QWW54" s="553"/>
      <c r="QWX54" s="553"/>
      <c r="QWY54" s="553"/>
      <c r="QWZ54" s="553"/>
      <c r="QXA54" s="553"/>
      <c r="QXB54" s="553"/>
      <c r="QXC54" s="553"/>
      <c r="QXD54" s="553"/>
      <c r="QXE54" s="553"/>
      <c r="QXF54" s="553"/>
      <c r="QXG54" s="553"/>
      <c r="QXH54" s="553"/>
      <c r="QXI54" s="553"/>
      <c r="QXJ54" s="553"/>
      <c r="QXK54" s="553"/>
      <c r="QXL54" s="553"/>
      <c r="QXM54" s="553"/>
      <c r="QXN54" s="553"/>
      <c r="QXO54" s="553"/>
      <c r="QXP54" s="553"/>
      <c r="QXQ54" s="553"/>
      <c r="QXR54" s="553"/>
      <c r="QXS54" s="553"/>
      <c r="QXT54" s="553"/>
      <c r="QXU54" s="553"/>
      <c r="QXV54" s="553"/>
      <c r="QXW54" s="553"/>
      <c r="QXX54" s="553"/>
      <c r="QXY54" s="553"/>
      <c r="QXZ54" s="553"/>
      <c r="QYA54" s="553"/>
      <c r="QYB54" s="553"/>
      <c r="QYC54" s="553"/>
      <c r="QYD54" s="553"/>
      <c r="QYE54" s="553"/>
      <c r="QYF54" s="553"/>
      <c r="QYG54" s="553"/>
      <c r="QYH54" s="553"/>
      <c r="QYI54" s="553"/>
      <c r="QYJ54" s="553"/>
      <c r="QYK54" s="553"/>
      <c r="QYL54" s="553"/>
      <c r="QYM54" s="553"/>
      <c r="QYN54" s="553"/>
      <c r="QYO54" s="553"/>
      <c r="QYP54" s="553"/>
      <c r="QYQ54" s="553"/>
      <c r="QYR54" s="553"/>
      <c r="QYS54" s="553"/>
      <c r="QYT54" s="553"/>
      <c r="QYU54" s="553"/>
      <c r="QYV54" s="553"/>
      <c r="QYW54" s="553"/>
      <c r="QYX54" s="553"/>
      <c r="QYY54" s="553"/>
      <c r="QYZ54" s="553"/>
      <c r="QZA54" s="553"/>
      <c r="QZB54" s="553"/>
      <c r="QZC54" s="553"/>
      <c r="QZD54" s="553"/>
      <c r="QZE54" s="553"/>
      <c r="QZF54" s="553"/>
      <c r="QZG54" s="553"/>
      <c r="QZH54" s="553"/>
      <c r="QZI54" s="553"/>
      <c r="QZJ54" s="553"/>
      <c r="QZK54" s="553"/>
      <c r="QZL54" s="553"/>
      <c r="QZM54" s="553"/>
      <c r="QZN54" s="553"/>
      <c r="QZO54" s="553"/>
      <c r="QZP54" s="553"/>
      <c r="QZQ54" s="553"/>
      <c r="QZR54" s="553"/>
      <c r="QZS54" s="553"/>
      <c r="QZT54" s="553"/>
      <c r="QZU54" s="553"/>
      <c r="QZV54" s="553"/>
      <c r="QZW54" s="553"/>
      <c r="QZX54" s="553"/>
      <c r="QZY54" s="553"/>
      <c r="QZZ54" s="553"/>
      <c r="RAA54" s="553"/>
      <c r="RAB54" s="553"/>
      <c r="RAC54" s="553"/>
      <c r="RAD54" s="553"/>
      <c r="RAE54" s="553"/>
      <c r="RAF54" s="553"/>
      <c r="RAG54" s="553"/>
      <c r="RAH54" s="553"/>
      <c r="RAI54" s="553"/>
      <c r="RAJ54" s="553"/>
      <c r="RAK54" s="553"/>
      <c r="RAL54" s="553"/>
      <c r="RAM54" s="553"/>
      <c r="RAN54" s="553"/>
      <c r="RAO54" s="553"/>
      <c r="RAP54" s="553"/>
      <c r="RAQ54" s="553"/>
      <c r="RAR54" s="553"/>
      <c r="RAS54" s="553"/>
      <c r="RAT54" s="553"/>
      <c r="RAU54" s="553"/>
      <c r="RAV54" s="553"/>
      <c r="RAW54" s="553"/>
      <c r="RAX54" s="553"/>
      <c r="RAY54" s="553"/>
      <c r="RAZ54" s="553"/>
      <c r="RBA54" s="553"/>
      <c r="RBB54" s="553"/>
      <c r="RBC54" s="553"/>
      <c r="RBD54" s="553"/>
      <c r="RBE54" s="553"/>
      <c r="RBF54" s="553"/>
      <c r="RBG54" s="553"/>
      <c r="RBH54" s="553"/>
      <c r="RBI54" s="553"/>
      <c r="RBJ54" s="553"/>
      <c r="RBK54" s="553"/>
      <c r="RBL54" s="553"/>
      <c r="RBM54" s="553"/>
      <c r="RBN54" s="553"/>
      <c r="RBO54" s="553"/>
      <c r="RBP54" s="553"/>
      <c r="RBQ54" s="553"/>
      <c r="RBR54" s="553"/>
      <c r="RBS54" s="553"/>
      <c r="RBT54" s="553"/>
      <c r="RBU54" s="553"/>
      <c r="RBV54" s="553"/>
      <c r="RBW54" s="553"/>
      <c r="RBX54" s="553"/>
      <c r="RBY54" s="553"/>
      <c r="RBZ54" s="553"/>
      <c r="RCA54" s="553"/>
      <c r="RCB54" s="553"/>
      <c r="RCC54" s="553"/>
      <c r="RCD54" s="553"/>
      <c r="RCE54" s="553"/>
      <c r="RCF54" s="553"/>
      <c r="RCG54" s="553"/>
      <c r="RCH54" s="553"/>
      <c r="RCI54" s="553"/>
      <c r="RCJ54" s="553"/>
      <c r="RCK54" s="553"/>
      <c r="RCL54" s="553"/>
      <c r="RCM54" s="553"/>
      <c r="RCN54" s="553"/>
      <c r="RCO54" s="553"/>
      <c r="RCP54" s="553"/>
      <c r="RCQ54" s="553"/>
      <c r="RCR54" s="553"/>
      <c r="RCS54" s="553"/>
      <c r="RCT54" s="553"/>
      <c r="RCU54" s="553"/>
      <c r="RCV54" s="553"/>
      <c r="RCW54" s="553"/>
      <c r="RCX54" s="553"/>
      <c r="RCY54" s="553"/>
      <c r="RCZ54" s="553"/>
      <c r="RDA54" s="553"/>
      <c r="RDB54" s="553"/>
      <c r="RDC54" s="553"/>
      <c r="RDD54" s="553"/>
      <c r="RDE54" s="553"/>
      <c r="RDF54" s="553"/>
      <c r="RDG54" s="553"/>
      <c r="RDH54" s="553"/>
      <c r="RDI54" s="553"/>
      <c r="RDJ54" s="553"/>
      <c r="RDK54" s="553"/>
      <c r="RDL54" s="553"/>
      <c r="RDM54" s="553"/>
      <c r="RDN54" s="553"/>
      <c r="RDO54" s="553"/>
      <c r="RDP54" s="553"/>
      <c r="RDQ54" s="553"/>
      <c r="RDR54" s="553"/>
      <c r="RDS54" s="553"/>
      <c r="RDT54" s="553"/>
      <c r="RDU54" s="553"/>
      <c r="RDV54" s="553"/>
      <c r="RDW54" s="553"/>
      <c r="RDX54" s="553"/>
      <c r="RDY54" s="553"/>
      <c r="RDZ54" s="553"/>
      <c r="REA54" s="553"/>
      <c r="REB54" s="553"/>
      <c r="REC54" s="553"/>
      <c r="RED54" s="553"/>
      <c r="REE54" s="553"/>
      <c r="REF54" s="553"/>
      <c r="REG54" s="553"/>
      <c r="REH54" s="553"/>
      <c r="REI54" s="553"/>
      <c r="REJ54" s="553"/>
      <c r="REK54" s="553"/>
      <c r="REL54" s="553"/>
      <c r="REM54" s="553"/>
      <c r="REN54" s="553"/>
      <c r="REO54" s="553"/>
      <c r="REP54" s="553"/>
      <c r="REQ54" s="553"/>
      <c r="RER54" s="553"/>
      <c r="RES54" s="553"/>
      <c r="RET54" s="553"/>
      <c r="REU54" s="553"/>
      <c r="REV54" s="553"/>
      <c r="REW54" s="553"/>
      <c r="REX54" s="553"/>
      <c r="REY54" s="553"/>
      <c r="REZ54" s="553"/>
      <c r="RFA54" s="553"/>
      <c r="RFB54" s="553"/>
      <c r="RFC54" s="553"/>
      <c r="RFD54" s="553"/>
      <c r="RFE54" s="553"/>
      <c r="RFF54" s="553"/>
      <c r="RFG54" s="553"/>
      <c r="RFH54" s="553"/>
      <c r="RFI54" s="553"/>
      <c r="RFJ54" s="553"/>
      <c r="RFK54" s="553"/>
      <c r="RFL54" s="553"/>
      <c r="RFM54" s="553"/>
      <c r="RFN54" s="553"/>
      <c r="RFO54" s="553"/>
      <c r="RFP54" s="553"/>
      <c r="RFQ54" s="553"/>
      <c r="RFR54" s="553"/>
      <c r="RFS54" s="553"/>
      <c r="RFT54" s="553"/>
      <c r="RFU54" s="553"/>
      <c r="RFV54" s="553"/>
      <c r="RFW54" s="553"/>
      <c r="RFX54" s="553"/>
      <c r="RFY54" s="553"/>
      <c r="RFZ54" s="553"/>
      <c r="RGA54" s="553"/>
      <c r="RGB54" s="553"/>
      <c r="RGC54" s="553"/>
      <c r="RGD54" s="553"/>
      <c r="RGE54" s="553"/>
      <c r="RGF54" s="553"/>
      <c r="RGG54" s="553"/>
      <c r="RGH54" s="553"/>
      <c r="RGI54" s="553"/>
      <c r="RGJ54" s="553"/>
      <c r="RGK54" s="553"/>
      <c r="RGL54" s="553"/>
      <c r="RGM54" s="553"/>
      <c r="RGN54" s="553"/>
      <c r="RGO54" s="553"/>
      <c r="RGP54" s="553"/>
      <c r="RGQ54" s="553"/>
      <c r="RGR54" s="553"/>
      <c r="RGS54" s="553"/>
      <c r="RGT54" s="553"/>
      <c r="RGU54" s="553"/>
      <c r="RGV54" s="553"/>
      <c r="RGW54" s="553"/>
      <c r="RGX54" s="553"/>
      <c r="RGY54" s="553"/>
      <c r="RGZ54" s="553"/>
      <c r="RHA54" s="553"/>
      <c r="RHB54" s="553"/>
      <c r="RHC54" s="553"/>
      <c r="RHD54" s="553"/>
      <c r="RHE54" s="553"/>
      <c r="RHF54" s="553"/>
      <c r="RHG54" s="553"/>
      <c r="RHH54" s="553"/>
      <c r="RHI54" s="553"/>
      <c r="RHJ54" s="553"/>
      <c r="RHK54" s="553"/>
      <c r="RHL54" s="553"/>
      <c r="RHM54" s="553"/>
      <c r="RHN54" s="553"/>
      <c r="RHO54" s="553"/>
      <c r="RHP54" s="553"/>
      <c r="RHQ54" s="553"/>
      <c r="RHR54" s="553"/>
      <c r="RHS54" s="553"/>
      <c r="RHT54" s="553"/>
      <c r="RHU54" s="553"/>
      <c r="RHV54" s="553"/>
      <c r="RHW54" s="553"/>
      <c r="RHX54" s="553"/>
      <c r="RHY54" s="553"/>
      <c r="RHZ54" s="553"/>
      <c r="RIA54" s="553"/>
      <c r="RIB54" s="553"/>
      <c r="RIC54" s="553"/>
      <c r="RID54" s="553"/>
      <c r="RIE54" s="553"/>
      <c r="RIF54" s="553"/>
      <c r="RIG54" s="553"/>
      <c r="RIH54" s="553"/>
      <c r="RII54" s="553"/>
      <c r="RIJ54" s="553"/>
      <c r="RIK54" s="553"/>
      <c r="RIL54" s="553"/>
      <c r="RIM54" s="553"/>
      <c r="RIN54" s="553"/>
      <c r="RIO54" s="553"/>
      <c r="RIP54" s="553"/>
      <c r="RIQ54" s="553"/>
      <c r="RIR54" s="553"/>
      <c r="RIS54" s="553"/>
      <c r="RIT54" s="553"/>
      <c r="RIU54" s="553"/>
      <c r="RIV54" s="553"/>
      <c r="RIW54" s="553"/>
      <c r="RIX54" s="553"/>
      <c r="RIY54" s="553"/>
      <c r="RIZ54" s="553"/>
      <c r="RJA54" s="553"/>
      <c r="RJB54" s="553"/>
      <c r="RJC54" s="553"/>
      <c r="RJD54" s="553"/>
      <c r="RJE54" s="553"/>
      <c r="RJF54" s="553"/>
      <c r="RJG54" s="553"/>
      <c r="RJH54" s="553"/>
      <c r="RJI54" s="553"/>
      <c r="RJJ54" s="553"/>
      <c r="RJK54" s="553"/>
      <c r="RJL54" s="553"/>
      <c r="RJM54" s="553"/>
      <c r="RJN54" s="553"/>
      <c r="RJO54" s="553"/>
      <c r="RJP54" s="553"/>
      <c r="RJQ54" s="553"/>
      <c r="RJR54" s="553"/>
      <c r="RJS54" s="553"/>
      <c r="RJT54" s="553"/>
      <c r="RJU54" s="553"/>
      <c r="RJV54" s="553"/>
      <c r="RJW54" s="553"/>
      <c r="RJX54" s="553"/>
      <c r="RJY54" s="553"/>
      <c r="RJZ54" s="553"/>
      <c r="RKA54" s="553"/>
      <c r="RKB54" s="553"/>
      <c r="RKC54" s="553"/>
      <c r="RKD54" s="553"/>
      <c r="RKE54" s="553"/>
      <c r="RKF54" s="553"/>
      <c r="RKG54" s="553"/>
      <c r="RKH54" s="553"/>
      <c r="RKI54" s="553"/>
      <c r="RKJ54" s="553"/>
      <c r="RKK54" s="553"/>
      <c r="RKL54" s="553"/>
      <c r="RKM54" s="553"/>
      <c r="RKN54" s="553"/>
      <c r="RKO54" s="553"/>
      <c r="RKP54" s="553"/>
      <c r="RKQ54" s="553"/>
      <c r="RKR54" s="553"/>
      <c r="RKS54" s="553"/>
      <c r="RKT54" s="553"/>
      <c r="RKU54" s="553"/>
      <c r="RKV54" s="553"/>
      <c r="RKW54" s="553"/>
      <c r="RKX54" s="553"/>
      <c r="RKY54" s="553"/>
      <c r="RKZ54" s="553"/>
      <c r="RLA54" s="553"/>
      <c r="RLB54" s="553"/>
      <c r="RLC54" s="553"/>
      <c r="RLD54" s="553"/>
      <c r="RLE54" s="553"/>
      <c r="RLF54" s="553"/>
      <c r="RLG54" s="553"/>
      <c r="RLH54" s="553"/>
      <c r="RLI54" s="553"/>
      <c r="RLJ54" s="553"/>
      <c r="RLK54" s="553"/>
      <c r="RLL54" s="553"/>
      <c r="RLM54" s="553"/>
      <c r="RLN54" s="553"/>
      <c r="RLO54" s="553"/>
      <c r="RLP54" s="553"/>
      <c r="RLQ54" s="553"/>
      <c r="RLR54" s="553"/>
      <c r="RLS54" s="553"/>
      <c r="RLT54" s="553"/>
      <c r="RLU54" s="553"/>
      <c r="RLV54" s="553"/>
      <c r="RLW54" s="553"/>
      <c r="RLX54" s="553"/>
      <c r="RLY54" s="553"/>
      <c r="RLZ54" s="553"/>
      <c r="RMA54" s="553"/>
      <c r="RMB54" s="553"/>
      <c r="RMC54" s="553"/>
      <c r="RMD54" s="553"/>
      <c r="RME54" s="553"/>
      <c r="RMF54" s="553"/>
      <c r="RMG54" s="553"/>
      <c r="RMH54" s="553"/>
      <c r="RMI54" s="553"/>
      <c r="RMJ54" s="553"/>
      <c r="RMK54" s="553"/>
      <c r="RML54" s="553"/>
      <c r="RMM54" s="553"/>
      <c r="RMN54" s="553"/>
      <c r="RMO54" s="553"/>
      <c r="RMP54" s="553"/>
      <c r="RMQ54" s="553"/>
      <c r="RMR54" s="553"/>
      <c r="RMS54" s="553"/>
      <c r="RMT54" s="553"/>
      <c r="RMU54" s="553"/>
      <c r="RMV54" s="553"/>
      <c r="RMW54" s="553"/>
      <c r="RMX54" s="553"/>
      <c r="RMY54" s="553"/>
      <c r="RMZ54" s="553"/>
      <c r="RNA54" s="553"/>
      <c r="RNB54" s="553"/>
      <c r="RNC54" s="553"/>
      <c r="RND54" s="553"/>
      <c r="RNE54" s="553"/>
      <c r="RNF54" s="553"/>
      <c r="RNG54" s="553"/>
      <c r="RNH54" s="553"/>
      <c r="RNI54" s="553"/>
      <c r="RNJ54" s="553"/>
      <c r="RNK54" s="553"/>
      <c r="RNL54" s="553"/>
      <c r="RNM54" s="553"/>
      <c r="RNN54" s="553"/>
      <c r="RNO54" s="553"/>
      <c r="RNP54" s="553"/>
      <c r="RNQ54" s="553"/>
      <c r="RNR54" s="553"/>
      <c r="RNS54" s="553"/>
      <c r="RNT54" s="553"/>
      <c r="RNU54" s="553"/>
      <c r="RNV54" s="553"/>
      <c r="RNW54" s="553"/>
      <c r="RNX54" s="553"/>
      <c r="RNY54" s="553"/>
      <c r="RNZ54" s="553"/>
      <c r="ROA54" s="553"/>
      <c r="ROB54" s="553"/>
      <c r="ROC54" s="553"/>
      <c r="ROD54" s="553"/>
      <c r="ROE54" s="553"/>
      <c r="ROF54" s="553"/>
      <c r="ROG54" s="553"/>
      <c r="ROH54" s="553"/>
      <c r="ROI54" s="553"/>
      <c r="ROJ54" s="553"/>
      <c r="ROK54" s="553"/>
      <c r="ROL54" s="553"/>
      <c r="ROM54" s="553"/>
      <c r="RON54" s="553"/>
      <c r="ROO54" s="553"/>
      <c r="ROP54" s="553"/>
      <c r="ROQ54" s="553"/>
      <c r="ROR54" s="553"/>
      <c r="ROS54" s="553"/>
      <c r="ROT54" s="553"/>
      <c r="ROU54" s="553"/>
      <c r="ROV54" s="553"/>
      <c r="ROW54" s="553"/>
      <c r="ROX54" s="553"/>
      <c r="ROY54" s="553"/>
      <c r="ROZ54" s="553"/>
      <c r="RPA54" s="553"/>
      <c r="RPB54" s="553"/>
      <c r="RPC54" s="553"/>
      <c r="RPD54" s="553"/>
      <c r="RPE54" s="553"/>
      <c r="RPF54" s="553"/>
      <c r="RPG54" s="553"/>
      <c r="RPH54" s="553"/>
      <c r="RPI54" s="553"/>
      <c r="RPJ54" s="553"/>
      <c r="RPK54" s="553"/>
      <c r="RPL54" s="553"/>
      <c r="RPM54" s="553"/>
      <c r="RPN54" s="553"/>
      <c r="RPO54" s="553"/>
      <c r="RPP54" s="553"/>
      <c r="RPQ54" s="553"/>
      <c r="RPR54" s="553"/>
      <c r="RPS54" s="553"/>
      <c r="RPT54" s="553"/>
      <c r="RPU54" s="553"/>
      <c r="RPV54" s="553"/>
      <c r="RPW54" s="553"/>
      <c r="RPX54" s="553"/>
      <c r="RPY54" s="553"/>
      <c r="RPZ54" s="553"/>
      <c r="RQA54" s="553"/>
      <c r="RQB54" s="553"/>
      <c r="RQC54" s="553"/>
      <c r="RQD54" s="553"/>
      <c r="RQE54" s="553"/>
      <c r="RQF54" s="553"/>
      <c r="RQG54" s="553"/>
      <c r="RQH54" s="553"/>
      <c r="RQI54" s="553"/>
      <c r="RQJ54" s="553"/>
      <c r="RQK54" s="553"/>
      <c r="RQL54" s="553"/>
      <c r="RQM54" s="553"/>
      <c r="RQN54" s="553"/>
      <c r="RQO54" s="553"/>
      <c r="RQP54" s="553"/>
      <c r="RQQ54" s="553"/>
      <c r="RQR54" s="553"/>
      <c r="RQS54" s="553"/>
      <c r="RQT54" s="553"/>
      <c r="RQU54" s="553"/>
      <c r="RQV54" s="553"/>
      <c r="RQW54" s="553"/>
      <c r="RQX54" s="553"/>
      <c r="RQY54" s="553"/>
      <c r="RQZ54" s="553"/>
      <c r="RRA54" s="553"/>
      <c r="RRB54" s="553"/>
      <c r="RRC54" s="553"/>
      <c r="RRD54" s="553"/>
      <c r="RRE54" s="553"/>
      <c r="RRF54" s="553"/>
      <c r="RRG54" s="553"/>
      <c r="RRH54" s="553"/>
      <c r="RRI54" s="553"/>
      <c r="RRJ54" s="553"/>
      <c r="RRK54" s="553"/>
      <c r="RRL54" s="553"/>
      <c r="RRM54" s="553"/>
      <c r="RRN54" s="553"/>
      <c r="RRO54" s="553"/>
      <c r="RRP54" s="553"/>
      <c r="RRQ54" s="553"/>
      <c r="RRR54" s="553"/>
      <c r="RRS54" s="553"/>
      <c r="RRT54" s="553"/>
      <c r="RRU54" s="553"/>
      <c r="RRV54" s="553"/>
      <c r="RRW54" s="553"/>
      <c r="RRX54" s="553"/>
      <c r="RRY54" s="553"/>
      <c r="RRZ54" s="553"/>
      <c r="RSA54" s="553"/>
      <c r="RSB54" s="553"/>
      <c r="RSC54" s="553"/>
      <c r="RSD54" s="553"/>
      <c r="RSE54" s="553"/>
      <c r="RSF54" s="553"/>
      <c r="RSG54" s="553"/>
      <c r="RSH54" s="553"/>
      <c r="RSI54" s="553"/>
      <c r="RSJ54" s="553"/>
      <c r="RSK54" s="553"/>
      <c r="RSL54" s="553"/>
      <c r="RSM54" s="553"/>
      <c r="RSN54" s="553"/>
      <c r="RSO54" s="553"/>
      <c r="RSP54" s="553"/>
      <c r="RSQ54" s="553"/>
      <c r="RSR54" s="553"/>
      <c r="RSS54" s="553"/>
      <c r="RST54" s="553"/>
      <c r="RSU54" s="553"/>
      <c r="RSV54" s="553"/>
      <c r="RSW54" s="553"/>
      <c r="RSX54" s="553"/>
      <c r="RSY54" s="553"/>
      <c r="RSZ54" s="553"/>
      <c r="RTA54" s="553"/>
      <c r="RTB54" s="553"/>
      <c r="RTC54" s="553"/>
      <c r="RTD54" s="553"/>
      <c r="RTE54" s="553"/>
      <c r="RTF54" s="553"/>
      <c r="RTG54" s="553"/>
      <c r="RTH54" s="553"/>
      <c r="RTI54" s="553"/>
      <c r="RTJ54" s="553"/>
      <c r="RTK54" s="553"/>
      <c r="RTL54" s="553"/>
      <c r="RTM54" s="553"/>
      <c r="RTN54" s="553"/>
      <c r="RTO54" s="553"/>
      <c r="RTP54" s="553"/>
      <c r="RTQ54" s="553"/>
      <c r="RTR54" s="553"/>
      <c r="RTS54" s="553"/>
      <c r="RTT54" s="553"/>
      <c r="RTU54" s="553"/>
      <c r="RTV54" s="553"/>
      <c r="RTW54" s="553"/>
      <c r="RTX54" s="553"/>
      <c r="RTY54" s="553"/>
      <c r="RTZ54" s="553"/>
      <c r="RUA54" s="553"/>
      <c r="RUB54" s="553"/>
      <c r="RUC54" s="553"/>
      <c r="RUD54" s="553"/>
      <c r="RUE54" s="553"/>
      <c r="RUF54" s="553"/>
      <c r="RUG54" s="553"/>
      <c r="RUH54" s="553"/>
      <c r="RUI54" s="553"/>
      <c r="RUJ54" s="553"/>
      <c r="RUK54" s="553"/>
      <c r="RUL54" s="553"/>
      <c r="RUM54" s="553"/>
      <c r="RUN54" s="553"/>
      <c r="RUO54" s="553"/>
      <c r="RUP54" s="553"/>
      <c r="RUQ54" s="553"/>
      <c r="RUR54" s="553"/>
      <c r="RUS54" s="553"/>
      <c r="RUT54" s="553"/>
      <c r="RUU54" s="553"/>
      <c r="RUV54" s="553"/>
      <c r="RUW54" s="553"/>
      <c r="RUX54" s="553"/>
      <c r="RUY54" s="553"/>
      <c r="RUZ54" s="553"/>
      <c r="RVA54" s="553"/>
      <c r="RVB54" s="553"/>
      <c r="RVC54" s="553"/>
      <c r="RVD54" s="553"/>
      <c r="RVE54" s="553"/>
      <c r="RVF54" s="553"/>
      <c r="RVG54" s="553"/>
      <c r="RVH54" s="553"/>
      <c r="RVI54" s="553"/>
      <c r="RVJ54" s="553"/>
      <c r="RVK54" s="553"/>
      <c r="RVL54" s="553"/>
      <c r="RVM54" s="553"/>
      <c r="RVN54" s="553"/>
      <c r="RVO54" s="553"/>
      <c r="RVP54" s="553"/>
      <c r="RVQ54" s="553"/>
      <c r="RVR54" s="553"/>
      <c r="RVS54" s="553"/>
      <c r="RVT54" s="553"/>
      <c r="RVU54" s="553"/>
      <c r="RVV54" s="553"/>
      <c r="RVW54" s="553"/>
      <c r="RVX54" s="553"/>
      <c r="RVY54" s="553"/>
      <c r="RVZ54" s="553"/>
      <c r="RWA54" s="553"/>
      <c r="RWB54" s="553"/>
      <c r="RWC54" s="553"/>
      <c r="RWD54" s="553"/>
      <c r="RWE54" s="553"/>
      <c r="RWF54" s="553"/>
      <c r="RWG54" s="553"/>
      <c r="RWH54" s="553"/>
      <c r="RWI54" s="553"/>
      <c r="RWJ54" s="553"/>
      <c r="RWK54" s="553"/>
      <c r="RWL54" s="553"/>
      <c r="RWM54" s="553"/>
      <c r="RWN54" s="553"/>
      <c r="RWO54" s="553"/>
      <c r="RWP54" s="553"/>
      <c r="RWQ54" s="553"/>
      <c r="RWR54" s="553"/>
      <c r="RWS54" s="553"/>
      <c r="RWT54" s="553"/>
      <c r="RWU54" s="553"/>
      <c r="RWV54" s="553"/>
      <c r="RWW54" s="553"/>
      <c r="RWX54" s="553"/>
      <c r="RWY54" s="553"/>
      <c r="RWZ54" s="553"/>
      <c r="RXA54" s="553"/>
      <c r="RXB54" s="553"/>
      <c r="RXC54" s="553"/>
      <c r="RXD54" s="553"/>
      <c r="RXE54" s="553"/>
      <c r="RXF54" s="553"/>
      <c r="RXG54" s="553"/>
      <c r="RXH54" s="553"/>
      <c r="RXI54" s="553"/>
      <c r="RXJ54" s="553"/>
      <c r="RXK54" s="553"/>
      <c r="RXL54" s="553"/>
      <c r="RXM54" s="553"/>
      <c r="RXN54" s="553"/>
      <c r="RXO54" s="553"/>
      <c r="RXP54" s="553"/>
      <c r="RXQ54" s="553"/>
      <c r="RXR54" s="553"/>
      <c r="RXS54" s="553"/>
      <c r="RXT54" s="553"/>
      <c r="RXU54" s="553"/>
      <c r="RXV54" s="553"/>
      <c r="RXW54" s="553"/>
      <c r="RXX54" s="553"/>
      <c r="RXY54" s="553"/>
      <c r="RXZ54" s="553"/>
      <c r="RYA54" s="553"/>
      <c r="RYB54" s="553"/>
      <c r="RYC54" s="553"/>
      <c r="RYD54" s="553"/>
      <c r="RYE54" s="553"/>
      <c r="RYF54" s="553"/>
      <c r="RYG54" s="553"/>
      <c r="RYH54" s="553"/>
      <c r="RYI54" s="553"/>
      <c r="RYJ54" s="553"/>
      <c r="RYK54" s="553"/>
      <c r="RYL54" s="553"/>
      <c r="RYM54" s="553"/>
      <c r="RYN54" s="553"/>
      <c r="RYO54" s="553"/>
      <c r="RYP54" s="553"/>
      <c r="RYQ54" s="553"/>
      <c r="RYR54" s="553"/>
      <c r="RYS54" s="553"/>
      <c r="RYT54" s="553"/>
      <c r="RYU54" s="553"/>
      <c r="RYV54" s="553"/>
      <c r="RYW54" s="553"/>
      <c r="RYX54" s="553"/>
      <c r="RYY54" s="553"/>
      <c r="RYZ54" s="553"/>
      <c r="RZA54" s="553"/>
      <c r="RZB54" s="553"/>
      <c r="RZC54" s="553"/>
      <c r="RZD54" s="553"/>
      <c r="RZE54" s="553"/>
      <c r="RZF54" s="553"/>
      <c r="RZG54" s="553"/>
      <c r="RZH54" s="553"/>
      <c r="RZI54" s="553"/>
      <c r="RZJ54" s="553"/>
      <c r="RZK54" s="553"/>
      <c r="RZL54" s="553"/>
      <c r="RZM54" s="553"/>
      <c r="RZN54" s="553"/>
      <c r="RZO54" s="553"/>
      <c r="RZP54" s="553"/>
      <c r="RZQ54" s="553"/>
      <c r="RZR54" s="553"/>
      <c r="RZS54" s="553"/>
      <c r="RZT54" s="553"/>
      <c r="RZU54" s="553"/>
      <c r="RZV54" s="553"/>
      <c r="RZW54" s="553"/>
      <c r="RZX54" s="553"/>
      <c r="RZY54" s="553"/>
      <c r="RZZ54" s="553"/>
      <c r="SAA54" s="553"/>
      <c r="SAB54" s="553"/>
      <c r="SAC54" s="553"/>
      <c r="SAD54" s="553"/>
      <c r="SAE54" s="553"/>
      <c r="SAF54" s="553"/>
      <c r="SAG54" s="553"/>
      <c r="SAH54" s="553"/>
      <c r="SAI54" s="553"/>
      <c r="SAJ54" s="553"/>
      <c r="SAK54" s="553"/>
      <c r="SAL54" s="553"/>
      <c r="SAM54" s="553"/>
      <c r="SAN54" s="553"/>
      <c r="SAO54" s="553"/>
      <c r="SAP54" s="553"/>
      <c r="SAQ54" s="553"/>
      <c r="SAR54" s="553"/>
      <c r="SAS54" s="553"/>
      <c r="SAT54" s="553"/>
      <c r="SAU54" s="553"/>
      <c r="SAV54" s="553"/>
      <c r="SAW54" s="553"/>
      <c r="SAX54" s="553"/>
      <c r="SAY54" s="553"/>
      <c r="SAZ54" s="553"/>
      <c r="SBA54" s="553"/>
      <c r="SBB54" s="553"/>
      <c r="SBC54" s="553"/>
      <c r="SBD54" s="553"/>
      <c r="SBE54" s="553"/>
      <c r="SBF54" s="553"/>
      <c r="SBG54" s="553"/>
      <c r="SBH54" s="553"/>
      <c r="SBI54" s="553"/>
      <c r="SBJ54" s="553"/>
      <c r="SBK54" s="553"/>
      <c r="SBL54" s="553"/>
      <c r="SBM54" s="553"/>
      <c r="SBN54" s="553"/>
      <c r="SBO54" s="553"/>
      <c r="SBP54" s="553"/>
      <c r="SBQ54" s="553"/>
      <c r="SBR54" s="553"/>
      <c r="SBS54" s="553"/>
      <c r="SBT54" s="553"/>
      <c r="SBU54" s="553"/>
      <c r="SBV54" s="553"/>
      <c r="SBW54" s="553"/>
      <c r="SBX54" s="553"/>
      <c r="SBY54" s="553"/>
      <c r="SBZ54" s="553"/>
      <c r="SCA54" s="553"/>
      <c r="SCB54" s="553"/>
      <c r="SCC54" s="553"/>
      <c r="SCD54" s="553"/>
      <c r="SCE54" s="553"/>
      <c r="SCF54" s="553"/>
      <c r="SCG54" s="553"/>
      <c r="SCH54" s="553"/>
      <c r="SCI54" s="553"/>
      <c r="SCJ54" s="553"/>
      <c r="SCK54" s="553"/>
      <c r="SCL54" s="553"/>
      <c r="SCM54" s="553"/>
      <c r="SCN54" s="553"/>
      <c r="SCO54" s="553"/>
      <c r="SCP54" s="553"/>
      <c r="SCQ54" s="553"/>
      <c r="SCR54" s="553"/>
      <c r="SCS54" s="553"/>
      <c r="SCT54" s="553"/>
      <c r="SCU54" s="553"/>
      <c r="SCV54" s="553"/>
      <c r="SCW54" s="553"/>
      <c r="SCX54" s="553"/>
      <c r="SCY54" s="553"/>
      <c r="SCZ54" s="553"/>
      <c r="SDA54" s="553"/>
      <c r="SDB54" s="553"/>
      <c r="SDC54" s="553"/>
      <c r="SDD54" s="553"/>
      <c r="SDE54" s="553"/>
      <c r="SDF54" s="553"/>
      <c r="SDG54" s="553"/>
      <c r="SDH54" s="553"/>
      <c r="SDI54" s="553"/>
      <c r="SDJ54" s="553"/>
      <c r="SDK54" s="553"/>
      <c r="SDL54" s="553"/>
      <c r="SDM54" s="553"/>
      <c r="SDN54" s="553"/>
      <c r="SDO54" s="553"/>
      <c r="SDP54" s="553"/>
      <c r="SDQ54" s="553"/>
      <c r="SDR54" s="553"/>
      <c r="SDS54" s="553"/>
      <c r="SDT54" s="553"/>
      <c r="SDU54" s="553"/>
      <c r="SDV54" s="553"/>
      <c r="SDW54" s="553"/>
      <c r="SDX54" s="553"/>
      <c r="SDY54" s="553"/>
      <c r="SDZ54" s="553"/>
      <c r="SEA54" s="553"/>
      <c r="SEB54" s="553"/>
      <c r="SEC54" s="553"/>
      <c r="SED54" s="553"/>
      <c r="SEE54" s="553"/>
      <c r="SEF54" s="553"/>
      <c r="SEG54" s="553"/>
      <c r="SEH54" s="553"/>
      <c r="SEI54" s="553"/>
      <c r="SEJ54" s="553"/>
      <c r="SEK54" s="553"/>
      <c r="SEL54" s="553"/>
      <c r="SEM54" s="553"/>
      <c r="SEN54" s="553"/>
      <c r="SEO54" s="553"/>
      <c r="SEP54" s="553"/>
      <c r="SEQ54" s="553"/>
      <c r="SER54" s="553"/>
      <c r="SES54" s="553"/>
      <c r="SET54" s="553"/>
      <c r="SEU54" s="553"/>
      <c r="SEV54" s="553"/>
      <c r="SEW54" s="553"/>
      <c r="SEX54" s="553"/>
      <c r="SEY54" s="553"/>
      <c r="SEZ54" s="553"/>
      <c r="SFA54" s="553"/>
      <c r="SFB54" s="553"/>
      <c r="SFC54" s="553"/>
      <c r="SFD54" s="553"/>
      <c r="SFE54" s="553"/>
      <c r="SFF54" s="553"/>
      <c r="SFG54" s="553"/>
      <c r="SFH54" s="553"/>
      <c r="SFI54" s="553"/>
      <c r="SFJ54" s="553"/>
      <c r="SFK54" s="553"/>
      <c r="SFL54" s="553"/>
      <c r="SFM54" s="553"/>
      <c r="SFN54" s="553"/>
      <c r="SFO54" s="553"/>
      <c r="SFP54" s="553"/>
      <c r="SFQ54" s="553"/>
      <c r="SFR54" s="553"/>
      <c r="SFS54" s="553"/>
      <c r="SFT54" s="553"/>
      <c r="SFU54" s="553"/>
      <c r="SFV54" s="553"/>
      <c r="SFW54" s="553"/>
      <c r="SFX54" s="553"/>
      <c r="SFY54" s="553"/>
      <c r="SFZ54" s="553"/>
      <c r="SGA54" s="553"/>
      <c r="SGB54" s="553"/>
      <c r="SGC54" s="553"/>
      <c r="SGD54" s="553"/>
      <c r="SGE54" s="553"/>
      <c r="SGF54" s="553"/>
      <c r="SGG54" s="553"/>
      <c r="SGH54" s="553"/>
      <c r="SGI54" s="553"/>
      <c r="SGJ54" s="553"/>
      <c r="SGK54" s="553"/>
      <c r="SGL54" s="553"/>
      <c r="SGM54" s="553"/>
      <c r="SGN54" s="553"/>
      <c r="SGO54" s="553"/>
      <c r="SGP54" s="553"/>
      <c r="SGQ54" s="553"/>
      <c r="SGR54" s="553"/>
      <c r="SGS54" s="553"/>
      <c r="SGT54" s="553"/>
      <c r="SGU54" s="553"/>
      <c r="SGV54" s="553"/>
      <c r="SGW54" s="553"/>
      <c r="SGX54" s="553"/>
      <c r="SGY54" s="553"/>
      <c r="SGZ54" s="553"/>
      <c r="SHA54" s="553"/>
      <c r="SHB54" s="553"/>
      <c r="SHC54" s="553"/>
      <c r="SHD54" s="553"/>
      <c r="SHE54" s="553"/>
      <c r="SHF54" s="553"/>
      <c r="SHG54" s="553"/>
      <c r="SHH54" s="553"/>
      <c r="SHI54" s="553"/>
      <c r="SHJ54" s="553"/>
      <c r="SHK54" s="553"/>
      <c r="SHL54" s="553"/>
      <c r="SHM54" s="553"/>
      <c r="SHN54" s="553"/>
      <c r="SHO54" s="553"/>
      <c r="SHP54" s="553"/>
      <c r="SHQ54" s="553"/>
      <c r="SHR54" s="553"/>
      <c r="SHS54" s="553"/>
      <c r="SHT54" s="553"/>
      <c r="SHU54" s="553"/>
      <c r="SHV54" s="553"/>
      <c r="SHW54" s="553"/>
      <c r="SHX54" s="553"/>
      <c r="SHY54" s="553"/>
      <c r="SHZ54" s="553"/>
      <c r="SIA54" s="553"/>
      <c r="SIB54" s="553"/>
      <c r="SIC54" s="553"/>
      <c r="SID54" s="553"/>
      <c r="SIE54" s="553"/>
      <c r="SIF54" s="553"/>
      <c r="SIG54" s="553"/>
      <c r="SIH54" s="553"/>
      <c r="SII54" s="553"/>
      <c r="SIJ54" s="553"/>
      <c r="SIK54" s="553"/>
      <c r="SIL54" s="553"/>
      <c r="SIM54" s="553"/>
      <c r="SIN54" s="553"/>
      <c r="SIO54" s="553"/>
      <c r="SIP54" s="553"/>
      <c r="SIQ54" s="553"/>
      <c r="SIR54" s="553"/>
      <c r="SIS54" s="553"/>
      <c r="SIT54" s="553"/>
      <c r="SIU54" s="553"/>
      <c r="SIV54" s="553"/>
      <c r="SIW54" s="553"/>
      <c r="SIX54" s="553"/>
      <c r="SIY54" s="553"/>
      <c r="SIZ54" s="553"/>
      <c r="SJA54" s="553"/>
      <c r="SJB54" s="553"/>
      <c r="SJC54" s="553"/>
      <c r="SJD54" s="553"/>
      <c r="SJE54" s="553"/>
      <c r="SJF54" s="553"/>
      <c r="SJG54" s="553"/>
      <c r="SJH54" s="553"/>
      <c r="SJI54" s="553"/>
      <c r="SJJ54" s="553"/>
      <c r="SJK54" s="553"/>
      <c r="SJL54" s="553"/>
      <c r="SJM54" s="553"/>
      <c r="SJN54" s="553"/>
      <c r="SJO54" s="553"/>
      <c r="SJP54" s="553"/>
      <c r="SJQ54" s="553"/>
      <c r="SJR54" s="553"/>
      <c r="SJS54" s="553"/>
      <c r="SJT54" s="553"/>
      <c r="SJU54" s="553"/>
      <c r="SJV54" s="553"/>
      <c r="SJW54" s="553"/>
      <c r="SJX54" s="553"/>
      <c r="SJY54" s="553"/>
      <c r="SJZ54" s="553"/>
      <c r="SKA54" s="553"/>
      <c r="SKB54" s="553"/>
      <c r="SKC54" s="553"/>
      <c r="SKD54" s="553"/>
      <c r="SKE54" s="553"/>
      <c r="SKF54" s="553"/>
      <c r="SKG54" s="553"/>
      <c r="SKH54" s="553"/>
      <c r="SKI54" s="553"/>
      <c r="SKJ54" s="553"/>
      <c r="SKK54" s="553"/>
      <c r="SKL54" s="553"/>
      <c r="SKM54" s="553"/>
      <c r="SKN54" s="553"/>
      <c r="SKO54" s="553"/>
      <c r="SKP54" s="553"/>
      <c r="SKQ54" s="553"/>
      <c r="SKR54" s="553"/>
      <c r="SKS54" s="553"/>
      <c r="SKT54" s="553"/>
      <c r="SKU54" s="553"/>
      <c r="SKV54" s="553"/>
      <c r="SKW54" s="553"/>
      <c r="SKX54" s="553"/>
      <c r="SKY54" s="553"/>
      <c r="SKZ54" s="553"/>
      <c r="SLA54" s="553"/>
      <c r="SLB54" s="553"/>
      <c r="SLC54" s="553"/>
      <c r="SLD54" s="553"/>
      <c r="SLE54" s="553"/>
      <c r="SLF54" s="553"/>
      <c r="SLG54" s="553"/>
      <c r="SLH54" s="553"/>
      <c r="SLI54" s="553"/>
      <c r="SLJ54" s="553"/>
      <c r="SLK54" s="553"/>
      <c r="SLL54" s="553"/>
      <c r="SLM54" s="553"/>
      <c r="SLN54" s="553"/>
      <c r="SLO54" s="553"/>
      <c r="SLP54" s="553"/>
      <c r="SLQ54" s="553"/>
      <c r="SLR54" s="553"/>
      <c r="SLS54" s="553"/>
      <c r="SLT54" s="553"/>
      <c r="SLU54" s="553"/>
      <c r="SLV54" s="553"/>
      <c r="SLW54" s="553"/>
      <c r="SLX54" s="553"/>
      <c r="SLY54" s="553"/>
      <c r="SLZ54" s="553"/>
      <c r="SMA54" s="553"/>
      <c r="SMB54" s="553"/>
      <c r="SMC54" s="553"/>
      <c r="SMD54" s="553"/>
      <c r="SME54" s="553"/>
      <c r="SMF54" s="553"/>
      <c r="SMG54" s="553"/>
      <c r="SMH54" s="553"/>
      <c r="SMI54" s="553"/>
      <c r="SMJ54" s="553"/>
      <c r="SMK54" s="553"/>
      <c r="SML54" s="553"/>
      <c r="SMM54" s="553"/>
      <c r="SMN54" s="553"/>
      <c r="SMO54" s="553"/>
      <c r="SMP54" s="553"/>
      <c r="SMQ54" s="553"/>
      <c r="SMR54" s="553"/>
      <c r="SMS54" s="553"/>
      <c r="SMT54" s="553"/>
      <c r="SMU54" s="553"/>
      <c r="SMV54" s="553"/>
      <c r="SMW54" s="553"/>
      <c r="SMX54" s="553"/>
      <c r="SMY54" s="553"/>
      <c r="SMZ54" s="553"/>
      <c r="SNA54" s="553"/>
      <c r="SNB54" s="553"/>
      <c r="SNC54" s="553"/>
      <c r="SND54" s="553"/>
      <c r="SNE54" s="553"/>
      <c r="SNF54" s="553"/>
      <c r="SNG54" s="553"/>
      <c r="SNH54" s="553"/>
      <c r="SNI54" s="553"/>
      <c r="SNJ54" s="553"/>
      <c r="SNK54" s="553"/>
      <c r="SNL54" s="553"/>
      <c r="SNM54" s="553"/>
      <c r="SNN54" s="553"/>
      <c r="SNO54" s="553"/>
      <c r="SNP54" s="553"/>
      <c r="SNQ54" s="553"/>
      <c r="SNR54" s="553"/>
      <c r="SNS54" s="553"/>
      <c r="SNT54" s="553"/>
      <c r="SNU54" s="553"/>
      <c r="SNV54" s="553"/>
      <c r="SNW54" s="553"/>
      <c r="SNX54" s="553"/>
      <c r="SNY54" s="553"/>
      <c r="SNZ54" s="553"/>
      <c r="SOA54" s="553"/>
      <c r="SOB54" s="553"/>
      <c r="SOC54" s="553"/>
      <c r="SOD54" s="553"/>
      <c r="SOE54" s="553"/>
      <c r="SOF54" s="553"/>
      <c r="SOG54" s="553"/>
      <c r="SOH54" s="553"/>
      <c r="SOI54" s="553"/>
      <c r="SOJ54" s="553"/>
      <c r="SOK54" s="553"/>
      <c r="SOL54" s="553"/>
      <c r="SOM54" s="553"/>
      <c r="SON54" s="553"/>
      <c r="SOO54" s="553"/>
      <c r="SOP54" s="553"/>
      <c r="SOQ54" s="553"/>
      <c r="SOR54" s="553"/>
      <c r="SOS54" s="553"/>
      <c r="SOT54" s="553"/>
      <c r="SOU54" s="553"/>
      <c r="SOV54" s="553"/>
      <c r="SOW54" s="553"/>
      <c r="SOX54" s="553"/>
      <c r="SOY54" s="553"/>
      <c r="SOZ54" s="553"/>
      <c r="SPA54" s="553"/>
      <c r="SPB54" s="553"/>
      <c r="SPC54" s="553"/>
      <c r="SPD54" s="553"/>
      <c r="SPE54" s="553"/>
      <c r="SPF54" s="553"/>
      <c r="SPG54" s="553"/>
      <c r="SPH54" s="553"/>
      <c r="SPI54" s="553"/>
      <c r="SPJ54" s="553"/>
      <c r="SPK54" s="553"/>
      <c r="SPL54" s="553"/>
      <c r="SPM54" s="553"/>
      <c r="SPN54" s="553"/>
      <c r="SPO54" s="553"/>
      <c r="SPP54" s="553"/>
      <c r="SPQ54" s="553"/>
      <c r="SPR54" s="553"/>
      <c r="SPS54" s="553"/>
      <c r="SPT54" s="553"/>
      <c r="SPU54" s="553"/>
      <c r="SPV54" s="553"/>
      <c r="SPW54" s="553"/>
      <c r="SPX54" s="553"/>
      <c r="SPY54" s="553"/>
      <c r="SPZ54" s="553"/>
      <c r="SQA54" s="553"/>
      <c r="SQB54" s="553"/>
      <c r="SQC54" s="553"/>
      <c r="SQD54" s="553"/>
      <c r="SQE54" s="553"/>
      <c r="SQF54" s="553"/>
      <c r="SQG54" s="553"/>
      <c r="SQH54" s="553"/>
      <c r="SQI54" s="553"/>
      <c r="SQJ54" s="553"/>
      <c r="SQK54" s="553"/>
      <c r="SQL54" s="553"/>
      <c r="SQM54" s="553"/>
      <c r="SQN54" s="553"/>
      <c r="SQO54" s="553"/>
      <c r="SQP54" s="553"/>
      <c r="SQQ54" s="553"/>
      <c r="SQR54" s="553"/>
      <c r="SQS54" s="553"/>
      <c r="SQT54" s="553"/>
      <c r="SQU54" s="553"/>
      <c r="SQV54" s="553"/>
      <c r="SQW54" s="553"/>
      <c r="SQX54" s="553"/>
      <c r="SQY54" s="553"/>
      <c r="SQZ54" s="553"/>
      <c r="SRA54" s="553"/>
      <c r="SRB54" s="553"/>
      <c r="SRC54" s="553"/>
      <c r="SRD54" s="553"/>
      <c r="SRE54" s="553"/>
      <c r="SRF54" s="553"/>
      <c r="SRG54" s="553"/>
      <c r="SRH54" s="553"/>
      <c r="SRI54" s="553"/>
      <c r="SRJ54" s="553"/>
      <c r="SRK54" s="553"/>
      <c r="SRL54" s="553"/>
      <c r="SRM54" s="553"/>
      <c r="SRN54" s="553"/>
      <c r="SRO54" s="553"/>
      <c r="SRP54" s="553"/>
      <c r="SRQ54" s="553"/>
      <c r="SRR54" s="553"/>
      <c r="SRS54" s="553"/>
      <c r="SRT54" s="553"/>
      <c r="SRU54" s="553"/>
      <c r="SRV54" s="553"/>
      <c r="SRW54" s="553"/>
      <c r="SRX54" s="553"/>
      <c r="SRY54" s="553"/>
      <c r="SRZ54" s="553"/>
      <c r="SSA54" s="553"/>
      <c r="SSB54" s="553"/>
      <c r="SSC54" s="553"/>
      <c r="SSD54" s="553"/>
      <c r="SSE54" s="553"/>
      <c r="SSF54" s="553"/>
      <c r="SSG54" s="553"/>
      <c r="SSH54" s="553"/>
      <c r="SSI54" s="553"/>
      <c r="SSJ54" s="553"/>
      <c r="SSK54" s="553"/>
      <c r="SSL54" s="553"/>
      <c r="SSM54" s="553"/>
      <c r="SSN54" s="553"/>
      <c r="SSO54" s="553"/>
      <c r="SSP54" s="553"/>
      <c r="SSQ54" s="553"/>
      <c r="SSR54" s="553"/>
      <c r="SSS54" s="553"/>
      <c r="SST54" s="553"/>
      <c r="SSU54" s="553"/>
      <c r="SSV54" s="553"/>
      <c r="SSW54" s="553"/>
      <c r="SSX54" s="553"/>
      <c r="SSY54" s="553"/>
      <c r="SSZ54" s="553"/>
      <c r="STA54" s="553"/>
      <c r="STB54" s="553"/>
      <c r="STC54" s="553"/>
      <c r="STD54" s="553"/>
      <c r="STE54" s="553"/>
      <c r="STF54" s="553"/>
      <c r="STG54" s="553"/>
      <c r="STH54" s="553"/>
      <c r="STI54" s="553"/>
      <c r="STJ54" s="553"/>
      <c r="STK54" s="553"/>
      <c r="STL54" s="553"/>
      <c r="STM54" s="553"/>
      <c r="STN54" s="553"/>
      <c r="STO54" s="553"/>
      <c r="STP54" s="553"/>
      <c r="STQ54" s="553"/>
      <c r="STR54" s="553"/>
      <c r="STS54" s="553"/>
      <c r="STT54" s="553"/>
      <c r="STU54" s="553"/>
      <c r="STV54" s="553"/>
      <c r="STW54" s="553"/>
      <c r="STX54" s="553"/>
      <c r="STY54" s="553"/>
      <c r="STZ54" s="553"/>
      <c r="SUA54" s="553"/>
      <c r="SUB54" s="553"/>
      <c r="SUC54" s="553"/>
      <c r="SUD54" s="553"/>
      <c r="SUE54" s="553"/>
      <c r="SUF54" s="553"/>
      <c r="SUG54" s="553"/>
      <c r="SUH54" s="553"/>
      <c r="SUI54" s="553"/>
      <c r="SUJ54" s="553"/>
      <c r="SUK54" s="553"/>
      <c r="SUL54" s="553"/>
      <c r="SUM54" s="553"/>
      <c r="SUN54" s="553"/>
      <c r="SUO54" s="553"/>
      <c r="SUP54" s="553"/>
      <c r="SUQ54" s="553"/>
      <c r="SUR54" s="553"/>
      <c r="SUS54" s="553"/>
      <c r="SUT54" s="553"/>
      <c r="SUU54" s="553"/>
      <c r="SUV54" s="553"/>
      <c r="SUW54" s="553"/>
      <c r="SUX54" s="553"/>
      <c r="SUY54" s="553"/>
      <c r="SUZ54" s="553"/>
      <c r="SVA54" s="553"/>
      <c r="SVB54" s="553"/>
      <c r="SVC54" s="553"/>
      <c r="SVD54" s="553"/>
      <c r="SVE54" s="553"/>
      <c r="SVF54" s="553"/>
      <c r="SVG54" s="553"/>
      <c r="SVH54" s="553"/>
      <c r="SVI54" s="553"/>
      <c r="SVJ54" s="553"/>
      <c r="SVK54" s="553"/>
      <c r="SVL54" s="553"/>
      <c r="SVM54" s="553"/>
      <c r="SVN54" s="553"/>
      <c r="SVO54" s="553"/>
      <c r="SVP54" s="553"/>
      <c r="SVQ54" s="553"/>
      <c r="SVR54" s="553"/>
      <c r="SVS54" s="553"/>
      <c r="SVT54" s="553"/>
      <c r="SVU54" s="553"/>
      <c r="SVV54" s="553"/>
      <c r="SVW54" s="553"/>
      <c r="SVX54" s="553"/>
      <c r="SVY54" s="553"/>
      <c r="SVZ54" s="553"/>
      <c r="SWA54" s="553"/>
      <c r="SWB54" s="553"/>
      <c r="SWC54" s="553"/>
      <c r="SWD54" s="553"/>
      <c r="SWE54" s="553"/>
      <c r="SWF54" s="553"/>
      <c r="SWG54" s="553"/>
      <c r="SWH54" s="553"/>
      <c r="SWI54" s="553"/>
      <c r="SWJ54" s="553"/>
      <c r="SWK54" s="553"/>
      <c r="SWL54" s="553"/>
      <c r="SWM54" s="553"/>
      <c r="SWN54" s="553"/>
      <c r="SWO54" s="553"/>
      <c r="SWP54" s="553"/>
      <c r="SWQ54" s="553"/>
      <c r="SWR54" s="553"/>
      <c r="SWS54" s="553"/>
      <c r="SWT54" s="553"/>
      <c r="SWU54" s="553"/>
      <c r="SWV54" s="553"/>
      <c r="SWW54" s="553"/>
      <c r="SWX54" s="553"/>
      <c r="SWY54" s="553"/>
      <c r="SWZ54" s="553"/>
      <c r="SXA54" s="553"/>
      <c r="SXB54" s="553"/>
      <c r="SXC54" s="553"/>
      <c r="SXD54" s="553"/>
      <c r="SXE54" s="553"/>
      <c r="SXF54" s="553"/>
      <c r="SXG54" s="553"/>
      <c r="SXH54" s="553"/>
      <c r="SXI54" s="553"/>
      <c r="SXJ54" s="553"/>
      <c r="SXK54" s="553"/>
      <c r="SXL54" s="553"/>
      <c r="SXM54" s="553"/>
      <c r="SXN54" s="553"/>
      <c r="SXO54" s="553"/>
      <c r="SXP54" s="553"/>
      <c r="SXQ54" s="553"/>
      <c r="SXR54" s="553"/>
      <c r="SXS54" s="553"/>
      <c r="SXT54" s="553"/>
      <c r="SXU54" s="553"/>
      <c r="SXV54" s="553"/>
      <c r="SXW54" s="553"/>
      <c r="SXX54" s="553"/>
      <c r="SXY54" s="553"/>
      <c r="SXZ54" s="553"/>
      <c r="SYA54" s="553"/>
      <c r="SYB54" s="553"/>
      <c r="SYC54" s="553"/>
      <c r="SYD54" s="553"/>
      <c r="SYE54" s="553"/>
      <c r="SYF54" s="553"/>
      <c r="SYG54" s="553"/>
      <c r="SYH54" s="553"/>
      <c r="SYI54" s="553"/>
      <c r="SYJ54" s="553"/>
      <c r="SYK54" s="553"/>
      <c r="SYL54" s="553"/>
      <c r="SYM54" s="553"/>
      <c r="SYN54" s="553"/>
      <c r="SYO54" s="553"/>
      <c r="SYP54" s="553"/>
      <c r="SYQ54" s="553"/>
      <c r="SYR54" s="553"/>
      <c r="SYS54" s="553"/>
      <c r="SYT54" s="553"/>
      <c r="SYU54" s="553"/>
      <c r="SYV54" s="553"/>
      <c r="SYW54" s="553"/>
      <c r="SYX54" s="553"/>
      <c r="SYY54" s="553"/>
      <c r="SYZ54" s="553"/>
      <c r="SZA54" s="553"/>
      <c r="SZB54" s="553"/>
      <c r="SZC54" s="553"/>
      <c r="SZD54" s="553"/>
      <c r="SZE54" s="553"/>
      <c r="SZF54" s="553"/>
      <c r="SZG54" s="553"/>
      <c r="SZH54" s="553"/>
      <c r="SZI54" s="553"/>
      <c r="SZJ54" s="553"/>
      <c r="SZK54" s="553"/>
      <c r="SZL54" s="553"/>
      <c r="SZM54" s="553"/>
      <c r="SZN54" s="553"/>
      <c r="SZO54" s="553"/>
      <c r="SZP54" s="553"/>
      <c r="SZQ54" s="553"/>
      <c r="SZR54" s="553"/>
      <c r="SZS54" s="553"/>
      <c r="SZT54" s="553"/>
      <c r="SZU54" s="553"/>
      <c r="SZV54" s="553"/>
      <c r="SZW54" s="553"/>
      <c r="SZX54" s="553"/>
      <c r="SZY54" s="553"/>
      <c r="SZZ54" s="553"/>
      <c r="TAA54" s="553"/>
      <c r="TAB54" s="553"/>
      <c r="TAC54" s="553"/>
      <c r="TAD54" s="553"/>
      <c r="TAE54" s="553"/>
      <c r="TAF54" s="553"/>
      <c r="TAG54" s="553"/>
      <c r="TAH54" s="553"/>
      <c r="TAI54" s="553"/>
      <c r="TAJ54" s="553"/>
      <c r="TAK54" s="553"/>
      <c r="TAL54" s="553"/>
      <c r="TAM54" s="553"/>
      <c r="TAN54" s="553"/>
      <c r="TAO54" s="553"/>
      <c r="TAP54" s="553"/>
      <c r="TAQ54" s="553"/>
      <c r="TAR54" s="553"/>
      <c r="TAS54" s="553"/>
      <c r="TAT54" s="553"/>
      <c r="TAU54" s="553"/>
      <c r="TAV54" s="553"/>
      <c r="TAW54" s="553"/>
      <c r="TAX54" s="553"/>
      <c r="TAY54" s="553"/>
      <c r="TAZ54" s="553"/>
      <c r="TBA54" s="553"/>
      <c r="TBB54" s="553"/>
      <c r="TBC54" s="553"/>
      <c r="TBD54" s="553"/>
      <c r="TBE54" s="553"/>
      <c r="TBF54" s="553"/>
      <c r="TBG54" s="553"/>
      <c r="TBH54" s="553"/>
      <c r="TBI54" s="553"/>
      <c r="TBJ54" s="553"/>
      <c r="TBK54" s="553"/>
      <c r="TBL54" s="553"/>
      <c r="TBM54" s="553"/>
      <c r="TBN54" s="553"/>
      <c r="TBO54" s="553"/>
      <c r="TBP54" s="553"/>
      <c r="TBQ54" s="553"/>
      <c r="TBR54" s="553"/>
      <c r="TBS54" s="553"/>
      <c r="TBT54" s="553"/>
      <c r="TBU54" s="553"/>
      <c r="TBV54" s="553"/>
      <c r="TBW54" s="553"/>
      <c r="TBX54" s="553"/>
      <c r="TBY54" s="553"/>
      <c r="TBZ54" s="553"/>
      <c r="TCA54" s="553"/>
      <c r="TCB54" s="553"/>
      <c r="TCC54" s="553"/>
      <c r="TCD54" s="553"/>
      <c r="TCE54" s="553"/>
      <c r="TCF54" s="553"/>
      <c r="TCG54" s="553"/>
      <c r="TCH54" s="553"/>
      <c r="TCI54" s="553"/>
      <c r="TCJ54" s="553"/>
      <c r="TCK54" s="553"/>
      <c r="TCL54" s="553"/>
      <c r="TCM54" s="553"/>
      <c r="TCN54" s="553"/>
      <c r="TCO54" s="553"/>
      <c r="TCP54" s="553"/>
      <c r="TCQ54" s="553"/>
      <c r="TCR54" s="553"/>
      <c r="TCS54" s="553"/>
      <c r="TCT54" s="553"/>
      <c r="TCU54" s="553"/>
      <c r="TCV54" s="553"/>
      <c r="TCW54" s="553"/>
      <c r="TCX54" s="553"/>
      <c r="TCY54" s="553"/>
      <c r="TCZ54" s="553"/>
      <c r="TDA54" s="553"/>
      <c r="TDB54" s="553"/>
      <c r="TDC54" s="553"/>
      <c r="TDD54" s="553"/>
      <c r="TDE54" s="553"/>
      <c r="TDF54" s="553"/>
      <c r="TDG54" s="553"/>
      <c r="TDH54" s="553"/>
      <c r="TDI54" s="553"/>
      <c r="TDJ54" s="553"/>
      <c r="TDK54" s="553"/>
      <c r="TDL54" s="553"/>
      <c r="TDM54" s="553"/>
      <c r="TDN54" s="553"/>
      <c r="TDO54" s="553"/>
      <c r="TDP54" s="553"/>
      <c r="TDQ54" s="553"/>
      <c r="TDR54" s="553"/>
      <c r="TDS54" s="553"/>
      <c r="TDT54" s="553"/>
      <c r="TDU54" s="553"/>
      <c r="TDV54" s="553"/>
      <c r="TDW54" s="553"/>
      <c r="TDX54" s="553"/>
      <c r="TDY54" s="553"/>
      <c r="TDZ54" s="553"/>
      <c r="TEA54" s="553"/>
      <c r="TEB54" s="553"/>
      <c r="TEC54" s="553"/>
      <c r="TED54" s="553"/>
      <c r="TEE54" s="553"/>
      <c r="TEF54" s="553"/>
      <c r="TEG54" s="553"/>
      <c r="TEH54" s="553"/>
      <c r="TEI54" s="553"/>
      <c r="TEJ54" s="553"/>
      <c r="TEK54" s="553"/>
      <c r="TEL54" s="553"/>
      <c r="TEM54" s="553"/>
      <c r="TEN54" s="553"/>
      <c r="TEO54" s="553"/>
      <c r="TEP54" s="553"/>
      <c r="TEQ54" s="553"/>
      <c r="TER54" s="553"/>
      <c r="TES54" s="553"/>
      <c r="TET54" s="553"/>
      <c r="TEU54" s="553"/>
      <c r="TEV54" s="553"/>
      <c r="TEW54" s="553"/>
      <c r="TEX54" s="553"/>
      <c r="TEY54" s="553"/>
      <c r="TEZ54" s="553"/>
      <c r="TFA54" s="553"/>
      <c r="TFB54" s="553"/>
      <c r="TFC54" s="553"/>
      <c r="TFD54" s="553"/>
      <c r="TFE54" s="553"/>
      <c r="TFF54" s="553"/>
      <c r="TFG54" s="553"/>
      <c r="TFH54" s="553"/>
      <c r="TFI54" s="553"/>
      <c r="TFJ54" s="553"/>
      <c r="TFK54" s="553"/>
      <c r="TFL54" s="553"/>
      <c r="TFM54" s="553"/>
      <c r="TFN54" s="553"/>
      <c r="TFO54" s="553"/>
      <c r="TFP54" s="553"/>
      <c r="TFQ54" s="553"/>
      <c r="TFR54" s="553"/>
      <c r="TFS54" s="553"/>
      <c r="TFT54" s="553"/>
      <c r="TFU54" s="553"/>
      <c r="TFV54" s="553"/>
      <c r="TFW54" s="553"/>
      <c r="TFX54" s="553"/>
      <c r="TFY54" s="553"/>
      <c r="TFZ54" s="553"/>
      <c r="TGA54" s="553"/>
      <c r="TGB54" s="553"/>
      <c r="TGC54" s="553"/>
      <c r="TGD54" s="553"/>
      <c r="TGE54" s="553"/>
      <c r="TGF54" s="553"/>
      <c r="TGG54" s="553"/>
      <c r="TGH54" s="553"/>
      <c r="TGI54" s="553"/>
      <c r="TGJ54" s="553"/>
      <c r="TGK54" s="553"/>
      <c r="TGL54" s="553"/>
      <c r="TGM54" s="553"/>
      <c r="TGN54" s="553"/>
      <c r="TGO54" s="553"/>
      <c r="TGP54" s="553"/>
      <c r="TGQ54" s="553"/>
      <c r="TGR54" s="553"/>
      <c r="TGS54" s="553"/>
      <c r="TGT54" s="553"/>
      <c r="TGU54" s="553"/>
      <c r="TGV54" s="553"/>
      <c r="TGW54" s="553"/>
      <c r="TGX54" s="553"/>
      <c r="TGY54" s="553"/>
      <c r="TGZ54" s="553"/>
      <c r="THA54" s="553"/>
      <c r="THB54" s="553"/>
      <c r="THC54" s="553"/>
      <c r="THD54" s="553"/>
      <c r="THE54" s="553"/>
      <c r="THF54" s="553"/>
      <c r="THG54" s="553"/>
      <c r="THH54" s="553"/>
      <c r="THI54" s="553"/>
      <c r="THJ54" s="553"/>
      <c r="THK54" s="553"/>
      <c r="THL54" s="553"/>
      <c r="THM54" s="553"/>
      <c r="THN54" s="553"/>
      <c r="THO54" s="553"/>
      <c r="THP54" s="553"/>
      <c r="THQ54" s="553"/>
      <c r="THR54" s="553"/>
      <c r="THS54" s="553"/>
      <c r="THT54" s="553"/>
      <c r="THU54" s="553"/>
      <c r="THV54" s="553"/>
      <c r="THW54" s="553"/>
      <c r="THX54" s="553"/>
      <c r="THY54" s="553"/>
      <c r="THZ54" s="553"/>
      <c r="TIA54" s="553"/>
      <c r="TIB54" s="553"/>
      <c r="TIC54" s="553"/>
      <c r="TID54" s="553"/>
      <c r="TIE54" s="553"/>
      <c r="TIF54" s="553"/>
      <c r="TIG54" s="553"/>
      <c r="TIH54" s="553"/>
      <c r="TII54" s="553"/>
      <c r="TIJ54" s="553"/>
      <c r="TIK54" s="553"/>
      <c r="TIL54" s="553"/>
      <c r="TIM54" s="553"/>
      <c r="TIN54" s="553"/>
      <c r="TIO54" s="553"/>
      <c r="TIP54" s="553"/>
      <c r="TIQ54" s="553"/>
      <c r="TIR54" s="553"/>
      <c r="TIS54" s="553"/>
      <c r="TIT54" s="553"/>
      <c r="TIU54" s="553"/>
      <c r="TIV54" s="553"/>
      <c r="TIW54" s="553"/>
      <c r="TIX54" s="553"/>
      <c r="TIY54" s="553"/>
      <c r="TIZ54" s="553"/>
      <c r="TJA54" s="553"/>
      <c r="TJB54" s="553"/>
      <c r="TJC54" s="553"/>
      <c r="TJD54" s="553"/>
      <c r="TJE54" s="553"/>
      <c r="TJF54" s="553"/>
      <c r="TJG54" s="553"/>
      <c r="TJH54" s="553"/>
      <c r="TJI54" s="553"/>
      <c r="TJJ54" s="553"/>
      <c r="TJK54" s="553"/>
      <c r="TJL54" s="553"/>
      <c r="TJM54" s="553"/>
      <c r="TJN54" s="553"/>
      <c r="TJO54" s="553"/>
      <c r="TJP54" s="553"/>
      <c r="TJQ54" s="553"/>
      <c r="TJR54" s="553"/>
      <c r="TJS54" s="553"/>
      <c r="TJT54" s="553"/>
      <c r="TJU54" s="553"/>
      <c r="TJV54" s="553"/>
      <c r="TJW54" s="553"/>
      <c r="TJX54" s="553"/>
      <c r="TJY54" s="553"/>
      <c r="TJZ54" s="553"/>
      <c r="TKA54" s="553"/>
      <c r="TKB54" s="553"/>
      <c r="TKC54" s="553"/>
      <c r="TKD54" s="553"/>
      <c r="TKE54" s="553"/>
      <c r="TKF54" s="553"/>
      <c r="TKG54" s="553"/>
      <c r="TKH54" s="553"/>
      <c r="TKI54" s="553"/>
      <c r="TKJ54" s="553"/>
      <c r="TKK54" s="553"/>
      <c r="TKL54" s="553"/>
      <c r="TKM54" s="553"/>
      <c r="TKN54" s="553"/>
      <c r="TKO54" s="553"/>
      <c r="TKP54" s="553"/>
      <c r="TKQ54" s="553"/>
      <c r="TKR54" s="553"/>
      <c r="TKS54" s="553"/>
      <c r="TKT54" s="553"/>
      <c r="TKU54" s="553"/>
      <c r="TKV54" s="553"/>
      <c r="TKW54" s="553"/>
      <c r="TKX54" s="553"/>
      <c r="TKY54" s="553"/>
      <c r="TKZ54" s="553"/>
      <c r="TLA54" s="553"/>
      <c r="TLB54" s="553"/>
      <c r="TLC54" s="553"/>
      <c r="TLD54" s="553"/>
      <c r="TLE54" s="553"/>
      <c r="TLF54" s="553"/>
      <c r="TLG54" s="553"/>
      <c r="TLH54" s="553"/>
      <c r="TLI54" s="553"/>
      <c r="TLJ54" s="553"/>
      <c r="TLK54" s="553"/>
      <c r="TLL54" s="553"/>
      <c r="TLM54" s="553"/>
      <c r="TLN54" s="553"/>
      <c r="TLO54" s="553"/>
      <c r="TLP54" s="553"/>
      <c r="TLQ54" s="553"/>
      <c r="TLR54" s="553"/>
      <c r="TLS54" s="553"/>
      <c r="TLT54" s="553"/>
      <c r="TLU54" s="553"/>
      <c r="TLV54" s="553"/>
      <c r="TLW54" s="553"/>
      <c r="TLX54" s="553"/>
      <c r="TLY54" s="553"/>
      <c r="TLZ54" s="553"/>
      <c r="TMA54" s="553"/>
      <c r="TMB54" s="553"/>
      <c r="TMC54" s="553"/>
      <c r="TMD54" s="553"/>
      <c r="TME54" s="553"/>
      <c r="TMF54" s="553"/>
      <c r="TMG54" s="553"/>
      <c r="TMH54" s="553"/>
      <c r="TMI54" s="553"/>
      <c r="TMJ54" s="553"/>
      <c r="TMK54" s="553"/>
      <c r="TML54" s="553"/>
      <c r="TMM54" s="553"/>
      <c r="TMN54" s="553"/>
      <c r="TMO54" s="553"/>
      <c r="TMP54" s="553"/>
      <c r="TMQ54" s="553"/>
      <c r="TMR54" s="553"/>
      <c r="TMS54" s="553"/>
      <c r="TMT54" s="553"/>
      <c r="TMU54" s="553"/>
      <c r="TMV54" s="553"/>
      <c r="TMW54" s="553"/>
      <c r="TMX54" s="553"/>
      <c r="TMY54" s="553"/>
      <c r="TMZ54" s="553"/>
      <c r="TNA54" s="553"/>
      <c r="TNB54" s="553"/>
      <c r="TNC54" s="553"/>
      <c r="TND54" s="553"/>
      <c r="TNE54" s="553"/>
      <c r="TNF54" s="553"/>
      <c r="TNG54" s="553"/>
      <c r="TNH54" s="553"/>
      <c r="TNI54" s="553"/>
      <c r="TNJ54" s="553"/>
      <c r="TNK54" s="553"/>
      <c r="TNL54" s="553"/>
      <c r="TNM54" s="553"/>
      <c r="TNN54" s="553"/>
      <c r="TNO54" s="553"/>
      <c r="TNP54" s="553"/>
      <c r="TNQ54" s="553"/>
      <c r="TNR54" s="553"/>
      <c r="TNS54" s="553"/>
      <c r="TNT54" s="553"/>
      <c r="TNU54" s="553"/>
      <c r="TNV54" s="553"/>
      <c r="TNW54" s="553"/>
      <c r="TNX54" s="553"/>
      <c r="TNY54" s="553"/>
      <c r="TNZ54" s="553"/>
      <c r="TOA54" s="553"/>
      <c r="TOB54" s="553"/>
      <c r="TOC54" s="553"/>
      <c r="TOD54" s="553"/>
      <c r="TOE54" s="553"/>
      <c r="TOF54" s="553"/>
      <c r="TOG54" s="553"/>
      <c r="TOH54" s="553"/>
      <c r="TOI54" s="553"/>
      <c r="TOJ54" s="553"/>
      <c r="TOK54" s="553"/>
      <c r="TOL54" s="553"/>
      <c r="TOM54" s="553"/>
      <c r="TON54" s="553"/>
      <c r="TOO54" s="553"/>
      <c r="TOP54" s="553"/>
      <c r="TOQ54" s="553"/>
      <c r="TOR54" s="553"/>
      <c r="TOS54" s="553"/>
      <c r="TOT54" s="553"/>
      <c r="TOU54" s="553"/>
      <c r="TOV54" s="553"/>
      <c r="TOW54" s="553"/>
      <c r="TOX54" s="553"/>
      <c r="TOY54" s="553"/>
      <c r="TOZ54" s="553"/>
      <c r="TPA54" s="553"/>
      <c r="TPB54" s="553"/>
      <c r="TPC54" s="553"/>
      <c r="TPD54" s="553"/>
      <c r="TPE54" s="553"/>
      <c r="TPF54" s="553"/>
      <c r="TPG54" s="553"/>
      <c r="TPH54" s="553"/>
      <c r="TPI54" s="553"/>
      <c r="TPJ54" s="553"/>
      <c r="TPK54" s="553"/>
      <c r="TPL54" s="553"/>
      <c r="TPM54" s="553"/>
      <c r="TPN54" s="553"/>
      <c r="TPO54" s="553"/>
      <c r="TPP54" s="553"/>
      <c r="TPQ54" s="553"/>
      <c r="TPR54" s="553"/>
      <c r="TPS54" s="553"/>
      <c r="TPT54" s="553"/>
      <c r="TPU54" s="553"/>
      <c r="TPV54" s="553"/>
      <c r="TPW54" s="553"/>
      <c r="TPX54" s="553"/>
      <c r="TPY54" s="553"/>
      <c r="TPZ54" s="553"/>
      <c r="TQA54" s="553"/>
      <c r="TQB54" s="553"/>
      <c r="TQC54" s="553"/>
      <c r="TQD54" s="553"/>
      <c r="TQE54" s="553"/>
      <c r="TQF54" s="553"/>
      <c r="TQG54" s="553"/>
      <c r="TQH54" s="553"/>
      <c r="TQI54" s="553"/>
      <c r="TQJ54" s="553"/>
      <c r="TQK54" s="553"/>
      <c r="TQL54" s="553"/>
      <c r="TQM54" s="553"/>
      <c r="TQN54" s="553"/>
      <c r="TQO54" s="553"/>
      <c r="TQP54" s="553"/>
      <c r="TQQ54" s="553"/>
      <c r="TQR54" s="553"/>
      <c r="TQS54" s="553"/>
      <c r="TQT54" s="553"/>
      <c r="TQU54" s="553"/>
      <c r="TQV54" s="553"/>
      <c r="TQW54" s="553"/>
      <c r="TQX54" s="553"/>
      <c r="TQY54" s="553"/>
      <c r="TQZ54" s="553"/>
      <c r="TRA54" s="553"/>
      <c r="TRB54" s="553"/>
      <c r="TRC54" s="553"/>
      <c r="TRD54" s="553"/>
      <c r="TRE54" s="553"/>
      <c r="TRF54" s="553"/>
      <c r="TRG54" s="553"/>
      <c r="TRH54" s="553"/>
      <c r="TRI54" s="553"/>
      <c r="TRJ54" s="553"/>
      <c r="TRK54" s="553"/>
      <c r="TRL54" s="553"/>
      <c r="TRM54" s="553"/>
      <c r="TRN54" s="553"/>
      <c r="TRO54" s="553"/>
      <c r="TRP54" s="553"/>
      <c r="TRQ54" s="553"/>
      <c r="TRR54" s="553"/>
      <c r="TRS54" s="553"/>
      <c r="TRT54" s="553"/>
      <c r="TRU54" s="553"/>
      <c r="TRV54" s="553"/>
      <c r="TRW54" s="553"/>
      <c r="TRX54" s="553"/>
      <c r="TRY54" s="553"/>
      <c r="TRZ54" s="553"/>
      <c r="TSA54" s="553"/>
      <c r="TSB54" s="553"/>
      <c r="TSC54" s="553"/>
      <c r="TSD54" s="553"/>
      <c r="TSE54" s="553"/>
      <c r="TSF54" s="553"/>
      <c r="TSG54" s="553"/>
      <c r="TSH54" s="553"/>
      <c r="TSI54" s="553"/>
      <c r="TSJ54" s="553"/>
      <c r="TSK54" s="553"/>
      <c r="TSL54" s="553"/>
      <c r="TSM54" s="553"/>
      <c r="TSN54" s="553"/>
      <c r="TSO54" s="553"/>
      <c r="TSP54" s="553"/>
      <c r="TSQ54" s="553"/>
      <c r="TSR54" s="553"/>
      <c r="TSS54" s="553"/>
      <c r="TST54" s="553"/>
      <c r="TSU54" s="553"/>
      <c r="TSV54" s="553"/>
      <c r="TSW54" s="553"/>
      <c r="TSX54" s="553"/>
      <c r="TSY54" s="553"/>
      <c r="TSZ54" s="553"/>
      <c r="TTA54" s="553"/>
      <c r="TTB54" s="553"/>
      <c r="TTC54" s="553"/>
      <c r="TTD54" s="553"/>
      <c r="TTE54" s="553"/>
      <c r="TTF54" s="553"/>
      <c r="TTG54" s="553"/>
      <c r="TTH54" s="553"/>
      <c r="TTI54" s="553"/>
      <c r="TTJ54" s="553"/>
      <c r="TTK54" s="553"/>
      <c r="TTL54" s="553"/>
      <c r="TTM54" s="553"/>
      <c r="TTN54" s="553"/>
      <c r="TTO54" s="553"/>
      <c r="TTP54" s="553"/>
      <c r="TTQ54" s="553"/>
      <c r="TTR54" s="553"/>
      <c r="TTS54" s="553"/>
      <c r="TTT54" s="553"/>
      <c r="TTU54" s="553"/>
      <c r="TTV54" s="553"/>
      <c r="TTW54" s="553"/>
      <c r="TTX54" s="553"/>
      <c r="TTY54" s="553"/>
      <c r="TTZ54" s="553"/>
      <c r="TUA54" s="553"/>
      <c r="TUB54" s="553"/>
      <c r="TUC54" s="553"/>
      <c r="TUD54" s="553"/>
      <c r="TUE54" s="553"/>
      <c r="TUF54" s="553"/>
      <c r="TUG54" s="553"/>
      <c r="TUH54" s="553"/>
      <c r="TUI54" s="553"/>
      <c r="TUJ54" s="553"/>
      <c r="TUK54" s="553"/>
      <c r="TUL54" s="553"/>
      <c r="TUM54" s="553"/>
      <c r="TUN54" s="553"/>
      <c r="TUO54" s="553"/>
      <c r="TUP54" s="553"/>
      <c r="TUQ54" s="553"/>
      <c r="TUR54" s="553"/>
      <c r="TUS54" s="553"/>
      <c r="TUT54" s="553"/>
      <c r="TUU54" s="553"/>
      <c r="TUV54" s="553"/>
      <c r="TUW54" s="553"/>
      <c r="TUX54" s="553"/>
      <c r="TUY54" s="553"/>
      <c r="TUZ54" s="553"/>
      <c r="TVA54" s="553"/>
      <c r="TVB54" s="553"/>
      <c r="TVC54" s="553"/>
      <c r="TVD54" s="553"/>
      <c r="TVE54" s="553"/>
      <c r="TVF54" s="553"/>
      <c r="TVG54" s="553"/>
      <c r="TVH54" s="553"/>
      <c r="TVI54" s="553"/>
      <c r="TVJ54" s="553"/>
      <c r="TVK54" s="553"/>
      <c r="TVL54" s="553"/>
      <c r="TVM54" s="553"/>
      <c r="TVN54" s="553"/>
      <c r="TVO54" s="553"/>
      <c r="TVP54" s="553"/>
      <c r="TVQ54" s="553"/>
      <c r="TVR54" s="553"/>
      <c r="TVS54" s="553"/>
      <c r="TVT54" s="553"/>
      <c r="TVU54" s="553"/>
      <c r="TVV54" s="553"/>
      <c r="TVW54" s="553"/>
      <c r="TVX54" s="553"/>
      <c r="TVY54" s="553"/>
      <c r="TVZ54" s="553"/>
      <c r="TWA54" s="553"/>
      <c r="TWB54" s="553"/>
      <c r="TWC54" s="553"/>
      <c r="TWD54" s="553"/>
      <c r="TWE54" s="553"/>
      <c r="TWF54" s="553"/>
      <c r="TWG54" s="553"/>
      <c r="TWH54" s="553"/>
      <c r="TWI54" s="553"/>
      <c r="TWJ54" s="553"/>
      <c r="TWK54" s="553"/>
      <c r="TWL54" s="553"/>
      <c r="TWM54" s="553"/>
      <c r="TWN54" s="553"/>
      <c r="TWO54" s="553"/>
      <c r="TWP54" s="553"/>
      <c r="TWQ54" s="553"/>
      <c r="TWR54" s="553"/>
      <c r="TWS54" s="553"/>
      <c r="TWT54" s="553"/>
      <c r="TWU54" s="553"/>
      <c r="TWV54" s="553"/>
      <c r="TWW54" s="553"/>
      <c r="TWX54" s="553"/>
      <c r="TWY54" s="553"/>
      <c r="TWZ54" s="553"/>
      <c r="TXA54" s="553"/>
      <c r="TXB54" s="553"/>
      <c r="TXC54" s="553"/>
      <c r="TXD54" s="553"/>
      <c r="TXE54" s="553"/>
      <c r="TXF54" s="553"/>
      <c r="TXG54" s="553"/>
      <c r="TXH54" s="553"/>
      <c r="TXI54" s="553"/>
      <c r="TXJ54" s="553"/>
      <c r="TXK54" s="553"/>
      <c r="TXL54" s="553"/>
      <c r="TXM54" s="553"/>
      <c r="TXN54" s="553"/>
      <c r="TXO54" s="553"/>
      <c r="TXP54" s="553"/>
      <c r="TXQ54" s="553"/>
      <c r="TXR54" s="553"/>
      <c r="TXS54" s="553"/>
      <c r="TXT54" s="553"/>
      <c r="TXU54" s="553"/>
      <c r="TXV54" s="553"/>
      <c r="TXW54" s="553"/>
      <c r="TXX54" s="553"/>
      <c r="TXY54" s="553"/>
      <c r="TXZ54" s="553"/>
      <c r="TYA54" s="553"/>
      <c r="TYB54" s="553"/>
      <c r="TYC54" s="553"/>
      <c r="TYD54" s="553"/>
      <c r="TYE54" s="553"/>
      <c r="TYF54" s="553"/>
      <c r="TYG54" s="553"/>
      <c r="TYH54" s="553"/>
      <c r="TYI54" s="553"/>
      <c r="TYJ54" s="553"/>
      <c r="TYK54" s="553"/>
      <c r="TYL54" s="553"/>
      <c r="TYM54" s="553"/>
      <c r="TYN54" s="553"/>
      <c r="TYO54" s="553"/>
      <c r="TYP54" s="553"/>
      <c r="TYQ54" s="553"/>
      <c r="TYR54" s="553"/>
      <c r="TYS54" s="553"/>
      <c r="TYT54" s="553"/>
      <c r="TYU54" s="553"/>
      <c r="TYV54" s="553"/>
      <c r="TYW54" s="553"/>
      <c r="TYX54" s="553"/>
      <c r="TYY54" s="553"/>
      <c r="TYZ54" s="553"/>
      <c r="TZA54" s="553"/>
      <c r="TZB54" s="553"/>
      <c r="TZC54" s="553"/>
      <c r="TZD54" s="553"/>
      <c r="TZE54" s="553"/>
      <c r="TZF54" s="553"/>
      <c r="TZG54" s="553"/>
      <c r="TZH54" s="553"/>
      <c r="TZI54" s="553"/>
      <c r="TZJ54" s="553"/>
      <c r="TZK54" s="553"/>
      <c r="TZL54" s="553"/>
      <c r="TZM54" s="553"/>
      <c r="TZN54" s="553"/>
      <c r="TZO54" s="553"/>
      <c r="TZP54" s="553"/>
      <c r="TZQ54" s="553"/>
      <c r="TZR54" s="553"/>
      <c r="TZS54" s="553"/>
      <c r="TZT54" s="553"/>
      <c r="TZU54" s="553"/>
      <c r="TZV54" s="553"/>
      <c r="TZW54" s="553"/>
      <c r="TZX54" s="553"/>
      <c r="TZY54" s="553"/>
      <c r="TZZ54" s="553"/>
      <c r="UAA54" s="553"/>
      <c r="UAB54" s="553"/>
      <c r="UAC54" s="553"/>
      <c r="UAD54" s="553"/>
      <c r="UAE54" s="553"/>
      <c r="UAF54" s="553"/>
      <c r="UAG54" s="553"/>
      <c r="UAH54" s="553"/>
      <c r="UAI54" s="553"/>
      <c r="UAJ54" s="553"/>
      <c r="UAK54" s="553"/>
      <c r="UAL54" s="553"/>
      <c r="UAM54" s="553"/>
      <c r="UAN54" s="553"/>
      <c r="UAO54" s="553"/>
      <c r="UAP54" s="553"/>
      <c r="UAQ54" s="553"/>
      <c r="UAR54" s="553"/>
      <c r="UAS54" s="553"/>
      <c r="UAT54" s="553"/>
      <c r="UAU54" s="553"/>
      <c r="UAV54" s="553"/>
      <c r="UAW54" s="553"/>
      <c r="UAX54" s="553"/>
      <c r="UAY54" s="553"/>
      <c r="UAZ54" s="553"/>
      <c r="UBA54" s="553"/>
      <c r="UBB54" s="553"/>
      <c r="UBC54" s="553"/>
      <c r="UBD54" s="553"/>
      <c r="UBE54" s="553"/>
      <c r="UBF54" s="553"/>
      <c r="UBG54" s="553"/>
      <c r="UBH54" s="553"/>
      <c r="UBI54" s="553"/>
      <c r="UBJ54" s="553"/>
      <c r="UBK54" s="553"/>
      <c r="UBL54" s="553"/>
      <c r="UBM54" s="553"/>
      <c r="UBN54" s="553"/>
      <c r="UBO54" s="553"/>
      <c r="UBP54" s="553"/>
      <c r="UBQ54" s="553"/>
      <c r="UBR54" s="553"/>
      <c r="UBS54" s="553"/>
      <c r="UBT54" s="553"/>
      <c r="UBU54" s="553"/>
      <c r="UBV54" s="553"/>
      <c r="UBW54" s="553"/>
      <c r="UBX54" s="553"/>
      <c r="UBY54" s="553"/>
      <c r="UBZ54" s="553"/>
      <c r="UCA54" s="553"/>
      <c r="UCB54" s="553"/>
      <c r="UCC54" s="553"/>
      <c r="UCD54" s="553"/>
      <c r="UCE54" s="553"/>
      <c r="UCF54" s="553"/>
      <c r="UCG54" s="553"/>
      <c r="UCH54" s="553"/>
      <c r="UCI54" s="553"/>
      <c r="UCJ54" s="553"/>
      <c r="UCK54" s="553"/>
      <c r="UCL54" s="553"/>
      <c r="UCM54" s="553"/>
      <c r="UCN54" s="553"/>
      <c r="UCO54" s="553"/>
      <c r="UCP54" s="553"/>
      <c r="UCQ54" s="553"/>
      <c r="UCR54" s="553"/>
      <c r="UCS54" s="553"/>
      <c r="UCT54" s="553"/>
      <c r="UCU54" s="553"/>
      <c r="UCV54" s="553"/>
      <c r="UCW54" s="553"/>
      <c r="UCX54" s="553"/>
      <c r="UCY54" s="553"/>
      <c r="UCZ54" s="553"/>
      <c r="UDA54" s="553"/>
      <c r="UDB54" s="553"/>
      <c r="UDC54" s="553"/>
      <c r="UDD54" s="553"/>
      <c r="UDE54" s="553"/>
      <c r="UDF54" s="553"/>
      <c r="UDG54" s="553"/>
      <c r="UDH54" s="553"/>
      <c r="UDI54" s="553"/>
      <c r="UDJ54" s="553"/>
      <c r="UDK54" s="553"/>
      <c r="UDL54" s="553"/>
      <c r="UDM54" s="553"/>
      <c r="UDN54" s="553"/>
      <c r="UDO54" s="553"/>
      <c r="UDP54" s="553"/>
      <c r="UDQ54" s="553"/>
      <c r="UDR54" s="553"/>
      <c r="UDS54" s="553"/>
      <c r="UDT54" s="553"/>
      <c r="UDU54" s="553"/>
      <c r="UDV54" s="553"/>
      <c r="UDW54" s="553"/>
      <c r="UDX54" s="553"/>
      <c r="UDY54" s="553"/>
      <c r="UDZ54" s="553"/>
      <c r="UEA54" s="553"/>
      <c r="UEB54" s="553"/>
      <c r="UEC54" s="553"/>
      <c r="UED54" s="553"/>
      <c r="UEE54" s="553"/>
      <c r="UEF54" s="553"/>
      <c r="UEG54" s="553"/>
      <c r="UEH54" s="553"/>
      <c r="UEI54" s="553"/>
      <c r="UEJ54" s="553"/>
      <c r="UEK54" s="553"/>
      <c r="UEL54" s="553"/>
      <c r="UEM54" s="553"/>
      <c r="UEN54" s="553"/>
      <c r="UEO54" s="553"/>
      <c r="UEP54" s="553"/>
      <c r="UEQ54" s="553"/>
      <c r="UER54" s="553"/>
      <c r="UES54" s="553"/>
      <c r="UET54" s="553"/>
      <c r="UEU54" s="553"/>
      <c r="UEV54" s="553"/>
      <c r="UEW54" s="553"/>
      <c r="UEX54" s="553"/>
      <c r="UEY54" s="553"/>
      <c r="UEZ54" s="553"/>
      <c r="UFA54" s="553"/>
      <c r="UFB54" s="553"/>
      <c r="UFC54" s="553"/>
      <c r="UFD54" s="553"/>
      <c r="UFE54" s="553"/>
      <c r="UFF54" s="553"/>
      <c r="UFG54" s="553"/>
      <c r="UFH54" s="553"/>
      <c r="UFI54" s="553"/>
      <c r="UFJ54" s="553"/>
      <c r="UFK54" s="553"/>
      <c r="UFL54" s="553"/>
      <c r="UFM54" s="553"/>
      <c r="UFN54" s="553"/>
      <c r="UFO54" s="553"/>
      <c r="UFP54" s="553"/>
      <c r="UFQ54" s="553"/>
      <c r="UFR54" s="553"/>
      <c r="UFS54" s="553"/>
      <c r="UFT54" s="553"/>
      <c r="UFU54" s="553"/>
      <c r="UFV54" s="553"/>
      <c r="UFW54" s="553"/>
      <c r="UFX54" s="553"/>
      <c r="UFY54" s="553"/>
      <c r="UFZ54" s="553"/>
      <c r="UGA54" s="553"/>
      <c r="UGB54" s="553"/>
      <c r="UGC54" s="553"/>
      <c r="UGD54" s="553"/>
      <c r="UGE54" s="553"/>
      <c r="UGF54" s="553"/>
      <c r="UGG54" s="553"/>
      <c r="UGH54" s="553"/>
      <c r="UGI54" s="553"/>
      <c r="UGJ54" s="553"/>
      <c r="UGK54" s="553"/>
      <c r="UGL54" s="553"/>
      <c r="UGM54" s="553"/>
      <c r="UGN54" s="553"/>
      <c r="UGO54" s="553"/>
      <c r="UGP54" s="553"/>
      <c r="UGQ54" s="553"/>
      <c r="UGR54" s="553"/>
      <c r="UGS54" s="553"/>
      <c r="UGT54" s="553"/>
      <c r="UGU54" s="553"/>
      <c r="UGV54" s="553"/>
      <c r="UGW54" s="553"/>
      <c r="UGX54" s="553"/>
      <c r="UGY54" s="553"/>
      <c r="UGZ54" s="553"/>
      <c r="UHA54" s="553"/>
      <c r="UHB54" s="553"/>
      <c r="UHC54" s="553"/>
      <c r="UHD54" s="553"/>
      <c r="UHE54" s="553"/>
      <c r="UHF54" s="553"/>
      <c r="UHG54" s="553"/>
      <c r="UHH54" s="553"/>
      <c r="UHI54" s="553"/>
      <c r="UHJ54" s="553"/>
      <c r="UHK54" s="553"/>
      <c r="UHL54" s="553"/>
      <c r="UHM54" s="553"/>
      <c r="UHN54" s="553"/>
      <c r="UHO54" s="553"/>
      <c r="UHP54" s="553"/>
      <c r="UHQ54" s="553"/>
      <c r="UHR54" s="553"/>
      <c r="UHS54" s="553"/>
      <c r="UHT54" s="553"/>
      <c r="UHU54" s="553"/>
      <c r="UHV54" s="553"/>
      <c r="UHW54" s="553"/>
      <c r="UHX54" s="553"/>
      <c r="UHY54" s="553"/>
      <c r="UHZ54" s="553"/>
      <c r="UIA54" s="553"/>
      <c r="UIB54" s="553"/>
      <c r="UIC54" s="553"/>
      <c r="UID54" s="553"/>
      <c r="UIE54" s="553"/>
      <c r="UIF54" s="553"/>
      <c r="UIG54" s="553"/>
      <c r="UIH54" s="553"/>
      <c r="UII54" s="553"/>
      <c r="UIJ54" s="553"/>
      <c r="UIK54" s="553"/>
      <c r="UIL54" s="553"/>
      <c r="UIM54" s="553"/>
      <c r="UIN54" s="553"/>
      <c r="UIO54" s="553"/>
      <c r="UIP54" s="553"/>
      <c r="UIQ54" s="553"/>
      <c r="UIR54" s="553"/>
      <c r="UIS54" s="553"/>
      <c r="UIT54" s="553"/>
      <c r="UIU54" s="553"/>
      <c r="UIV54" s="553"/>
      <c r="UIW54" s="553"/>
      <c r="UIX54" s="553"/>
      <c r="UIY54" s="553"/>
      <c r="UIZ54" s="553"/>
      <c r="UJA54" s="553"/>
      <c r="UJB54" s="553"/>
      <c r="UJC54" s="553"/>
      <c r="UJD54" s="553"/>
      <c r="UJE54" s="553"/>
      <c r="UJF54" s="553"/>
      <c r="UJG54" s="553"/>
      <c r="UJH54" s="553"/>
      <c r="UJI54" s="553"/>
      <c r="UJJ54" s="553"/>
      <c r="UJK54" s="553"/>
      <c r="UJL54" s="553"/>
      <c r="UJM54" s="553"/>
      <c r="UJN54" s="553"/>
      <c r="UJO54" s="553"/>
      <c r="UJP54" s="553"/>
      <c r="UJQ54" s="553"/>
      <c r="UJR54" s="553"/>
      <c r="UJS54" s="553"/>
      <c r="UJT54" s="553"/>
      <c r="UJU54" s="553"/>
      <c r="UJV54" s="553"/>
      <c r="UJW54" s="553"/>
      <c r="UJX54" s="553"/>
      <c r="UJY54" s="553"/>
      <c r="UJZ54" s="553"/>
      <c r="UKA54" s="553"/>
      <c r="UKB54" s="553"/>
      <c r="UKC54" s="553"/>
      <c r="UKD54" s="553"/>
      <c r="UKE54" s="553"/>
      <c r="UKF54" s="553"/>
      <c r="UKG54" s="553"/>
      <c r="UKH54" s="553"/>
      <c r="UKI54" s="553"/>
      <c r="UKJ54" s="553"/>
      <c r="UKK54" s="553"/>
      <c r="UKL54" s="553"/>
      <c r="UKM54" s="553"/>
      <c r="UKN54" s="553"/>
      <c r="UKO54" s="553"/>
      <c r="UKP54" s="553"/>
      <c r="UKQ54" s="553"/>
      <c r="UKR54" s="553"/>
      <c r="UKS54" s="553"/>
      <c r="UKT54" s="553"/>
      <c r="UKU54" s="553"/>
      <c r="UKV54" s="553"/>
      <c r="UKW54" s="553"/>
      <c r="UKX54" s="553"/>
      <c r="UKY54" s="553"/>
      <c r="UKZ54" s="553"/>
      <c r="ULA54" s="553"/>
      <c r="ULB54" s="553"/>
      <c r="ULC54" s="553"/>
      <c r="ULD54" s="553"/>
      <c r="ULE54" s="553"/>
      <c r="ULF54" s="553"/>
      <c r="ULG54" s="553"/>
      <c r="ULH54" s="553"/>
      <c r="ULI54" s="553"/>
      <c r="ULJ54" s="553"/>
      <c r="ULK54" s="553"/>
      <c r="ULL54" s="553"/>
      <c r="ULM54" s="553"/>
      <c r="ULN54" s="553"/>
      <c r="ULO54" s="553"/>
      <c r="ULP54" s="553"/>
      <c r="ULQ54" s="553"/>
      <c r="ULR54" s="553"/>
      <c r="ULS54" s="553"/>
      <c r="ULT54" s="553"/>
      <c r="ULU54" s="553"/>
      <c r="ULV54" s="553"/>
      <c r="ULW54" s="553"/>
      <c r="ULX54" s="553"/>
      <c r="ULY54" s="553"/>
      <c r="ULZ54" s="553"/>
      <c r="UMA54" s="553"/>
      <c r="UMB54" s="553"/>
      <c r="UMC54" s="553"/>
      <c r="UMD54" s="553"/>
      <c r="UME54" s="553"/>
      <c r="UMF54" s="553"/>
      <c r="UMG54" s="553"/>
      <c r="UMH54" s="553"/>
      <c r="UMI54" s="553"/>
      <c r="UMJ54" s="553"/>
      <c r="UMK54" s="553"/>
      <c r="UML54" s="553"/>
      <c r="UMM54" s="553"/>
      <c r="UMN54" s="553"/>
      <c r="UMO54" s="553"/>
      <c r="UMP54" s="553"/>
      <c r="UMQ54" s="553"/>
      <c r="UMR54" s="553"/>
      <c r="UMS54" s="553"/>
      <c r="UMT54" s="553"/>
      <c r="UMU54" s="553"/>
      <c r="UMV54" s="553"/>
      <c r="UMW54" s="553"/>
      <c r="UMX54" s="553"/>
      <c r="UMY54" s="553"/>
      <c r="UMZ54" s="553"/>
      <c r="UNA54" s="553"/>
      <c r="UNB54" s="553"/>
      <c r="UNC54" s="553"/>
      <c r="UND54" s="553"/>
      <c r="UNE54" s="553"/>
      <c r="UNF54" s="553"/>
      <c r="UNG54" s="553"/>
      <c r="UNH54" s="553"/>
      <c r="UNI54" s="553"/>
      <c r="UNJ54" s="553"/>
      <c r="UNK54" s="553"/>
      <c r="UNL54" s="553"/>
      <c r="UNM54" s="553"/>
      <c r="UNN54" s="553"/>
      <c r="UNO54" s="553"/>
      <c r="UNP54" s="553"/>
      <c r="UNQ54" s="553"/>
      <c r="UNR54" s="553"/>
      <c r="UNS54" s="553"/>
      <c r="UNT54" s="553"/>
      <c r="UNU54" s="553"/>
      <c r="UNV54" s="553"/>
      <c r="UNW54" s="553"/>
      <c r="UNX54" s="553"/>
      <c r="UNY54" s="553"/>
      <c r="UNZ54" s="553"/>
      <c r="UOA54" s="553"/>
      <c r="UOB54" s="553"/>
      <c r="UOC54" s="553"/>
      <c r="UOD54" s="553"/>
      <c r="UOE54" s="553"/>
      <c r="UOF54" s="553"/>
      <c r="UOG54" s="553"/>
      <c r="UOH54" s="553"/>
      <c r="UOI54" s="553"/>
      <c r="UOJ54" s="553"/>
      <c r="UOK54" s="553"/>
      <c r="UOL54" s="553"/>
      <c r="UOM54" s="553"/>
      <c r="UON54" s="553"/>
      <c r="UOO54" s="553"/>
      <c r="UOP54" s="553"/>
      <c r="UOQ54" s="553"/>
      <c r="UOR54" s="553"/>
      <c r="UOS54" s="553"/>
      <c r="UOT54" s="553"/>
      <c r="UOU54" s="553"/>
      <c r="UOV54" s="553"/>
      <c r="UOW54" s="553"/>
      <c r="UOX54" s="553"/>
      <c r="UOY54" s="553"/>
      <c r="UOZ54" s="553"/>
      <c r="UPA54" s="553"/>
      <c r="UPB54" s="553"/>
      <c r="UPC54" s="553"/>
      <c r="UPD54" s="553"/>
      <c r="UPE54" s="553"/>
      <c r="UPF54" s="553"/>
      <c r="UPG54" s="553"/>
      <c r="UPH54" s="553"/>
      <c r="UPI54" s="553"/>
      <c r="UPJ54" s="553"/>
      <c r="UPK54" s="553"/>
      <c r="UPL54" s="553"/>
      <c r="UPM54" s="553"/>
      <c r="UPN54" s="553"/>
      <c r="UPO54" s="553"/>
      <c r="UPP54" s="553"/>
      <c r="UPQ54" s="553"/>
      <c r="UPR54" s="553"/>
      <c r="UPS54" s="553"/>
      <c r="UPT54" s="553"/>
      <c r="UPU54" s="553"/>
      <c r="UPV54" s="553"/>
      <c r="UPW54" s="553"/>
      <c r="UPX54" s="553"/>
      <c r="UPY54" s="553"/>
      <c r="UPZ54" s="553"/>
      <c r="UQA54" s="553"/>
      <c r="UQB54" s="553"/>
      <c r="UQC54" s="553"/>
      <c r="UQD54" s="553"/>
      <c r="UQE54" s="553"/>
      <c r="UQF54" s="553"/>
      <c r="UQG54" s="553"/>
      <c r="UQH54" s="553"/>
      <c r="UQI54" s="553"/>
      <c r="UQJ54" s="553"/>
      <c r="UQK54" s="553"/>
      <c r="UQL54" s="553"/>
      <c r="UQM54" s="553"/>
      <c r="UQN54" s="553"/>
      <c r="UQO54" s="553"/>
      <c r="UQP54" s="553"/>
      <c r="UQQ54" s="553"/>
      <c r="UQR54" s="553"/>
      <c r="UQS54" s="553"/>
      <c r="UQT54" s="553"/>
      <c r="UQU54" s="553"/>
      <c r="UQV54" s="553"/>
      <c r="UQW54" s="553"/>
      <c r="UQX54" s="553"/>
      <c r="UQY54" s="553"/>
      <c r="UQZ54" s="553"/>
      <c r="URA54" s="553"/>
      <c r="URB54" s="553"/>
      <c r="URC54" s="553"/>
      <c r="URD54" s="553"/>
      <c r="URE54" s="553"/>
      <c r="URF54" s="553"/>
      <c r="URG54" s="553"/>
      <c r="URH54" s="553"/>
      <c r="URI54" s="553"/>
      <c r="URJ54" s="553"/>
      <c r="URK54" s="553"/>
      <c r="URL54" s="553"/>
      <c r="URM54" s="553"/>
      <c r="URN54" s="553"/>
      <c r="URO54" s="553"/>
      <c r="URP54" s="553"/>
      <c r="URQ54" s="553"/>
      <c r="URR54" s="553"/>
      <c r="URS54" s="553"/>
      <c r="URT54" s="553"/>
      <c r="URU54" s="553"/>
      <c r="URV54" s="553"/>
      <c r="URW54" s="553"/>
      <c r="URX54" s="553"/>
      <c r="URY54" s="553"/>
      <c r="URZ54" s="553"/>
      <c r="USA54" s="553"/>
      <c r="USB54" s="553"/>
      <c r="USC54" s="553"/>
      <c r="USD54" s="553"/>
      <c r="USE54" s="553"/>
      <c r="USF54" s="553"/>
      <c r="USG54" s="553"/>
      <c r="USH54" s="553"/>
      <c r="USI54" s="553"/>
      <c r="USJ54" s="553"/>
      <c r="USK54" s="553"/>
      <c r="USL54" s="553"/>
      <c r="USM54" s="553"/>
      <c r="USN54" s="553"/>
      <c r="USO54" s="553"/>
      <c r="USP54" s="553"/>
      <c r="USQ54" s="553"/>
      <c r="USR54" s="553"/>
      <c r="USS54" s="553"/>
      <c r="UST54" s="553"/>
      <c r="USU54" s="553"/>
      <c r="USV54" s="553"/>
      <c r="USW54" s="553"/>
      <c r="USX54" s="553"/>
      <c r="USY54" s="553"/>
      <c r="USZ54" s="553"/>
      <c r="UTA54" s="553"/>
      <c r="UTB54" s="553"/>
      <c r="UTC54" s="553"/>
      <c r="UTD54" s="553"/>
      <c r="UTE54" s="553"/>
      <c r="UTF54" s="553"/>
      <c r="UTG54" s="553"/>
      <c r="UTH54" s="553"/>
      <c r="UTI54" s="553"/>
      <c r="UTJ54" s="553"/>
      <c r="UTK54" s="553"/>
      <c r="UTL54" s="553"/>
      <c r="UTM54" s="553"/>
      <c r="UTN54" s="553"/>
      <c r="UTO54" s="553"/>
      <c r="UTP54" s="553"/>
      <c r="UTQ54" s="553"/>
      <c r="UTR54" s="553"/>
      <c r="UTS54" s="553"/>
      <c r="UTT54" s="553"/>
      <c r="UTU54" s="553"/>
      <c r="UTV54" s="553"/>
      <c r="UTW54" s="553"/>
      <c r="UTX54" s="553"/>
      <c r="UTY54" s="553"/>
      <c r="UTZ54" s="553"/>
      <c r="UUA54" s="553"/>
      <c r="UUB54" s="553"/>
      <c r="UUC54" s="553"/>
      <c r="UUD54" s="553"/>
      <c r="UUE54" s="553"/>
      <c r="UUF54" s="553"/>
      <c r="UUG54" s="553"/>
      <c r="UUH54" s="553"/>
      <c r="UUI54" s="553"/>
      <c r="UUJ54" s="553"/>
      <c r="UUK54" s="553"/>
      <c r="UUL54" s="553"/>
      <c r="UUM54" s="553"/>
      <c r="UUN54" s="553"/>
      <c r="UUO54" s="553"/>
      <c r="UUP54" s="553"/>
      <c r="UUQ54" s="553"/>
      <c r="UUR54" s="553"/>
      <c r="UUS54" s="553"/>
      <c r="UUT54" s="553"/>
      <c r="UUU54" s="553"/>
      <c r="UUV54" s="553"/>
      <c r="UUW54" s="553"/>
      <c r="UUX54" s="553"/>
      <c r="UUY54" s="553"/>
      <c r="UUZ54" s="553"/>
      <c r="UVA54" s="553"/>
      <c r="UVB54" s="553"/>
      <c r="UVC54" s="553"/>
      <c r="UVD54" s="553"/>
      <c r="UVE54" s="553"/>
      <c r="UVF54" s="553"/>
      <c r="UVG54" s="553"/>
      <c r="UVH54" s="553"/>
      <c r="UVI54" s="553"/>
      <c r="UVJ54" s="553"/>
      <c r="UVK54" s="553"/>
      <c r="UVL54" s="553"/>
      <c r="UVM54" s="553"/>
      <c r="UVN54" s="553"/>
      <c r="UVO54" s="553"/>
      <c r="UVP54" s="553"/>
      <c r="UVQ54" s="553"/>
      <c r="UVR54" s="553"/>
      <c r="UVS54" s="553"/>
      <c r="UVT54" s="553"/>
      <c r="UVU54" s="553"/>
      <c r="UVV54" s="553"/>
      <c r="UVW54" s="553"/>
      <c r="UVX54" s="553"/>
      <c r="UVY54" s="553"/>
      <c r="UVZ54" s="553"/>
      <c r="UWA54" s="553"/>
      <c r="UWB54" s="553"/>
      <c r="UWC54" s="553"/>
      <c r="UWD54" s="553"/>
      <c r="UWE54" s="553"/>
      <c r="UWF54" s="553"/>
      <c r="UWG54" s="553"/>
      <c r="UWH54" s="553"/>
      <c r="UWI54" s="553"/>
      <c r="UWJ54" s="553"/>
      <c r="UWK54" s="553"/>
      <c r="UWL54" s="553"/>
      <c r="UWM54" s="553"/>
      <c r="UWN54" s="553"/>
      <c r="UWO54" s="553"/>
      <c r="UWP54" s="553"/>
      <c r="UWQ54" s="553"/>
      <c r="UWR54" s="553"/>
      <c r="UWS54" s="553"/>
      <c r="UWT54" s="553"/>
      <c r="UWU54" s="553"/>
      <c r="UWV54" s="553"/>
      <c r="UWW54" s="553"/>
      <c r="UWX54" s="553"/>
      <c r="UWY54" s="553"/>
      <c r="UWZ54" s="553"/>
      <c r="UXA54" s="553"/>
      <c r="UXB54" s="553"/>
      <c r="UXC54" s="553"/>
      <c r="UXD54" s="553"/>
      <c r="UXE54" s="553"/>
      <c r="UXF54" s="553"/>
      <c r="UXG54" s="553"/>
      <c r="UXH54" s="553"/>
      <c r="UXI54" s="553"/>
      <c r="UXJ54" s="553"/>
      <c r="UXK54" s="553"/>
      <c r="UXL54" s="553"/>
      <c r="UXM54" s="553"/>
      <c r="UXN54" s="553"/>
      <c r="UXO54" s="553"/>
      <c r="UXP54" s="553"/>
      <c r="UXQ54" s="553"/>
      <c r="UXR54" s="553"/>
      <c r="UXS54" s="553"/>
      <c r="UXT54" s="553"/>
      <c r="UXU54" s="553"/>
      <c r="UXV54" s="553"/>
      <c r="UXW54" s="553"/>
      <c r="UXX54" s="553"/>
      <c r="UXY54" s="553"/>
      <c r="UXZ54" s="553"/>
      <c r="UYA54" s="553"/>
      <c r="UYB54" s="553"/>
      <c r="UYC54" s="553"/>
      <c r="UYD54" s="553"/>
      <c r="UYE54" s="553"/>
      <c r="UYF54" s="553"/>
      <c r="UYG54" s="553"/>
      <c r="UYH54" s="553"/>
      <c r="UYI54" s="553"/>
      <c r="UYJ54" s="553"/>
      <c r="UYK54" s="553"/>
      <c r="UYL54" s="553"/>
      <c r="UYM54" s="553"/>
      <c r="UYN54" s="553"/>
      <c r="UYO54" s="553"/>
      <c r="UYP54" s="553"/>
      <c r="UYQ54" s="553"/>
      <c r="UYR54" s="553"/>
      <c r="UYS54" s="553"/>
      <c r="UYT54" s="553"/>
      <c r="UYU54" s="553"/>
      <c r="UYV54" s="553"/>
      <c r="UYW54" s="553"/>
      <c r="UYX54" s="553"/>
      <c r="UYY54" s="553"/>
      <c r="UYZ54" s="553"/>
      <c r="UZA54" s="553"/>
      <c r="UZB54" s="553"/>
      <c r="UZC54" s="553"/>
      <c r="UZD54" s="553"/>
      <c r="UZE54" s="553"/>
      <c r="UZF54" s="553"/>
      <c r="UZG54" s="553"/>
      <c r="UZH54" s="553"/>
      <c r="UZI54" s="553"/>
      <c r="UZJ54" s="553"/>
      <c r="UZK54" s="553"/>
      <c r="UZL54" s="553"/>
      <c r="UZM54" s="553"/>
      <c r="UZN54" s="553"/>
      <c r="UZO54" s="553"/>
      <c r="UZP54" s="553"/>
      <c r="UZQ54" s="553"/>
      <c r="UZR54" s="553"/>
      <c r="UZS54" s="553"/>
      <c r="UZT54" s="553"/>
      <c r="UZU54" s="553"/>
      <c r="UZV54" s="553"/>
      <c r="UZW54" s="553"/>
      <c r="UZX54" s="553"/>
      <c r="UZY54" s="553"/>
      <c r="UZZ54" s="553"/>
      <c r="VAA54" s="553"/>
      <c r="VAB54" s="553"/>
      <c r="VAC54" s="553"/>
      <c r="VAD54" s="553"/>
      <c r="VAE54" s="553"/>
      <c r="VAF54" s="553"/>
      <c r="VAG54" s="553"/>
      <c r="VAH54" s="553"/>
      <c r="VAI54" s="553"/>
      <c r="VAJ54" s="553"/>
      <c r="VAK54" s="553"/>
      <c r="VAL54" s="553"/>
      <c r="VAM54" s="553"/>
      <c r="VAN54" s="553"/>
      <c r="VAO54" s="553"/>
      <c r="VAP54" s="553"/>
      <c r="VAQ54" s="553"/>
      <c r="VAR54" s="553"/>
      <c r="VAS54" s="553"/>
      <c r="VAT54" s="553"/>
      <c r="VAU54" s="553"/>
      <c r="VAV54" s="553"/>
      <c r="VAW54" s="553"/>
      <c r="VAX54" s="553"/>
      <c r="VAY54" s="553"/>
      <c r="VAZ54" s="553"/>
      <c r="VBA54" s="553"/>
      <c r="VBB54" s="553"/>
      <c r="VBC54" s="553"/>
      <c r="VBD54" s="553"/>
      <c r="VBE54" s="553"/>
      <c r="VBF54" s="553"/>
      <c r="VBG54" s="553"/>
      <c r="VBH54" s="553"/>
      <c r="VBI54" s="553"/>
      <c r="VBJ54" s="553"/>
      <c r="VBK54" s="553"/>
      <c r="VBL54" s="553"/>
      <c r="VBM54" s="553"/>
      <c r="VBN54" s="553"/>
      <c r="VBO54" s="553"/>
      <c r="VBP54" s="553"/>
      <c r="VBQ54" s="553"/>
      <c r="VBR54" s="553"/>
      <c r="VBS54" s="553"/>
      <c r="VBT54" s="553"/>
      <c r="VBU54" s="553"/>
      <c r="VBV54" s="553"/>
      <c r="VBW54" s="553"/>
      <c r="VBX54" s="553"/>
      <c r="VBY54" s="553"/>
      <c r="VBZ54" s="553"/>
      <c r="VCA54" s="553"/>
      <c r="VCB54" s="553"/>
      <c r="VCC54" s="553"/>
      <c r="VCD54" s="553"/>
      <c r="VCE54" s="553"/>
      <c r="VCF54" s="553"/>
      <c r="VCG54" s="553"/>
      <c r="VCH54" s="553"/>
      <c r="VCI54" s="553"/>
      <c r="VCJ54" s="553"/>
      <c r="VCK54" s="553"/>
      <c r="VCL54" s="553"/>
      <c r="VCM54" s="553"/>
      <c r="VCN54" s="553"/>
      <c r="VCO54" s="553"/>
      <c r="VCP54" s="553"/>
      <c r="VCQ54" s="553"/>
      <c r="VCR54" s="553"/>
      <c r="VCS54" s="553"/>
      <c r="VCT54" s="553"/>
      <c r="VCU54" s="553"/>
      <c r="VCV54" s="553"/>
      <c r="VCW54" s="553"/>
      <c r="VCX54" s="553"/>
      <c r="VCY54" s="553"/>
      <c r="VCZ54" s="553"/>
      <c r="VDA54" s="553"/>
      <c r="VDB54" s="553"/>
      <c r="VDC54" s="553"/>
      <c r="VDD54" s="553"/>
      <c r="VDE54" s="553"/>
      <c r="VDF54" s="553"/>
      <c r="VDG54" s="553"/>
      <c r="VDH54" s="553"/>
      <c r="VDI54" s="553"/>
      <c r="VDJ54" s="553"/>
      <c r="VDK54" s="553"/>
      <c r="VDL54" s="553"/>
      <c r="VDM54" s="553"/>
      <c r="VDN54" s="553"/>
      <c r="VDO54" s="553"/>
      <c r="VDP54" s="553"/>
      <c r="VDQ54" s="553"/>
      <c r="VDR54" s="553"/>
      <c r="VDS54" s="553"/>
      <c r="VDT54" s="553"/>
      <c r="VDU54" s="553"/>
      <c r="VDV54" s="553"/>
      <c r="VDW54" s="553"/>
      <c r="VDX54" s="553"/>
      <c r="VDY54" s="553"/>
      <c r="VDZ54" s="553"/>
      <c r="VEA54" s="553"/>
      <c r="VEB54" s="553"/>
      <c r="VEC54" s="553"/>
      <c r="VED54" s="553"/>
      <c r="VEE54" s="553"/>
      <c r="VEF54" s="553"/>
      <c r="VEG54" s="553"/>
      <c r="VEH54" s="553"/>
      <c r="VEI54" s="553"/>
      <c r="VEJ54" s="553"/>
      <c r="VEK54" s="553"/>
      <c r="VEL54" s="553"/>
      <c r="VEM54" s="553"/>
      <c r="VEN54" s="553"/>
      <c r="VEO54" s="553"/>
      <c r="VEP54" s="553"/>
      <c r="VEQ54" s="553"/>
      <c r="VER54" s="553"/>
      <c r="VES54" s="553"/>
      <c r="VET54" s="553"/>
      <c r="VEU54" s="553"/>
      <c r="VEV54" s="553"/>
      <c r="VEW54" s="553"/>
      <c r="VEX54" s="553"/>
      <c r="VEY54" s="553"/>
      <c r="VEZ54" s="553"/>
      <c r="VFA54" s="553"/>
      <c r="VFB54" s="553"/>
      <c r="VFC54" s="553"/>
      <c r="VFD54" s="553"/>
      <c r="VFE54" s="553"/>
      <c r="VFF54" s="553"/>
      <c r="VFG54" s="553"/>
      <c r="VFH54" s="553"/>
      <c r="VFI54" s="553"/>
      <c r="VFJ54" s="553"/>
      <c r="VFK54" s="553"/>
      <c r="VFL54" s="553"/>
      <c r="VFM54" s="553"/>
      <c r="VFN54" s="553"/>
      <c r="VFO54" s="553"/>
      <c r="VFP54" s="553"/>
      <c r="VFQ54" s="553"/>
      <c r="VFR54" s="553"/>
      <c r="VFS54" s="553"/>
      <c r="VFT54" s="553"/>
      <c r="VFU54" s="553"/>
      <c r="VFV54" s="553"/>
      <c r="VFW54" s="553"/>
      <c r="VFX54" s="553"/>
      <c r="VFY54" s="553"/>
      <c r="VFZ54" s="553"/>
      <c r="VGA54" s="553"/>
      <c r="VGB54" s="553"/>
      <c r="VGC54" s="553"/>
      <c r="VGD54" s="553"/>
      <c r="VGE54" s="553"/>
      <c r="VGF54" s="553"/>
      <c r="VGG54" s="553"/>
      <c r="VGH54" s="553"/>
      <c r="VGI54" s="553"/>
      <c r="VGJ54" s="553"/>
      <c r="VGK54" s="553"/>
      <c r="VGL54" s="553"/>
      <c r="VGM54" s="553"/>
      <c r="VGN54" s="553"/>
      <c r="VGO54" s="553"/>
      <c r="VGP54" s="553"/>
      <c r="VGQ54" s="553"/>
      <c r="VGR54" s="553"/>
      <c r="VGS54" s="553"/>
      <c r="VGT54" s="553"/>
      <c r="VGU54" s="553"/>
      <c r="VGV54" s="553"/>
      <c r="VGW54" s="553"/>
      <c r="VGX54" s="553"/>
      <c r="VGY54" s="553"/>
      <c r="VGZ54" s="553"/>
      <c r="VHA54" s="553"/>
      <c r="VHB54" s="553"/>
      <c r="VHC54" s="553"/>
      <c r="VHD54" s="553"/>
      <c r="VHE54" s="553"/>
      <c r="VHF54" s="553"/>
      <c r="VHG54" s="553"/>
      <c r="VHH54" s="553"/>
      <c r="VHI54" s="553"/>
      <c r="VHJ54" s="553"/>
      <c r="VHK54" s="553"/>
      <c r="VHL54" s="553"/>
      <c r="VHM54" s="553"/>
      <c r="VHN54" s="553"/>
      <c r="VHO54" s="553"/>
      <c r="VHP54" s="553"/>
      <c r="VHQ54" s="553"/>
      <c r="VHR54" s="553"/>
      <c r="VHS54" s="553"/>
      <c r="VHT54" s="553"/>
      <c r="VHU54" s="553"/>
      <c r="VHV54" s="553"/>
      <c r="VHW54" s="553"/>
      <c r="VHX54" s="553"/>
      <c r="VHY54" s="553"/>
      <c r="VHZ54" s="553"/>
      <c r="VIA54" s="553"/>
      <c r="VIB54" s="553"/>
      <c r="VIC54" s="553"/>
      <c r="VID54" s="553"/>
      <c r="VIE54" s="553"/>
      <c r="VIF54" s="553"/>
      <c r="VIG54" s="553"/>
      <c r="VIH54" s="553"/>
      <c r="VII54" s="553"/>
      <c r="VIJ54" s="553"/>
      <c r="VIK54" s="553"/>
      <c r="VIL54" s="553"/>
      <c r="VIM54" s="553"/>
      <c r="VIN54" s="553"/>
      <c r="VIO54" s="553"/>
      <c r="VIP54" s="553"/>
      <c r="VIQ54" s="553"/>
      <c r="VIR54" s="553"/>
      <c r="VIS54" s="553"/>
      <c r="VIT54" s="553"/>
      <c r="VIU54" s="553"/>
      <c r="VIV54" s="553"/>
      <c r="VIW54" s="553"/>
      <c r="VIX54" s="553"/>
      <c r="VIY54" s="553"/>
      <c r="VIZ54" s="553"/>
      <c r="VJA54" s="553"/>
      <c r="VJB54" s="553"/>
      <c r="VJC54" s="553"/>
      <c r="VJD54" s="553"/>
      <c r="VJE54" s="553"/>
      <c r="VJF54" s="553"/>
      <c r="VJG54" s="553"/>
      <c r="VJH54" s="553"/>
      <c r="VJI54" s="553"/>
      <c r="VJJ54" s="553"/>
      <c r="VJK54" s="553"/>
      <c r="VJL54" s="553"/>
      <c r="VJM54" s="553"/>
      <c r="VJN54" s="553"/>
      <c r="VJO54" s="553"/>
      <c r="VJP54" s="553"/>
      <c r="VJQ54" s="553"/>
      <c r="VJR54" s="553"/>
      <c r="VJS54" s="553"/>
      <c r="VJT54" s="553"/>
      <c r="VJU54" s="553"/>
      <c r="VJV54" s="553"/>
      <c r="VJW54" s="553"/>
      <c r="VJX54" s="553"/>
      <c r="VJY54" s="553"/>
      <c r="VJZ54" s="553"/>
      <c r="VKA54" s="553"/>
      <c r="VKB54" s="553"/>
      <c r="VKC54" s="553"/>
      <c r="VKD54" s="553"/>
      <c r="VKE54" s="553"/>
      <c r="VKF54" s="553"/>
      <c r="VKG54" s="553"/>
      <c r="VKH54" s="553"/>
      <c r="VKI54" s="553"/>
      <c r="VKJ54" s="553"/>
      <c r="VKK54" s="553"/>
      <c r="VKL54" s="553"/>
      <c r="VKM54" s="553"/>
      <c r="VKN54" s="553"/>
      <c r="VKO54" s="553"/>
      <c r="VKP54" s="553"/>
      <c r="VKQ54" s="553"/>
      <c r="VKR54" s="553"/>
      <c r="VKS54" s="553"/>
      <c r="VKT54" s="553"/>
      <c r="VKU54" s="553"/>
      <c r="VKV54" s="553"/>
      <c r="VKW54" s="553"/>
      <c r="VKX54" s="553"/>
      <c r="VKY54" s="553"/>
      <c r="VKZ54" s="553"/>
      <c r="VLA54" s="553"/>
      <c r="VLB54" s="553"/>
      <c r="VLC54" s="553"/>
      <c r="VLD54" s="553"/>
      <c r="VLE54" s="553"/>
      <c r="VLF54" s="553"/>
      <c r="VLG54" s="553"/>
      <c r="VLH54" s="553"/>
      <c r="VLI54" s="553"/>
      <c r="VLJ54" s="553"/>
      <c r="VLK54" s="553"/>
      <c r="VLL54" s="553"/>
      <c r="VLM54" s="553"/>
      <c r="VLN54" s="553"/>
      <c r="VLO54" s="553"/>
      <c r="VLP54" s="553"/>
      <c r="VLQ54" s="553"/>
      <c r="VLR54" s="553"/>
      <c r="VLS54" s="553"/>
      <c r="VLT54" s="553"/>
      <c r="VLU54" s="553"/>
      <c r="VLV54" s="553"/>
      <c r="VLW54" s="553"/>
      <c r="VLX54" s="553"/>
      <c r="VLY54" s="553"/>
      <c r="VLZ54" s="553"/>
      <c r="VMA54" s="553"/>
      <c r="VMB54" s="553"/>
      <c r="VMC54" s="553"/>
      <c r="VMD54" s="553"/>
      <c r="VME54" s="553"/>
      <c r="VMF54" s="553"/>
      <c r="VMG54" s="553"/>
      <c r="VMH54" s="553"/>
      <c r="VMI54" s="553"/>
      <c r="VMJ54" s="553"/>
      <c r="VMK54" s="553"/>
      <c r="VML54" s="553"/>
      <c r="VMM54" s="553"/>
      <c r="VMN54" s="553"/>
      <c r="VMO54" s="553"/>
      <c r="VMP54" s="553"/>
      <c r="VMQ54" s="553"/>
      <c r="VMR54" s="553"/>
      <c r="VMS54" s="553"/>
      <c r="VMT54" s="553"/>
      <c r="VMU54" s="553"/>
      <c r="VMV54" s="553"/>
      <c r="VMW54" s="553"/>
      <c r="VMX54" s="553"/>
      <c r="VMY54" s="553"/>
      <c r="VMZ54" s="553"/>
      <c r="VNA54" s="553"/>
      <c r="VNB54" s="553"/>
      <c r="VNC54" s="553"/>
      <c r="VND54" s="553"/>
      <c r="VNE54" s="553"/>
      <c r="VNF54" s="553"/>
      <c r="VNG54" s="553"/>
      <c r="VNH54" s="553"/>
      <c r="VNI54" s="553"/>
      <c r="VNJ54" s="553"/>
      <c r="VNK54" s="553"/>
      <c r="VNL54" s="553"/>
      <c r="VNM54" s="553"/>
      <c r="VNN54" s="553"/>
      <c r="VNO54" s="553"/>
      <c r="VNP54" s="553"/>
      <c r="VNQ54" s="553"/>
      <c r="VNR54" s="553"/>
      <c r="VNS54" s="553"/>
      <c r="VNT54" s="553"/>
      <c r="VNU54" s="553"/>
      <c r="VNV54" s="553"/>
      <c r="VNW54" s="553"/>
      <c r="VNX54" s="553"/>
      <c r="VNY54" s="553"/>
      <c r="VNZ54" s="553"/>
      <c r="VOA54" s="553"/>
      <c r="VOB54" s="553"/>
      <c r="VOC54" s="553"/>
      <c r="VOD54" s="553"/>
      <c r="VOE54" s="553"/>
      <c r="VOF54" s="553"/>
      <c r="VOG54" s="553"/>
      <c r="VOH54" s="553"/>
      <c r="VOI54" s="553"/>
      <c r="VOJ54" s="553"/>
      <c r="VOK54" s="553"/>
      <c r="VOL54" s="553"/>
      <c r="VOM54" s="553"/>
      <c r="VON54" s="553"/>
      <c r="VOO54" s="553"/>
      <c r="VOP54" s="553"/>
      <c r="VOQ54" s="553"/>
      <c r="VOR54" s="553"/>
      <c r="VOS54" s="553"/>
      <c r="VOT54" s="553"/>
      <c r="VOU54" s="553"/>
      <c r="VOV54" s="553"/>
      <c r="VOW54" s="553"/>
      <c r="VOX54" s="553"/>
      <c r="VOY54" s="553"/>
      <c r="VOZ54" s="553"/>
      <c r="VPA54" s="553"/>
      <c r="VPB54" s="553"/>
      <c r="VPC54" s="553"/>
      <c r="VPD54" s="553"/>
      <c r="VPE54" s="553"/>
      <c r="VPF54" s="553"/>
      <c r="VPG54" s="553"/>
      <c r="VPH54" s="553"/>
      <c r="VPI54" s="553"/>
      <c r="VPJ54" s="553"/>
      <c r="VPK54" s="553"/>
      <c r="VPL54" s="553"/>
      <c r="VPM54" s="553"/>
      <c r="VPN54" s="553"/>
      <c r="VPO54" s="553"/>
      <c r="VPP54" s="553"/>
      <c r="VPQ54" s="553"/>
      <c r="VPR54" s="553"/>
      <c r="VPS54" s="553"/>
      <c r="VPT54" s="553"/>
      <c r="VPU54" s="553"/>
      <c r="VPV54" s="553"/>
      <c r="VPW54" s="553"/>
      <c r="VPX54" s="553"/>
      <c r="VPY54" s="553"/>
      <c r="VPZ54" s="553"/>
      <c r="VQA54" s="553"/>
      <c r="VQB54" s="553"/>
      <c r="VQC54" s="553"/>
      <c r="VQD54" s="553"/>
      <c r="VQE54" s="553"/>
      <c r="VQF54" s="553"/>
      <c r="VQG54" s="553"/>
      <c r="VQH54" s="553"/>
      <c r="VQI54" s="553"/>
      <c r="VQJ54" s="553"/>
      <c r="VQK54" s="553"/>
      <c r="VQL54" s="553"/>
      <c r="VQM54" s="553"/>
      <c r="VQN54" s="553"/>
      <c r="VQO54" s="553"/>
      <c r="VQP54" s="553"/>
      <c r="VQQ54" s="553"/>
      <c r="VQR54" s="553"/>
      <c r="VQS54" s="553"/>
      <c r="VQT54" s="553"/>
      <c r="VQU54" s="553"/>
      <c r="VQV54" s="553"/>
      <c r="VQW54" s="553"/>
      <c r="VQX54" s="553"/>
      <c r="VQY54" s="553"/>
      <c r="VQZ54" s="553"/>
      <c r="VRA54" s="553"/>
      <c r="VRB54" s="553"/>
      <c r="VRC54" s="553"/>
      <c r="VRD54" s="553"/>
      <c r="VRE54" s="553"/>
      <c r="VRF54" s="553"/>
      <c r="VRG54" s="553"/>
      <c r="VRH54" s="553"/>
      <c r="VRI54" s="553"/>
      <c r="VRJ54" s="553"/>
      <c r="VRK54" s="553"/>
      <c r="VRL54" s="553"/>
      <c r="VRM54" s="553"/>
      <c r="VRN54" s="553"/>
      <c r="VRO54" s="553"/>
      <c r="VRP54" s="553"/>
      <c r="VRQ54" s="553"/>
      <c r="VRR54" s="553"/>
      <c r="VRS54" s="553"/>
      <c r="VRT54" s="553"/>
      <c r="VRU54" s="553"/>
      <c r="VRV54" s="553"/>
      <c r="VRW54" s="553"/>
      <c r="VRX54" s="553"/>
      <c r="VRY54" s="553"/>
      <c r="VRZ54" s="553"/>
      <c r="VSA54" s="553"/>
      <c r="VSB54" s="553"/>
      <c r="VSC54" s="553"/>
      <c r="VSD54" s="553"/>
      <c r="VSE54" s="553"/>
      <c r="VSF54" s="553"/>
      <c r="VSG54" s="553"/>
      <c r="VSH54" s="553"/>
      <c r="VSI54" s="553"/>
      <c r="VSJ54" s="553"/>
      <c r="VSK54" s="553"/>
      <c r="VSL54" s="553"/>
      <c r="VSM54" s="553"/>
      <c r="VSN54" s="553"/>
      <c r="VSO54" s="553"/>
      <c r="VSP54" s="553"/>
      <c r="VSQ54" s="553"/>
      <c r="VSR54" s="553"/>
      <c r="VSS54" s="553"/>
      <c r="VST54" s="553"/>
      <c r="VSU54" s="553"/>
      <c r="VSV54" s="553"/>
      <c r="VSW54" s="553"/>
      <c r="VSX54" s="553"/>
      <c r="VSY54" s="553"/>
      <c r="VSZ54" s="553"/>
      <c r="VTA54" s="553"/>
      <c r="VTB54" s="553"/>
      <c r="VTC54" s="553"/>
      <c r="VTD54" s="553"/>
      <c r="VTE54" s="553"/>
      <c r="VTF54" s="553"/>
      <c r="VTG54" s="553"/>
      <c r="VTH54" s="553"/>
      <c r="VTI54" s="553"/>
      <c r="VTJ54" s="553"/>
      <c r="VTK54" s="553"/>
      <c r="VTL54" s="553"/>
      <c r="VTM54" s="553"/>
      <c r="VTN54" s="553"/>
      <c r="VTO54" s="553"/>
      <c r="VTP54" s="553"/>
      <c r="VTQ54" s="553"/>
      <c r="VTR54" s="553"/>
      <c r="VTS54" s="553"/>
      <c r="VTT54" s="553"/>
      <c r="VTU54" s="553"/>
      <c r="VTV54" s="553"/>
      <c r="VTW54" s="553"/>
      <c r="VTX54" s="553"/>
      <c r="VTY54" s="553"/>
      <c r="VTZ54" s="553"/>
      <c r="VUA54" s="553"/>
      <c r="VUB54" s="553"/>
      <c r="VUC54" s="553"/>
      <c r="VUD54" s="553"/>
      <c r="VUE54" s="553"/>
      <c r="VUF54" s="553"/>
      <c r="VUG54" s="553"/>
      <c r="VUH54" s="553"/>
      <c r="VUI54" s="553"/>
      <c r="VUJ54" s="553"/>
      <c r="VUK54" s="553"/>
      <c r="VUL54" s="553"/>
      <c r="VUM54" s="553"/>
      <c r="VUN54" s="553"/>
      <c r="VUO54" s="553"/>
      <c r="VUP54" s="553"/>
      <c r="VUQ54" s="553"/>
      <c r="VUR54" s="553"/>
      <c r="VUS54" s="553"/>
      <c r="VUT54" s="553"/>
      <c r="VUU54" s="553"/>
      <c r="VUV54" s="553"/>
      <c r="VUW54" s="553"/>
      <c r="VUX54" s="553"/>
      <c r="VUY54" s="553"/>
      <c r="VUZ54" s="553"/>
      <c r="VVA54" s="553"/>
      <c r="VVB54" s="553"/>
      <c r="VVC54" s="553"/>
      <c r="VVD54" s="553"/>
      <c r="VVE54" s="553"/>
      <c r="VVF54" s="553"/>
      <c r="VVG54" s="553"/>
      <c r="VVH54" s="553"/>
      <c r="VVI54" s="553"/>
      <c r="VVJ54" s="553"/>
      <c r="VVK54" s="553"/>
      <c r="VVL54" s="553"/>
      <c r="VVM54" s="553"/>
      <c r="VVN54" s="553"/>
      <c r="VVO54" s="553"/>
      <c r="VVP54" s="553"/>
      <c r="VVQ54" s="553"/>
      <c r="VVR54" s="553"/>
      <c r="VVS54" s="553"/>
      <c r="VVT54" s="553"/>
      <c r="VVU54" s="553"/>
      <c r="VVV54" s="553"/>
      <c r="VVW54" s="553"/>
      <c r="VVX54" s="553"/>
      <c r="VVY54" s="553"/>
      <c r="VVZ54" s="553"/>
      <c r="VWA54" s="553"/>
      <c r="VWB54" s="553"/>
      <c r="VWC54" s="553"/>
      <c r="VWD54" s="553"/>
      <c r="VWE54" s="553"/>
      <c r="VWF54" s="553"/>
      <c r="VWG54" s="553"/>
      <c r="VWH54" s="553"/>
      <c r="VWI54" s="553"/>
      <c r="VWJ54" s="553"/>
      <c r="VWK54" s="553"/>
      <c r="VWL54" s="553"/>
      <c r="VWM54" s="553"/>
      <c r="VWN54" s="553"/>
      <c r="VWO54" s="553"/>
      <c r="VWP54" s="553"/>
      <c r="VWQ54" s="553"/>
      <c r="VWR54" s="553"/>
      <c r="VWS54" s="553"/>
      <c r="VWT54" s="553"/>
      <c r="VWU54" s="553"/>
      <c r="VWV54" s="553"/>
      <c r="VWW54" s="553"/>
      <c r="VWX54" s="553"/>
      <c r="VWY54" s="553"/>
      <c r="VWZ54" s="553"/>
      <c r="VXA54" s="553"/>
      <c r="VXB54" s="553"/>
      <c r="VXC54" s="553"/>
      <c r="VXD54" s="553"/>
      <c r="VXE54" s="553"/>
      <c r="VXF54" s="553"/>
      <c r="VXG54" s="553"/>
      <c r="VXH54" s="553"/>
      <c r="VXI54" s="553"/>
      <c r="VXJ54" s="553"/>
      <c r="VXK54" s="553"/>
      <c r="VXL54" s="553"/>
      <c r="VXM54" s="553"/>
      <c r="VXN54" s="553"/>
      <c r="VXO54" s="553"/>
      <c r="VXP54" s="553"/>
      <c r="VXQ54" s="553"/>
      <c r="VXR54" s="553"/>
      <c r="VXS54" s="553"/>
      <c r="VXT54" s="553"/>
      <c r="VXU54" s="553"/>
      <c r="VXV54" s="553"/>
      <c r="VXW54" s="553"/>
      <c r="VXX54" s="553"/>
      <c r="VXY54" s="553"/>
      <c r="VXZ54" s="553"/>
      <c r="VYA54" s="553"/>
      <c r="VYB54" s="553"/>
      <c r="VYC54" s="553"/>
      <c r="VYD54" s="553"/>
      <c r="VYE54" s="553"/>
      <c r="VYF54" s="553"/>
      <c r="VYG54" s="553"/>
      <c r="VYH54" s="553"/>
      <c r="VYI54" s="553"/>
      <c r="VYJ54" s="553"/>
      <c r="VYK54" s="553"/>
      <c r="VYL54" s="553"/>
      <c r="VYM54" s="553"/>
      <c r="VYN54" s="553"/>
      <c r="VYO54" s="553"/>
      <c r="VYP54" s="553"/>
      <c r="VYQ54" s="553"/>
      <c r="VYR54" s="553"/>
      <c r="VYS54" s="553"/>
      <c r="VYT54" s="553"/>
      <c r="VYU54" s="553"/>
      <c r="VYV54" s="553"/>
      <c r="VYW54" s="553"/>
      <c r="VYX54" s="553"/>
      <c r="VYY54" s="553"/>
      <c r="VYZ54" s="553"/>
      <c r="VZA54" s="553"/>
      <c r="VZB54" s="553"/>
      <c r="VZC54" s="553"/>
      <c r="VZD54" s="553"/>
      <c r="VZE54" s="553"/>
      <c r="VZF54" s="553"/>
      <c r="VZG54" s="553"/>
      <c r="VZH54" s="553"/>
      <c r="VZI54" s="553"/>
      <c r="VZJ54" s="553"/>
      <c r="VZK54" s="553"/>
      <c r="VZL54" s="553"/>
      <c r="VZM54" s="553"/>
      <c r="VZN54" s="553"/>
      <c r="VZO54" s="553"/>
      <c r="VZP54" s="553"/>
      <c r="VZQ54" s="553"/>
      <c r="VZR54" s="553"/>
      <c r="VZS54" s="553"/>
      <c r="VZT54" s="553"/>
      <c r="VZU54" s="553"/>
      <c r="VZV54" s="553"/>
      <c r="VZW54" s="553"/>
      <c r="VZX54" s="553"/>
      <c r="VZY54" s="553"/>
      <c r="VZZ54" s="553"/>
      <c r="WAA54" s="553"/>
      <c r="WAB54" s="553"/>
      <c r="WAC54" s="553"/>
      <c r="WAD54" s="553"/>
      <c r="WAE54" s="553"/>
      <c r="WAF54" s="553"/>
      <c r="WAG54" s="553"/>
      <c r="WAH54" s="553"/>
      <c r="WAI54" s="553"/>
      <c r="WAJ54" s="553"/>
      <c r="WAK54" s="553"/>
      <c r="WAL54" s="553"/>
      <c r="WAM54" s="553"/>
      <c r="WAN54" s="553"/>
      <c r="WAO54" s="553"/>
      <c r="WAP54" s="553"/>
      <c r="WAQ54" s="553"/>
      <c r="WAR54" s="553"/>
      <c r="WAS54" s="553"/>
      <c r="WAT54" s="553"/>
      <c r="WAU54" s="553"/>
      <c r="WAV54" s="553"/>
      <c r="WAW54" s="553"/>
      <c r="WAX54" s="553"/>
      <c r="WAY54" s="553"/>
      <c r="WAZ54" s="553"/>
      <c r="WBA54" s="553"/>
      <c r="WBB54" s="553"/>
      <c r="WBC54" s="553"/>
      <c r="WBD54" s="553"/>
      <c r="WBE54" s="553"/>
      <c r="WBF54" s="553"/>
      <c r="WBG54" s="553"/>
      <c r="WBH54" s="553"/>
      <c r="WBI54" s="553"/>
      <c r="WBJ54" s="553"/>
      <c r="WBK54" s="553"/>
      <c r="WBL54" s="553"/>
      <c r="WBM54" s="553"/>
      <c r="WBN54" s="553"/>
      <c r="WBO54" s="553"/>
      <c r="WBP54" s="553"/>
      <c r="WBQ54" s="553"/>
      <c r="WBR54" s="553"/>
      <c r="WBS54" s="553"/>
      <c r="WBT54" s="553"/>
      <c r="WBU54" s="553"/>
      <c r="WBV54" s="553"/>
      <c r="WBW54" s="553"/>
      <c r="WBX54" s="553"/>
      <c r="WBY54" s="553"/>
      <c r="WBZ54" s="553"/>
      <c r="WCA54" s="553"/>
      <c r="WCB54" s="553"/>
      <c r="WCC54" s="553"/>
      <c r="WCD54" s="553"/>
      <c r="WCE54" s="553"/>
      <c r="WCF54" s="553"/>
      <c r="WCG54" s="553"/>
      <c r="WCH54" s="553"/>
      <c r="WCI54" s="553"/>
      <c r="WCJ54" s="553"/>
      <c r="WCK54" s="553"/>
      <c r="WCL54" s="553"/>
      <c r="WCM54" s="553"/>
      <c r="WCN54" s="553"/>
      <c r="WCO54" s="553"/>
      <c r="WCP54" s="553"/>
      <c r="WCQ54" s="553"/>
      <c r="WCR54" s="553"/>
      <c r="WCS54" s="553"/>
      <c r="WCT54" s="553"/>
      <c r="WCU54" s="553"/>
      <c r="WCV54" s="553"/>
      <c r="WCW54" s="553"/>
      <c r="WCX54" s="553"/>
      <c r="WCY54" s="553"/>
      <c r="WCZ54" s="553"/>
      <c r="WDA54" s="553"/>
      <c r="WDB54" s="553"/>
      <c r="WDC54" s="553"/>
      <c r="WDD54" s="553"/>
      <c r="WDE54" s="553"/>
      <c r="WDF54" s="553"/>
      <c r="WDG54" s="553"/>
      <c r="WDH54" s="553"/>
      <c r="WDI54" s="553"/>
      <c r="WDJ54" s="553"/>
      <c r="WDK54" s="553"/>
      <c r="WDL54" s="553"/>
      <c r="WDM54" s="553"/>
      <c r="WDN54" s="553"/>
      <c r="WDO54" s="553"/>
      <c r="WDP54" s="553"/>
      <c r="WDQ54" s="553"/>
      <c r="WDR54" s="553"/>
      <c r="WDS54" s="553"/>
      <c r="WDT54" s="553"/>
      <c r="WDU54" s="553"/>
      <c r="WDV54" s="553"/>
      <c r="WDW54" s="553"/>
      <c r="WDX54" s="553"/>
      <c r="WDY54" s="553"/>
      <c r="WDZ54" s="553"/>
      <c r="WEA54" s="553"/>
      <c r="WEB54" s="553"/>
      <c r="WEC54" s="553"/>
      <c r="WED54" s="553"/>
      <c r="WEE54" s="553"/>
      <c r="WEF54" s="553"/>
      <c r="WEG54" s="553"/>
      <c r="WEH54" s="553"/>
      <c r="WEI54" s="553"/>
      <c r="WEJ54" s="553"/>
      <c r="WEK54" s="553"/>
      <c r="WEL54" s="553"/>
      <c r="WEM54" s="553"/>
      <c r="WEN54" s="553"/>
      <c r="WEO54" s="553"/>
      <c r="WEP54" s="553"/>
      <c r="WEQ54" s="553"/>
      <c r="WER54" s="553"/>
      <c r="WES54" s="553"/>
      <c r="WET54" s="553"/>
      <c r="WEU54" s="553"/>
      <c r="WEV54" s="553"/>
      <c r="WEW54" s="553"/>
      <c r="WEX54" s="553"/>
      <c r="WEY54" s="553"/>
      <c r="WEZ54" s="553"/>
      <c r="WFA54" s="553"/>
      <c r="WFB54" s="553"/>
      <c r="WFC54" s="553"/>
      <c r="WFD54" s="553"/>
      <c r="WFE54" s="553"/>
      <c r="WFF54" s="553"/>
      <c r="WFG54" s="553"/>
      <c r="WFH54" s="553"/>
      <c r="WFI54" s="553"/>
      <c r="WFJ54" s="553"/>
      <c r="WFK54" s="553"/>
      <c r="WFL54" s="553"/>
      <c r="WFM54" s="553"/>
      <c r="WFN54" s="553"/>
      <c r="WFO54" s="553"/>
      <c r="WFP54" s="553"/>
      <c r="WFQ54" s="553"/>
      <c r="WFR54" s="553"/>
      <c r="WFS54" s="553"/>
      <c r="WFT54" s="553"/>
      <c r="WFU54" s="553"/>
      <c r="WFV54" s="553"/>
      <c r="WFW54" s="553"/>
      <c r="WFX54" s="553"/>
      <c r="WFY54" s="553"/>
      <c r="WFZ54" s="553"/>
      <c r="WGA54" s="553"/>
      <c r="WGB54" s="553"/>
      <c r="WGC54" s="553"/>
      <c r="WGD54" s="553"/>
      <c r="WGE54" s="553"/>
      <c r="WGF54" s="553"/>
      <c r="WGG54" s="553"/>
      <c r="WGH54" s="553"/>
      <c r="WGI54" s="553"/>
      <c r="WGJ54" s="553"/>
      <c r="WGK54" s="553"/>
      <c r="WGL54" s="553"/>
      <c r="WGM54" s="553"/>
      <c r="WGN54" s="553"/>
      <c r="WGO54" s="553"/>
      <c r="WGP54" s="553"/>
      <c r="WGQ54" s="553"/>
      <c r="WGR54" s="553"/>
      <c r="WGS54" s="553"/>
      <c r="WGT54" s="553"/>
      <c r="WGU54" s="553"/>
      <c r="WGV54" s="553"/>
      <c r="WGW54" s="553"/>
      <c r="WGX54" s="553"/>
      <c r="WGY54" s="553"/>
      <c r="WGZ54" s="553"/>
      <c r="WHA54" s="553"/>
      <c r="WHB54" s="553"/>
      <c r="WHC54" s="553"/>
      <c r="WHD54" s="553"/>
      <c r="WHE54" s="553"/>
      <c r="WHF54" s="553"/>
      <c r="WHG54" s="553"/>
      <c r="WHH54" s="553"/>
      <c r="WHI54" s="553"/>
      <c r="WHJ54" s="553"/>
      <c r="WHK54" s="553"/>
      <c r="WHL54" s="553"/>
      <c r="WHM54" s="553"/>
      <c r="WHN54" s="553"/>
      <c r="WHO54" s="553"/>
      <c r="WHP54" s="553"/>
      <c r="WHQ54" s="553"/>
      <c r="WHR54" s="553"/>
      <c r="WHS54" s="553"/>
      <c r="WHT54" s="553"/>
      <c r="WHU54" s="553"/>
      <c r="WHV54" s="553"/>
      <c r="WHW54" s="553"/>
      <c r="WHX54" s="553"/>
      <c r="WHY54" s="553"/>
      <c r="WHZ54" s="553"/>
      <c r="WIA54" s="553"/>
      <c r="WIB54" s="553"/>
      <c r="WIC54" s="553"/>
      <c r="WID54" s="553"/>
      <c r="WIE54" s="553"/>
      <c r="WIF54" s="553"/>
      <c r="WIG54" s="553"/>
      <c r="WIH54" s="553"/>
      <c r="WII54" s="553"/>
      <c r="WIJ54" s="553"/>
      <c r="WIK54" s="553"/>
      <c r="WIL54" s="553"/>
      <c r="WIM54" s="553"/>
      <c r="WIN54" s="553"/>
      <c r="WIO54" s="553"/>
      <c r="WIP54" s="553"/>
      <c r="WIQ54" s="553"/>
      <c r="WIR54" s="553"/>
      <c r="WIS54" s="553"/>
      <c r="WIT54" s="553"/>
      <c r="WIU54" s="553"/>
      <c r="WIV54" s="553"/>
      <c r="WIW54" s="553"/>
      <c r="WIX54" s="553"/>
      <c r="WIY54" s="553"/>
      <c r="WIZ54" s="553"/>
      <c r="WJA54" s="553"/>
      <c r="WJB54" s="553"/>
      <c r="WJC54" s="553"/>
      <c r="WJD54" s="553"/>
      <c r="WJE54" s="553"/>
      <c r="WJF54" s="553"/>
      <c r="WJG54" s="553"/>
      <c r="WJH54" s="553"/>
      <c r="WJI54" s="553"/>
      <c r="WJJ54" s="553"/>
      <c r="WJK54" s="553"/>
      <c r="WJL54" s="553"/>
      <c r="WJM54" s="553"/>
      <c r="WJN54" s="553"/>
      <c r="WJO54" s="553"/>
      <c r="WJP54" s="553"/>
      <c r="WJQ54" s="553"/>
      <c r="WJR54" s="553"/>
      <c r="WJS54" s="553"/>
      <c r="WJT54" s="553"/>
      <c r="WJU54" s="553"/>
      <c r="WJV54" s="553"/>
      <c r="WJW54" s="553"/>
      <c r="WJX54" s="553"/>
      <c r="WJY54" s="553"/>
      <c r="WJZ54" s="553"/>
      <c r="WKA54" s="553"/>
      <c r="WKB54" s="553"/>
      <c r="WKC54" s="553"/>
      <c r="WKD54" s="553"/>
      <c r="WKE54" s="553"/>
      <c r="WKF54" s="553"/>
      <c r="WKG54" s="553"/>
      <c r="WKH54" s="553"/>
      <c r="WKI54" s="553"/>
      <c r="WKJ54" s="553"/>
      <c r="WKK54" s="553"/>
      <c r="WKL54" s="553"/>
      <c r="WKM54" s="553"/>
      <c r="WKN54" s="553"/>
      <c r="WKO54" s="553"/>
      <c r="WKP54" s="553"/>
      <c r="WKQ54" s="553"/>
      <c r="WKR54" s="553"/>
      <c r="WKS54" s="553"/>
      <c r="WKT54" s="553"/>
      <c r="WKU54" s="553"/>
      <c r="WKV54" s="553"/>
      <c r="WKW54" s="553"/>
      <c r="WKX54" s="553"/>
      <c r="WKY54" s="553"/>
      <c r="WKZ54" s="553"/>
      <c r="WLA54" s="553"/>
      <c r="WLB54" s="553"/>
      <c r="WLC54" s="553"/>
      <c r="WLD54" s="553"/>
      <c r="WLE54" s="553"/>
      <c r="WLF54" s="553"/>
      <c r="WLG54" s="553"/>
      <c r="WLH54" s="553"/>
      <c r="WLI54" s="553"/>
      <c r="WLJ54" s="553"/>
      <c r="WLK54" s="553"/>
      <c r="WLL54" s="553"/>
      <c r="WLM54" s="553"/>
      <c r="WLN54" s="553"/>
      <c r="WLO54" s="553"/>
      <c r="WLP54" s="553"/>
      <c r="WLQ54" s="553"/>
      <c r="WLR54" s="553"/>
      <c r="WLS54" s="553"/>
      <c r="WLT54" s="553"/>
      <c r="WLU54" s="553"/>
      <c r="WLV54" s="553"/>
      <c r="WLW54" s="553"/>
      <c r="WLX54" s="553"/>
      <c r="WLY54" s="553"/>
      <c r="WLZ54" s="553"/>
      <c r="WMA54" s="553"/>
      <c r="WMB54" s="553"/>
      <c r="WMC54" s="553"/>
      <c r="WMD54" s="553"/>
      <c r="WME54" s="553"/>
      <c r="WMF54" s="553"/>
      <c r="WMG54" s="553"/>
      <c r="WMH54" s="553"/>
      <c r="WMI54" s="553"/>
      <c r="WMJ54" s="553"/>
      <c r="WMK54" s="553"/>
      <c r="WML54" s="553"/>
      <c r="WMM54" s="553"/>
      <c r="WMN54" s="553"/>
      <c r="WMO54" s="553"/>
      <c r="WMP54" s="553"/>
      <c r="WMQ54" s="553"/>
      <c r="WMR54" s="553"/>
      <c r="WMS54" s="553"/>
      <c r="WMT54" s="553"/>
      <c r="WMU54" s="553"/>
      <c r="WMV54" s="553"/>
      <c r="WMW54" s="553"/>
      <c r="WMX54" s="553"/>
      <c r="WMY54" s="553"/>
      <c r="WMZ54" s="553"/>
      <c r="WNA54" s="553"/>
      <c r="WNB54" s="553"/>
      <c r="WNC54" s="553"/>
      <c r="WND54" s="553"/>
      <c r="WNE54" s="553"/>
      <c r="WNF54" s="553"/>
      <c r="WNG54" s="553"/>
      <c r="WNH54" s="553"/>
      <c r="WNI54" s="553"/>
      <c r="WNJ54" s="553"/>
      <c r="WNK54" s="553"/>
      <c r="WNL54" s="553"/>
      <c r="WNM54" s="553"/>
      <c r="WNN54" s="553"/>
      <c r="WNO54" s="553"/>
      <c r="WNP54" s="553"/>
      <c r="WNQ54" s="553"/>
      <c r="WNR54" s="553"/>
      <c r="WNS54" s="553"/>
      <c r="WNT54" s="553"/>
      <c r="WNU54" s="553"/>
      <c r="WNV54" s="553"/>
      <c r="WNW54" s="553"/>
      <c r="WNX54" s="553"/>
      <c r="WNY54" s="553"/>
      <c r="WNZ54" s="553"/>
      <c r="WOA54" s="553"/>
      <c r="WOB54" s="553"/>
      <c r="WOC54" s="553"/>
      <c r="WOD54" s="553"/>
      <c r="WOE54" s="553"/>
      <c r="WOF54" s="553"/>
      <c r="WOG54" s="553"/>
      <c r="WOH54" s="553"/>
      <c r="WOI54" s="553"/>
      <c r="WOJ54" s="553"/>
      <c r="WOK54" s="553"/>
      <c r="WOL54" s="553"/>
      <c r="WOM54" s="553"/>
      <c r="WON54" s="553"/>
      <c r="WOO54" s="553"/>
      <c r="WOP54" s="553"/>
      <c r="WOQ54" s="553"/>
      <c r="WOR54" s="553"/>
      <c r="WOS54" s="553"/>
      <c r="WOT54" s="553"/>
      <c r="WOU54" s="553"/>
      <c r="WOV54" s="553"/>
      <c r="WOW54" s="553"/>
      <c r="WOX54" s="553"/>
      <c r="WOY54" s="553"/>
      <c r="WOZ54" s="553"/>
      <c r="WPA54" s="553"/>
      <c r="WPB54" s="553"/>
      <c r="WPC54" s="553"/>
      <c r="WPD54" s="553"/>
      <c r="WPE54" s="553"/>
      <c r="WPF54" s="553"/>
      <c r="WPG54" s="553"/>
      <c r="WPH54" s="553"/>
      <c r="WPI54" s="553"/>
      <c r="WPJ54" s="553"/>
      <c r="WPK54" s="553"/>
      <c r="WPL54" s="553"/>
      <c r="WPM54" s="553"/>
      <c r="WPN54" s="553"/>
      <c r="WPO54" s="553"/>
      <c r="WPP54" s="553"/>
      <c r="WPQ54" s="553"/>
      <c r="WPR54" s="553"/>
      <c r="WPS54" s="553"/>
      <c r="WPT54" s="553"/>
      <c r="WPU54" s="553"/>
      <c r="WPV54" s="553"/>
      <c r="WPW54" s="553"/>
      <c r="WPX54" s="553"/>
      <c r="WPY54" s="553"/>
      <c r="WPZ54" s="553"/>
      <c r="WQA54" s="553"/>
      <c r="WQB54" s="553"/>
      <c r="WQC54" s="553"/>
      <c r="WQD54" s="553"/>
      <c r="WQE54" s="553"/>
      <c r="WQF54" s="553"/>
      <c r="WQG54" s="553"/>
      <c r="WQH54" s="553"/>
      <c r="WQI54" s="553"/>
      <c r="WQJ54" s="553"/>
      <c r="WQK54" s="553"/>
      <c r="WQL54" s="553"/>
      <c r="WQM54" s="553"/>
      <c r="WQN54" s="553"/>
      <c r="WQO54" s="553"/>
      <c r="WQP54" s="553"/>
      <c r="WQQ54" s="553"/>
      <c r="WQR54" s="553"/>
      <c r="WQS54" s="553"/>
      <c r="WQT54" s="553"/>
      <c r="WQU54" s="553"/>
      <c r="WQV54" s="553"/>
      <c r="WQW54" s="553"/>
      <c r="WQX54" s="553"/>
      <c r="WQY54" s="553"/>
      <c r="WQZ54" s="553"/>
      <c r="WRA54" s="553"/>
      <c r="WRB54" s="553"/>
      <c r="WRC54" s="553"/>
      <c r="WRD54" s="553"/>
      <c r="WRE54" s="553"/>
      <c r="WRF54" s="553"/>
      <c r="WRG54" s="553"/>
      <c r="WRH54" s="553"/>
      <c r="WRI54" s="553"/>
      <c r="WRJ54" s="553"/>
      <c r="WRK54" s="553"/>
      <c r="WRL54" s="553"/>
      <c r="WRM54" s="553"/>
      <c r="WRN54" s="553"/>
      <c r="WRO54" s="553"/>
      <c r="WRP54" s="553"/>
      <c r="WRQ54" s="553"/>
      <c r="WRR54" s="553"/>
      <c r="WRS54" s="553"/>
      <c r="WRT54" s="553"/>
      <c r="WRU54" s="553"/>
      <c r="WRV54" s="553"/>
      <c r="WRW54" s="553"/>
      <c r="WRX54" s="553"/>
      <c r="WRY54" s="553"/>
      <c r="WRZ54" s="553"/>
      <c r="WSA54" s="553"/>
      <c r="WSB54" s="553"/>
      <c r="WSC54" s="553"/>
      <c r="WSD54" s="553"/>
      <c r="WSE54" s="553"/>
      <c r="WSF54" s="553"/>
      <c r="WSG54" s="553"/>
      <c r="WSH54" s="553"/>
      <c r="WSI54" s="553"/>
      <c r="WSJ54" s="553"/>
      <c r="WSK54" s="553"/>
      <c r="WSL54" s="553"/>
      <c r="WSM54" s="553"/>
      <c r="WSN54" s="553"/>
      <c r="WSO54" s="553"/>
      <c r="WSP54" s="553"/>
      <c r="WSQ54" s="553"/>
      <c r="WSR54" s="553"/>
      <c r="WSS54" s="553"/>
      <c r="WST54" s="553"/>
      <c r="WSU54" s="553"/>
      <c r="WSV54" s="553"/>
      <c r="WSW54" s="553"/>
      <c r="WSX54" s="553"/>
      <c r="WSY54" s="553"/>
      <c r="WSZ54" s="553"/>
      <c r="WTA54" s="553"/>
      <c r="WTB54" s="553"/>
      <c r="WTC54" s="553"/>
      <c r="WTD54" s="553"/>
      <c r="WTE54" s="553"/>
      <c r="WTF54" s="553"/>
      <c r="WTG54" s="553"/>
      <c r="WTH54" s="553"/>
      <c r="WTI54" s="553"/>
      <c r="WTJ54" s="553"/>
      <c r="WTK54" s="553"/>
      <c r="WTL54" s="553"/>
      <c r="WTM54" s="553"/>
      <c r="WTN54" s="553"/>
      <c r="WTO54" s="553"/>
      <c r="WTP54" s="553"/>
      <c r="WTQ54" s="553"/>
      <c r="WTR54" s="553"/>
      <c r="WTS54" s="553"/>
      <c r="WTT54" s="553"/>
      <c r="WTU54" s="553"/>
      <c r="WTV54" s="553"/>
      <c r="WTW54" s="553"/>
      <c r="WTX54" s="553"/>
      <c r="WTY54" s="553"/>
      <c r="WTZ54" s="553"/>
      <c r="WUA54" s="553"/>
      <c r="WUB54" s="553"/>
      <c r="WUC54" s="553"/>
      <c r="WUD54" s="553"/>
      <c r="WUE54" s="553"/>
      <c r="WUF54" s="553"/>
      <c r="WUG54" s="553"/>
      <c r="WUH54" s="553"/>
      <c r="WUI54" s="553"/>
      <c r="WUJ54" s="553"/>
      <c r="WUK54" s="553"/>
      <c r="WUL54" s="553"/>
      <c r="WUM54" s="553"/>
      <c r="WUN54" s="553"/>
      <c r="WUO54" s="553"/>
      <c r="WUP54" s="553"/>
      <c r="WUQ54" s="553"/>
      <c r="WUR54" s="553"/>
      <c r="WUS54" s="553"/>
      <c r="WUT54" s="553"/>
      <c r="WUU54" s="553"/>
      <c r="WUV54" s="553"/>
      <c r="WUW54" s="553"/>
      <c r="WUX54" s="553"/>
      <c r="WUY54" s="553"/>
      <c r="WUZ54" s="553"/>
      <c r="WVA54" s="553"/>
      <c r="WVB54" s="553"/>
      <c r="WVC54" s="553"/>
      <c r="WVD54" s="553"/>
      <c r="WVE54" s="553"/>
      <c r="WVF54" s="553"/>
      <c r="WVG54" s="553"/>
      <c r="WVH54" s="553"/>
      <c r="WVI54" s="553"/>
      <c r="WVJ54" s="553"/>
      <c r="WVK54" s="553"/>
      <c r="WVL54" s="553"/>
      <c r="WVM54" s="553"/>
      <c r="WVN54" s="553"/>
      <c r="WVO54" s="553"/>
      <c r="WVP54" s="553"/>
      <c r="WVQ54" s="553"/>
      <c r="WVR54" s="553"/>
      <c r="WVS54" s="553"/>
      <c r="WVT54" s="553"/>
      <c r="WVU54" s="553"/>
      <c r="WVV54" s="553"/>
      <c r="WVW54" s="553"/>
      <c r="WVX54" s="553"/>
      <c r="WVY54" s="553"/>
      <c r="WVZ54" s="553"/>
      <c r="WWA54" s="553"/>
      <c r="WWB54" s="553"/>
      <c r="WWC54" s="553"/>
      <c r="WWD54" s="553"/>
      <c r="WWE54" s="553"/>
      <c r="WWF54" s="553"/>
      <c r="WWG54" s="553"/>
      <c r="WWH54" s="553"/>
      <c r="WWI54" s="553"/>
      <c r="WWJ54" s="553"/>
      <c r="WWK54" s="553"/>
      <c r="WWL54" s="553"/>
      <c r="WWM54" s="553"/>
      <c r="WWN54" s="553"/>
      <c r="WWO54" s="553"/>
      <c r="WWP54" s="553"/>
      <c r="WWQ54" s="553"/>
      <c r="WWR54" s="553"/>
      <c r="WWS54" s="553"/>
      <c r="WWT54" s="553"/>
      <c r="WWU54" s="553"/>
      <c r="WWV54" s="553"/>
      <c r="WWW54" s="553"/>
      <c r="WWX54" s="553"/>
      <c r="WWY54" s="553"/>
      <c r="WWZ54" s="553"/>
      <c r="WXA54" s="553"/>
      <c r="WXB54" s="553"/>
      <c r="WXC54" s="553"/>
      <c r="WXD54" s="553"/>
      <c r="WXE54" s="553"/>
      <c r="WXF54" s="553"/>
      <c r="WXG54" s="553"/>
      <c r="WXH54" s="553"/>
      <c r="WXI54" s="553"/>
      <c r="WXJ54" s="553"/>
      <c r="WXK54" s="553"/>
      <c r="WXL54" s="553"/>
      <c r="WXM54" s="553"/>
      <c r="WXN54" s="553"/>
      <c r="WXO54" s="553"/>
      <c r="WXP54" s="553"/>
      <c r="WXQ54" s="553"/>
      <c r="WXR54" s="553"/>
      <c r="WXS54" s="553"/>
      <c r="WXT54" s="553"/>
      <c r="WXU54" s="553"/>
      <c r="WXV54" s="553"/>
      <c r="WXW54" s="553"/>
      <c r="WXX54" s="553"/>
      <c r="WXY54" s="553"/>
      <c r="WXZ54" s="553"/>
      <c r="WYA54" s="553"/>
      <c r="WYB54" s="553"/>
      <c r="WYC54" s="553"/>
      <c r="WYD54" s="553"/>
      <c r="WYE54" s="553"/>
      <c r="WYF54" s="553"/>
      <c r="WYG54" s="553"/>
      <c r="WYH54" s="553"/>
      <c r="WYI54" s="553"/>
      <c r="WYJ54" s="553"/>
      <c r="WYK54" s="553"/>
      <c r="WYL54" s="553"/>
      <c r="WYM54" s="553"/>
      <c r="WYN54" s="553"/>
      <c r="WYO54" s="553"/>
      <c r="WYP54" s="553"/>
      <c r="WYQ54" s="553"/>
      <c r="WYR54" s="553"/>
      <c r="WYS54" s="553"/>
      <c r="WYT54" s="553"/>
      <c r="WYU54" s="553"/>
      <c r="WYV54" s="553"/>
      <c r="WYW54" s="553"/>
      <c r="WYX54" s="553"/>
      <c r="WYY54" s="553"/>
      <c r="WYZ54" s="553"/>
      <c r="WZA54" s="553"/>
      <c r="WZB54" s="553"/>
      <c r="WZC54" s="553"/>
      <c r="WZD54" s="553"/>
      <c r="WZE54" s="553"/>
      <c r="WZF54" s="553"/>
      <c r="WZG54" s="553"/>
      <c r="WZH54" s="553"/>
      <c r="WZI54" s="553"/>
      <c r="WZJ54" s="553"/>
      <c r="WZK54" s="553"/>
      <c r="WZL54" s="553"/>
      <c r="WZM54" s="553"/>
      <c r="WZN54" s="553"/>
      <c r="WZO54" s="553"/>
      <c r="WZP54" s="553"/>
      <c r="WZQ54" s="553"/>
      <c r="WZR54" s="553"/>
      <c r="WZS54" s="553"/>
      <c r="WZT54" s="553"/>
      <c r="WZU54" s="553"/>
      <c r="WZV54" s="553"/>
      <c r="WZW54" s="553"/>
      <c r="WZX54" s="553"/>
      <c r="WZY54" s="553"/>
      <c r="WZZ54" s="553"/>
      <c r="XAA54" s="553"/>
      <c r="XAB54" s="553"/>
      <c r="XAC54" s="553"/>
      <c r="XAD54" s="553"/>
      <c r="XAE54" s="553"/>
      <c r="XAF54" s="553"/>
      <c r="XAG54" s="553"/>
      <c r="XAH54" s="553"/>
      <c r="XAI54" s="553"/>
      <c r="XAJ54" s="553"/>
      <c r="XAK54" s="553"/>
      <c r="XAL54" s="553"/>
      <c r="XAM54" s="553"/>
      <c r="XAN54" s="553"/>
      <c r="XAO54" s="553"/>
      <c r="XAP54" s="553"/>
      <c r="XAQ54" s="553"/>
      <c r="XAR54" s="553"/>
      <c r="XAS54" s="553"/>
      <c r="XAT54" s="553"/>
      <c r="XAU54" s="553"/>
      <c r="XAV54" s="553"/>
      <c r="XAW54" s="553"/>
      <c r="XAX54" s="553"/>
      <c r="XAY54" s="553"/>
      <c r="XAZ54" s="553"/>
      <c r="XBA54" s="553"/>
      <c r="XBB54" s="553"/>
      <c r="XBC54" s="553"/>
      <c r="XBD54" s="553"/>
      <c r="XBE54" s="553"/>
      <c r="XBF54" s="553"/>
      <c r="XBG54" s="553"/>
      <c r="XBH54" s="553"/>
      <c r="XBI54" s="553"/>
      <c r="XBJ54" s="553"/>
      <c r="XBK54" s="553"/>
      <c r="XBL54" s="553"/>
      <c r="XBM54" s="553"/>
      <c r="XBN54" s="553"/>
      <c r="XBO54" s="553"/>
      <c r="XBP54" s="553"/>
      <c r="XBQ54" s="553"/>
      <c r="XBR54" s="553"/>
      <c r="XBS54" s="553"/>
      <c r="XBT54" s="553"/>
      <c r="XBU54" s="553"/>
      <c r="XBV54" s="553"/>
      <c r="XBW54" s="553"/>
      <c r="XBX54" s="553"/>
      <c r="XBY54" s="553"/>
      <c r="XBZ54" s="553"/>
      <c r="XCA54" s="553"/>
      <c r="XCB54" s="553"/>
      <c r="XCC54" s="553"/>
      <c r="XCD54" s="553"/>
      <c r="XCE54" s="553"/>
      <c r="XCF54" s="553"/>
      <c r="XCG54" s="553"/>
      <c r="XCH54" s="553"/>
      <c r="XCI54" s="553"/>
      <c r="XCJ54" s="553"/>
      <c r="XCK54" s="553"/>
      <c r="XCL54" s="553"/>
      <c r="XCM54" s="553"/>
      <c r="XCN54" s="553"/>
      <c r="XCO54" s="553"/>
      <c r="XCP54" s="553"/>
      <c r="XCQ54" s="553"/>
      <c r="XCR54" s="553"/>
      <c r="XCS54" s="553"/>
      <c r="XCT54" s="553"/>
      <c r="XCU54" s="553"/>
      <c r="XCV54" s="553"/>
      <c r="XCW54" s="553"/>
      <c r="XCX54" s="553"/>
      <c r="XCY54" s="553"/>
      <c r="XCZ54" s="553"/>
      <c r="XDA54" s="553"/>
      <c r="XDB54" s="553"/>
      <c r="XDC54" s="553"/>
      <c r="XDD54" s="553"/>
      <c r="XDE54" s="553"/>
      <c r="XDF54" s="553"/>
      <c r="XDG54" s="553"/>
      <c r="XDH54" s="553"/>
      <c r="XDI54" s="553"/>
      <c r="XDJ54" s="553"/>
      <c r="XDK54" s="553"/>
      <c r="XDL54" s="553"/>
      <c r="XDM54" s="553"/>
      <c r="XDN54" s="553"/>
      <c r="XDO54" s="553"/>
      <c r="XDP54" s="553"/>
      <c r="XDQ54" s="553"/>
      <c r="XDR54" s="553"/>
      <c r="XDS54" s="553"/>
      <c r="XDT54" s="553"/>
      <c r="XDU54" s="553"/>
      <c r="XDV54" s="553"/>
      <c r="XDW54" s="553"/>
      <c r="XDX54" s="553"/>
      <c r="XDY54" s="553"/>
      <c r="XDZ54" s="553"/>
      <c r="XEA54" s="553"/>
      <c r="XEB54" s="553"/>
      <c r="XEC54" s="553"/>
      <c r="XED54" s="553"/>
      <c r="XEE54" s="553"/>
      <c r="XEF54" s="553"/>
      <c r="XEG54" s="553"/>
      <c r="XEH54" s="553"/>
      <c r="XEI54" s="553"/>
      <c r="XEJ54" s="553"/>
      <c r="XEK54" s="553"/>
      <c r="XEL54" s="553"/>
      <c r="XEM54" s="553"/>
      <c r="XEN54" s="553"/>
      <c r="XEO54" s="553"/>
      <c r="XEP54" s="553"/>
      <c r="XEQ54" s="553"/>
      <c r="XER54" s="553"/>
      <c r="XES54" s="553"/>
      <c r="XET54" s="553"/>
      <c r="XEU54" s="553"/>
      <c r="XEV54" s="553"/>
      <c r="XEW54" s="553"/>
      <c r="XEX54" s="553"/>
      <c r="XEY54" s="553"/>
      <c r="XEZ54" s="553"/>
      <c r="XFA54" s="553"/>
      <c r="XFB54" s="553"/>
      <c r="XFC54" s="553"/>
      <c r="XFD54" s="553"/>
    </row>
    <row r="55" spans="1:16384" x14ac:dyDescent="0.25">
      <c r="A55" s="555" t="s">
        <v>2252</v>
      </c>
      <c r="I55" s="109"/>
      <c r="J55" s="505"/>
      <c r="K55" s="505"/>
      <c r="L55" s="505"/>
      <c r="M55" s="505"/>
      <c r="N55" s="505"/>
      <c r="O55" s="505"/>
      <c r="P55" s="505"/>
      <c r="Q55" s="505"/>
      <c r="R55" s="505"/>
    </row>
    <row r="56" spans="1:16384" x14ac:dyDescent="0.25">
      <c r="A56" s="318" t="s">
        <v>514</v>
      </c>
      <c r="I56" s="109"/>
    </row>
    <row r="57" spans="1:16384" x14ac:dyDescent="0.25">
      <c r="A57" s="52" t="s">
        <v>427</v>
      </c>
      <c r="I57" s="109"/>
    </row>
    <row r="58" spans="1:16384" x14ac:dyDescent="0.25">
      <c r="A58" s="148" t="s">
        <v>229</v>
      </c>
      <c r="I58" s="109"/>
    </row>
    <row r="59" spans="1:16384" x14ac:dyDescent="0.25">
      <c r="B59" s="172"/>
      <c r="C59" s="172"/>
      <c r="D59" s="172"/>
      <c r="E59" s="172"/>
      <c r="F59" s="172"/>
      <c r="I59" s="109"/>
    </row>
    <row r="60" spans="1:16384" x14ac:dyDescent="0.25">
      <c r="I60" s="109"/>
    </row>
    <row r="61" spans="1:16384" x14ac:dyDescent="0.25">
      <c r="I61" s="109"/>
    </row>
    <row r="62" spans="1:16384" x14ac:dyDescent="0.25">
      <c r="I62" s="109"/>
    </row>
    <row r="63" spans="1:16384" x14ac:dyDescent="0.25">
      <c r="I63" s="109"/>
    </row>
    <row r="64" spans="1:16384" x14ac:dyDescent="0.25">
      <c r="I64" s="109"/>
    </row>
    <row r="65" spans="9:9" x14ac:dyDescent="0.25">
      <c r="I65" s="109"/>
    </row>
    <row r="66" spans="9:9" x14ac:dyDescent="0.25">
      <c r="I66" s="109"/>
    </row>
    <row r="67" spans="9:9" x14ac:dyDescent="0.25">
      <c r="I67" s="109"/>
    </row>
    <row r="68" spans="9:9" x14ac:dyDescent="0.25">
      <c r="I68" s="109"/>
    </row>
    <row r="69" spans="9:9" x14ac:dyDescent="0.25">
      <c r="I69" s="109"/>
    </row>
  </sheetData>
  <mergeCells count="4">
    <mergeCell ref="G2:H2"/>
    <mergeCell ref="T2:U2"/>
    <mergeCell ref="J2:O2"/>
    <mergeCell ref="P2:Q2"/>
  </mergeCells>
  <hyperlinks>
    <hyperlink ref="A58" location="Contents!A56" display="Contents"/>
    <hyperlink ref="A56" r:id="rId1" display="https://www.aihw.gov.au/reports-data/myhospitals/content/about-the-data"/>
  </hyperlinks>
  <pageMargins left="0.7" right="0.7" top="0.75" bottom="0.75" header="0.3" footer="0.3"/>
  <pageSetup paperSize="9" orientation="portrait" r:id="rId2"/>
  <rowBreaks count="1" manualBreakCount="1">
    <brk id="38" max="5"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0"/>
  <sheetViews>
    <sheetView zoomScaleNormal="100" workbookViewId="0"/>
  </sheetViews>
  <sheetFormatPr defaultColWidth="9.140625" defaultRowHeight="15" x14ac:dyDescent="0.25"/>
  <cols>
    <col min="1" max="1" width="47" style="1" customWidth="1"/>
    <col min="2" max="3" width="10.7109375" style="319" customWidth="1"/>
    <col min="4" max="4" width="11.5703125" style="319" customWidth="1"/>
    <col min="5" max="10" width="10.7109375" style="319" customWidth="1"/>
    <col min="11" max="11" width="9.140625" style="1" customWidth="1"/>
    <col min="12" max="12" width="47" style="109" customWidth="1"/>
    <col min="13" max="13" width="10.7109375" style="109" customWidth="1"/>
    <col min="14" max="14" width="10.7109375" style="359" customWidth="1"/>
    <col min="15" max="15" width="11.5703125" style="359" customWidth="1"/>
    <col min="16" max="22" width="10.7109375" style="359" customWidth="1"/>
    <col min="23" max="23" width="9.140625" style="1"/>
    <col min="24" max="26" width="10.140625" style="1" bestFit="1" customWidth="1"/>
    <col min="27" max="31" width="9.140625" style="1"/>
    <col min="32" max="32" width="10.140625" style="1" bestFit="1" customWidth="1"/>
    <col min="33" max="16384" width="9.140625" style="1"/>
  </cols>
  <sheetData>
    <row r="1" spans="1:34" ht="15.75" thickBot="1" x14ac:dyDescent="0.3">
      <c r="A1" s="217" t="s">
        <v>561</v>
      </c>
      <c r="L1" s="128"/>
      <c r="M1" s="359"/>
    </row>
    <row r="2" spans="1:34" ht="15.75" thickBot="1" x14ac:dyDescent="0.3">
      <c r="A2" s="320"/>
      <c r="B2" s="320" t="s">
        <v>308</v>
      </c>
      <c r="C2" s="320" t="s">
        <v>2</v>
      </c>
      <c r="D2" s="9" t="s">
        <v>3</v>
      </c>
      <c r="E2" s="320" t="s">
        <v>428</v>
      </c>
      <c r="F2" s="320" t="s">
        <v>5</v>
      </c>
      <c r="G2" s="320" t="s">
        <v>6</v>
      </c>
      <c r="H2" s="320" t="s">
        <v>475</v>
      </c>
      <c r="I2" s="320" t="s">
        <v>2255</v>
      </c>
      <c r="J2" s="320" t="s">
        <v>0</v>
      </c>
      <c r="L2" s="164"/>
      <c r="M2" s="164"/>
      <c r="N2" s="164"/>
      <c r="O2" s="256"/>
      <c r="P2" s="164"/>
      <c r="Q2" s="164"/>
      <c r="R2" s="164"/>
      <c r="S2" s="164"/>
      <c r="T2" s="164"/>
      <c r="U2" s="164"/>
      <c r="V2" s="164"/>
      <c r="X2" s="305"/>
      <c r="Y2" s="305"/>
      <c r="Z2" s="305"/>
      <c r="AA2" s="305"/>
      <c r="AB2" s="305"/>
      <c r="AC2" s="305"/>
      <c r="AD2" s="305"/>
      <c r="AE2" s="305"/>
      <c r="AF2" s="305"/>
      <c r="AG2" s="305"/>
    </row>
    <row r="3" spans="1:34" x14ac:dyDescent="0.25">
      <c r="A3" s="321" t="s">
        <v>120</v>
      </c>
      <c r="B3" s="295"/>
      <c r="C3" s="295"/>
      <c r="D3" s="295"/>
      <c r="E3" s="295"/>
      <c r="F3" s="295"/>
      <c r="G3" s="295"/>
      <c r="H3" s="295"/>
      <c r="I3" s="295"/>
      <c r="J3" s="295"/>
      <c r="L3" s="373"/>
      <c r="M3" s="164"/>
      <c r="N3" s="164"/>
      <c r="O3" s="164"/>
      <c r="P3" s="164"/>
      <c r="Q3" s="164"/>
      <c r="R3" s="164"/>
      <c r="S3" s="164"/>
      <c r="T3" s="164"/>
      <c r="U3" s="164"/>
      <c r="V3" s="164"/>
      <c r="X3" s="305"/>
      <c r="Y3" s="305"/>
      <c r="Z3" s="305"/>
      <c r="AA3" s="305"/>
      <c r="AB3" s="305"/>
      <c r="AC3" s="305"/>
      <c r="AD3" s="305"/>
      <c r="AE3" s="305"/>
      <c r="AF3" s="305"/>
      <c r="AG3" s="305"/>
    </row>
    <row r="4" spans="1:34" x14ac:dyDescent="0.25">
      <c r="A4" s="224" t="s">
        <v>121</v>
      </c>
      <c r="B4" s="243">
        <v>1328351</v>
      </c>
      <c r="C4" s="243">
        <v>1875494</v>
      </c>
      <c r="D4" s="243">
        <v>1456542</v>
      </c>
      <c r="E4" s="243">
        <v>0</v>
      </c>
      <c r="F4" s="243">
        <v>512572</v>
      </c>
      <c r="G4" s="243">
        <v>88397</v>
      </c>
      <c r="H4" s="243">
        <v>143638</v>
      </c>
      <c r="I4" s="243">
        <v>241805</v>
      </c>
      <c r="J4" s="243">
        <v>5646800</v>
      </c>
      <c r="L4" s="324"/>
      <c r="M4" s="243"/>
      <c r="N4" s="243"/>
      <c r="O4" s="243"/>
      <c r="P4" s="512"/>
      <c r="Q4" s="243"/>
      <c r="R4" s="243"/>
      <c r="S4" s="243"/>
      <c r="T4" s="512"/>
      <c r="U4" s="243"/>
      <c r="V4" s="243"/>
      <c r="W4" s="114"/>
      <c r="X4" s="305"/>
      <c r="Y4" s="305"/>
      <c r="Z4" s="305"/>
      <c r="AA4" s="305"/>
      <c r="AB4" s="305"/>
      <c r="AC4" s="305"/>
      <c r="AD4" s="305"/>
      <c r="AE4" s="305"/>
      <c r="AF4" s="305"/>
      <c r="AG4" s="305"/>
      <c r="AH4" s="114"/>
    </row>
    <row r="5" spans="1:34" x14ac:dyDescent="0.25">
      <c r="A5" s="224" t="s">
        <v>122</v>
      </c>
      <c r="B5" s="243">
        <v>1306900</v>
      </c>
      <c r="C5" s="243">
        <v>1226422</v>
      </c>
      <c r="D5" s="243">
        <v>1326610</v>
      </c>
      <c r="E5" s="243">
        <v>1331422</v>
      </c>
      <c r="F5" s="243">
        <v>302105</v>
      </c>
      <c r="G5" s="243">
        <v>173382</v>
      </c>
      <c r="H5" s="243">
        <v>117134</v>
      </c>
      <c r="I5" s="243">
        <v>0</v>
      </c>
      <c r="J5" s="243">
        <v>5783974</v>
      </c>
      <c r="L5" s="324"/>
      <c r="M5" s="243"/>
      <c r="N5" s="243"/>
      <c r="O5" s="243"/>
      <c r="P5" s="512"/>
      <c r="Q5" s="243"/>
      <c r="R5" s="243"/>
      <c r="S5" s="243"/>
      <c r="T5" s="512"/>
      <c r="U5" s="243"/>
      <c r="V5" s="243"/>
      <c r="W5" s="114"/>
      <c r="X5" s="305"/>
      <c r="Y5" s="305"/>
      <c r="Z5" s="305"/>
      <c r="AA5" s="305"/>
      <c r="AB5" s="305"/>
      <c r="AC5" s="305"/>
      <c r="AD5" s="305"/>
      <c r="AE5" s="305"/>
      <c r="AF5" s="305"/>
      <c r="AG5" s="305"/>
    </row>
    <row r="6" spans="1:34" x14ac:dyDescent="0.25">
      <c r="A6" s="322" t="s">
        <v>148</v>
      </c>
      <c r="B6" s="243">
        <v>2635251</v>
      </c>
      <c r="C6" s="243">
        <v>3101916</v>
      </c>
      <c r="D6" s="243">
        <v>2783152</v>
      </c>
      <c r="E6" s="243">
        <v>1331422</v>
      </c>
      <c r="F6" s="243">
        <v>814677</v>
      </c>
      <c r="G6" s="243">
        <v>261778</v>
      </c>
      <c r="H6" s="243">
        <v>260772</v>
      </c>
      <c r="I6" s="243">
        <v>241805</v>
      </c>
      <c r="J6" s="243">
        <v>11430774</v>
      </c>
      <c r="L6" s="524"/>
      <c r="M6" s="285"/>
      <c r="N6" s="285"/>
      <c r="O6" s="285"/>
      <c r="P6" s="285"/>
      <c r="Q6" s="285"/>
      <c r="R6" s="285"/>
      <c r="S6" s="285"/>
      <c r="T6" s="285"/>
      <c r="U6" s="285"/>
      <c r="V6" s="285"/>
      <c r="W6" s="114"/>
      <c r="X6" s="305"/>
      <c r="Y6" s="305"/>
      <c r="Z6" s="305"/>
      <c r="AA6" s="305"/>
      <c r="AB6" s="305"/>
      <c r="AC6" s="305"/>
      <c r="AD6" s="305"/>
      <c r="AE6" s="305"/>
      <c r="AF6" s="305"/>
      <c r="AG6" s="305"/>
    </row>
    <row r="7" spans="1:34" x14ac:dyDescent="0.25">
      <c r="A7" s="224" t="s">
        <v>123</v>
      </c>
      <c r="B7" s="243">
        <v>0</v>
      </c>
      <c r="C7" s="243">
        <v>4267078</v>
      </c>
      <c r="D7" s="243">
        <v>4140347</v>
      </c>
      <c r="E7" s="243">
        <v>1651560</v>
      </c>
      <c r="F7" s="243">
        <v>1068399</v>
      </c>
      <c r="G7" s="243">
        <v>397674</v>
      </c>
      <c r="H7" s="243">
        <v>374545</v>
      </c>
      <c r="I7" s="243">
        <v>362921</v>
      </c>
      <c r="J7" s="243">
        <v>12262524</v>
      </c>
      <c r="L7" s="324"/>
      <c r="M7" s="512"/>
      <c r="N7" s="243"/>
      <c r="O7" s="243"/>
      <c r="P7" s="243"/>
      <c r="Q7" s="243"/>
      <c r="R7" s="243"/>
      <c r="S7" s="243"/>
      <c r="T7" s="243"/>
      <c r="U7" s="243"/>
      <c r="V7" s="243"/>
      <c r="W7" s="114"/>
      <c r="X7" s="305"/>
      <c r="Y7" s="305"/>
      <c r="Z7" s="305"/>
      <c r="AA7" s="305"/>
      <c r="AB7" s="305"/>
      <c r="AC7" s="305"/>
      <c r="AD7" s="305"/>
      <c r="AE7" s="305"/>
      <c r="AF7" s="305"/>
      <c r="AG7" s="305"/>
    </row>
    <row r="8" spans="1:34" x14ac:dyDescent="0.25">
      <c r="A8" s="224" t="s">
        <v>124</v>
      </c>
      <c r="B8" s="243">
        <v>0</v>
      </c>
      <c r="C8" s="243">
        <v>445452</v>
      </c>
      <c r="D8" s="243">
        <v>285235</v>
      </c>
      <c r="E8" s="243">
        <v>0</v>
      </c>
      <c r="F8" s="243">
        <v>167526</v>
      </c>
      <c r="G8" s="243">
        <v>49974</v>
      </c>
      <c r="H8" s="243">
        <v>19284</v>
      </c>
      <c r="I8" s="243">
        <v>10744</v>
      </c>
      <c r="J8" s="243">
        <v>978215</v>
      </c>
      <c r="L8" s="324"/>
      <c r="M8" s="512"/>
      <c r="N8" s="243"/>
      <c r="O8" s="243"/>
      <c r="P8" s="512"/>
      <c r="Q8" s="243"/>
      <c r="R8" s="243"/>
      <c r="S8" s="243"/>
      <c r="T8" s="243"/>
      <c r="U8" s="243"/>
      <c r="V8" s="243"/>
      <c r="W8" s="114"/>
      <c r="X8" s="305"/>
      <c r="Y8" s="305"/>
      <c r="Z8" s="305"/>
      <c r="AA8" s="305"/>
      <c r="AB8" s="305"/>
      <c r="AC8" s="305"/>
      <c r="AD8" s="305"/>
      <c r="AE8" s="305"/>
      <c r="AF8" s="305"/>
      <c r="AG8" s="305"/>
    </row>
    <row r="9" spans="1:34" x14ac:dyDescent="0.25">
      <c r="A9" s="224" t="s">
        <v>125</v>
      </c>
      <c r="B9" s="243">
        <v>0</v>
      </c>
      <c r="C9" s="243">
        <v>2667</v>
      </c>
      <c r="D9" s="243">
        <v>7586</v>
      </c>
      <c r="E9" s="243">
        <v>0</v>
      </c>
      <c r="F9" s="243">
        <v>4092</v>
      </c>
      <c r="G9" s="243">
        <v>0</v>
      </c>
      <c r="H9" s="243">
        <v>0</v>
      </c>
      <c r="I9" s="243">
        <v>0</v>
      </c>
      <c r="J9" s="243">
        <v>14345</v>
      </c>
      <c r="L9" s="324"/>
      <c r="M9" s="512"/>
      <c r="N9" s="243"/>
      <c r="O9" s="243"/>
      <c r="P9" s="512"/>
      <c r="Q9" s="243"/>
      <c r="R9" s="512"/>
      <c r="S9" s="512"/>
      <c r="T9" s="512"/>
      <c r="U9" s="285"/>
      <c r="V9" s="285"/>
      <c r="W9" s="114"/>
      <c r="X9" s="305"/>
      <c r="Y9" s="305"/>
      <c r="Z9" s="305"/>
      <c r="AA9" s="305"/>
      <c r="AB9" s="305"/>
      <c r="AC9" s="305"/>
      <c r="AD9" s="305"/>
      <c r="AE9" s="305"/>
      <c r="AF9" s="305"/>
      <c r="AG9" s="305"/>
    </row>
    <row r="10" spans="1:34" x14ac:dyDescent="0.25">
      <c r="A10" s="224" t="s">
        <v>126</v>
      </c>
      <c r="B10" s="243">
        <v>0</v>
      </c>
      <c r="C10" s="243">
        <v>716</v>
      </c>
      <c r="D10" s="243">
        <v>2</v>
      </c>
      <c r="E10" s="243">
        <v>0</v>
      </c>
      <c r="F10" s="243">
        <v>0</v>
      </c>
      <c r="G10" s="243">
        <v>0</v>
      </c>
      <c r="H10" s="243">
        <v>0</v>
      </c>
      <c r="I10" s="243">
        <v>0</v>
      </c>
      <c r="J10" s="243">
        <v>719</v>
      </c>
      <c r="L10" s="324"/>
      <c r="M10" s="512"/>
      <c r="N10" s="243"/>
      <c r="O10" s="512"/>
      <c r="P10" s="512"/>
      <c r="Q10" s="512"/>
      <c r="R10" s="512"/>
      <c r="S10" s="512"/>
      <c r="T10" s="512"/>
      <c r="U10" s="285"/>
      <c r="V10" s="285"/>
      <c r="W10" s="114"/>
      <c r="X10" s="305"/>
      <c r="Y10" s="305"/>
      <c r="Z10" s="305"/>
      <c r="AA10" s="305"/>
      <c r="AB10" s="305"/>
      <c r="AC10" s="305"/>
      <c r="AD10" s="305"/>
      <c r="AE10" s="305"/>
      <c r="AF10" s="305"/>
      <c r="AG10" s="305"/>
    </row>
    <row r="11" spans="1:34" x14ac:dyDescent="0.25">
      <c r="A11" s="322" t="s">
        <v>127</v>
      </c>
      <c r="B11" s="243">
        <v>5272618</v>
      </c>
      <c r="C11" s="243">
        <v>4715913</v>
      </c>
      <c r="D11" s="243">
        <v>4433170</v>
      </c>
      <c r="E11" s="243">
        <v>1651560</v>
      </c>
      <c r="F11" s="243">
        <v>1240016</v>
      </c>
      <c r="G11" s="243">
        <v>447648</v>
      </c>
      <c r="H11" s="243">
        <v>393830</v>
      </c>
      <c r="I11" s="243">
        <v>373665</v>
      </c>
      <c r="J11" s="243">
        <v>18528421</v>
      </c>
      <c r="L11" s="524"/>
      <c r="M11" s="285"/>
      <c r="N11" s="285"/>
      <c r="O11" s="285"/>
      <c r="P11" s="285"/>
      <c r="Q11" s="285"/>
      <c r="R11" s="285"/>
      <c r="S11" s="285"/>
      <c r="T11" s="285"/>
      <c r="U11" s="285"/>
      <c r="V11" s="285"/>
      <c r="W11" s="114"/>
      <c r="X11" s="305"/>
      <c r="Y11" s="305"/>
      <c r="Z11" s="305"/>
      <c r="AA11" s="305"/>
      <c r="AB11" s="305"/>
      <c r="AC11" s="305"/>
      <c r="AD11" s="305"/>
      <c r="AE11" s="305"/>
      <c r="AF11" s="305"/>
      <c r="AG11" s="305"/>
    </row>
    <row r="12" spans="1:34" x14ac:dyDescent="0.25">
      <c r="A12" s="224" t="s">
        <v>128</v>
      </c>
      <c r="B12" s="243">
        <v>2270745</v>
      </c>
      <c r="C12" s="243">
        <v>1719538</v>
      </c>
      <c r="D12" s="243">
        <v>1386325</v>
      </c>
      <c r="E12" s="243">
        <v>675226</v>
      </c>
      <c r="F12" s="243">
        <v>254854</v>
      </c>
      <c r="G12" s="243">
        <v>118154</v>
      </c>
      <c r="H12" s="243">
        <v>120962</v>
      </c>
      <c r="I12" s="243">
        <v>108816</v>
      </c>
      <c r="J12" s="243">
        <v>6654620</v>
      </c>
      <c r="L12" s="324"/>
      <c r="M12" s="243"/>
      <c r="N12" s="243"/>
      <c r="O12" s="243"/>
      <c r="P12" s="243"/>
      <c r="Q12" s="243"/>
      <c r="R12" s="243"/>
      <c r="S12" s="243"/>
      <c r="T12" s="243"/>
      <c r="U12" s="285"/>
      <c r="V12" s="285"/>
      <c r="W12" s="114"/>
      <c r="X12" s="305"/>
      <c r="Y12" s="305"/>
      <c r="Z12" s="305"/>
      <c r="AA12" s="305"/>
      <c r="AB12" s="305"/>
      <c r="AC12" s="305"/>
      <c r="AD12" s="305"/>
      <c r="AE12" s="305"/>
      <c r="AF12" s="305"/>
      <c r="AG12" s="305"/>
    </row>
    <row r="13" spans="1:34" x14ac:dyDescent="0.25">
      <c r="A13" s="224" t="s">
        <v>2256</v>
      </c>
      <c r="B13" s="243">
        <v>2076355</v>
      </c>
      <c r="C13" s="243">
        <v>1470645</v>
      </c>
      <c r="D13" s="243">
        <v>1030064</v>
      </c>
      <c r="E13" s="243">
        <v>797798</v>
      </c>
      <c r="F13" s="243">
        <v>236631</v>
      </c>
      <c r="G13" s="243">
        <v>130591</v>
      </c>
      <c r="H13" s="243">
        <v>120301</v>
      </c>
      <c r="I13" s="243">
        <v>106420</v>
      </c>
      <c r="J13" s="243">
        <v>5968804</v>
      </c>
      <c r="L13" s="324"/>
      <c r="M13" s="243"/>
      <c r="N13" s="243"/>
      <c r="O13" s="243"/>
      <c r="P13" s="243"/>
      <c r="Q13" s="243"/>
      <c r="R13" s="243"/>
      <c r="S13" s="243"/>
      <c r="T13" s="243"/>
      <c r="U13" s="285"/>
      <c r="V13" s="285"/>
      <c r="W13" s="114"/>
      <c r="X13" s="305"/>
      <c r="Y13" s="305"/>
      <c r="Z13" s="305"/>
      <c r="AA13" s="305"/>
      <c r="AB13" s="305"/>
      <c r="AC13" s="305"/>
      <c r="AD13" s="305"/>
      <c r="AE13" s="305"/>
      <c r="AF13" s="305"/>
      <c r="AG13" s="305"/>
    </row>
    <row r="14" spans="1:34" x14ac:dyDescent="0.25">
      <c r="A14" s="224" t="s">
        <v>129</v>
      </c>
      <c r="B14" s="243">
        <v>650588</v>
      </c>
      <c r="C14" s="243">
        <v>578588</v>
      </c>
      <c r="D14" s="243">
        <v>882154</v>
      </c>
      <c r="E14" s="243">
        <v>328074</v>
      </c>
      <c r="F14" s="243">
        <v>71026</v>
      </c>
      <c r="G14" s="243">
        <v>104768</v>
      </c>
      <c r="H14" s="243">
        <v>17683</v>
      </c>
      <c r="I14" s="243">
        <v>76821</v>
      </c>
      <c r="J14" s="243">
        <v>2709702</v>
      </c>
      <c r="L14" s="324"/>
      <c r="M14" s="243"/>
      <c r="N14" s="243"/>
      <c r="O14" s="243"/>
      <c r="P14" s="243"/>
      <c r="Q14" s="243"/>
      <c r="R14" s="243"/>
      <c r="S14" s="243"/>
      <c r="T14" s="243"/>
      <c r="U14" s="285"/>
      <c r="V14" s="285"/>
      <c r="W14" s="114"/>
      <c r="X14" s="305"/>
      <c r="Y14" s="305"/>
      <c r="Z14" s="305"/>
      <c r="AA14" s="305"/>
      <c r="AB14" s="305"/>
      <c r="AC14" s="305"/>
      <c r="AD14" s="305"/>
      <c r="AE14" s="305"/>
      <c r="AF14" s="305"/>
      <c r="AG14" s="305"/>
    </row>
    <row r="15" spans="1:34" x14ac:dyDescent="0.25">
      <c r="A15" s="224" t="s">
        <v>130</v>
      </c>
      <c r="B15" s="243">
        <v>0</v>
      </c>
      <c r="C15" s="243">
        <v>143266</v>
      </c>
      <c r="D15" s="243">
        <v>209587</v>
      </c>
      <c r="E15" s="243">
        <v>0</v>
      </c>
      <c r="F15" s="243">
        <v>59599</v>
      </c>
      <c r="G15" s="243">
        <v>0</v>
      </c>
      <c r="H15" s="243">
        <v>50119</v>
      </c>
      <c r="I15" s="243">
        <v>6946</v>
      </c>
      <c r="J15" s="243">
        <v>469516</v>
      </c>
      <c r="L15" s="324"/>
      <c r="M15" s="512"/>
      <c r="N15" s="243"/>
      <c r="O15" s="243"/>
      <c r="P15" s="512"/>
      <c r="Q15" s="243"/>
      <c r="R15" s="512"/>
      <c r="S15" s="243"/>
      <c r="T15" s="243"/>
      <c r="U15" s="285"/>
      <c r="V15" s="285"/>
      <c r="W15" s="114"/>
      <c r="X15" s="305"/>
      <c r="Y15" s="305"/>
      <c r="Z15" s="305"/>
      <c r="AA15" s="305"/>
      <c r="AB15" s="305"/>
      <c r="AC15" s="305"/>
      <c r="AD15" s="305"/>
      <c r="AE15" s="305"/>
      <c r="AF15" s="305"/>
      <c r="AG15" s="305"/>
    </row>
    <row r="16" spans="1:34" x14ac:dyDescent="0.25">
      <c r="A16" s="322" t="s">
        <v>131</v>
      </c>
      <c r="B16" s="243">
        <v>12905557</v>
      </c>
      <c r="C16" s="243">
        <v>11729866</v>
      </c>
      <c r="D16" s="243">
        <v>10724453</v>
      </c>
      <c r="E16" s="243">
        <v>4784081</v>
      </c>
      <c r="F16" s="243">
        <v>2676802</v>
      </c>
      <c r="G16" s="243">
        <v>1062939</v>
      </c>
      <c r="H16" s="243">
        <v>963667</v>
      </c>
      <c r="I16" s="243">
        <v>914472</v>
      </c>
      <c r="J16" s="243">
        <v>45761837</v>
      </c>
      <c r="K16" s="323"/>
      <c r="L16" s="524"/>
      <c r="M16" s="285"/>
      <c r="N16" s="285"/>
      <c r="O16" s="285"/>
      <c r="P16" s="285"/>
      <c r="Q16" s="285"/>
      <c r="R16" s="285"/>
      <c r="S16" s="285"/>
      <c r="T16" s="285"/>
      <c r="U16" s="285"/>
      <c r="V16" s="285"/>
      <c r="W16" s="114"/>
      <c r="X16" s="305"/>
      <c r="Y16" s="305"/>
      <c r="Z16" s="305"/>
      <c r="AA16" s="305"/>
      <c r="AB16" s="305"/>
      <c r="AC16" s="305"/>
      <c r="AD16" s="305"/>
      <c r="AE16" s="305"/>
      <c r="AF16" s="305"/>
      <c r="AG16" s="305"/>
    </row>
    <row r="17" spans="1:33" x14ac:dyDescent="0.25">
      <c r="A17" s="221" t="s">
        <v>132</v>
      </c>
      <c r="L17" s="373"/>
      <c r="M17" s="245"/>
      <c r="N17" s="164"/>
      <c r="O17" s="164"/>
      <c r="P17" s="164"/>
      <c r="Q17" s="164"/>
      <c r="R17" s="164"/>
      <c r="S17" s="164"/>
      <c r="T17" s="164"/>
      <c r="U17" s="164"/>
      <c r="V17" s="164"/>
      <c r="W17" s="114"/>
      <c r="X17" s="305"/>
      <c r="Y17" s="305"/>
      <c r="Z17" s="305"/>
      <c r="AA17" s="305"/>
      <c r="AB17" s="305"/>
      <c r="AC17" s="305"/>
      <c r="AD17" s="305"/>
      <c r="AE17" s="305"/>
      <c r="AF17" s="305"/>
      <c r="AG17" s="305"/>
    </row>
    <row r="18" spans="1:33" x14ac:dyDescent="0.25">
      <c r="A18" s="224" t="s">
        <v>133</v>
      </c>
      <c r="B18" s="243">
        <v>924904</v>
      </c>
      <c r="C18" s="243">
        <v>201201</v>
      </c>
      <c r="D18" s="243">
        <v>96111</v>
      </c>
      <c r="E18" s="243">
        <v>149558</v>
      </c>
      <c r="F18" s="243">
        <v>130044</v>
      </c>
      <c r="G18" s="243">
        <v>3419</v>
      </c>
      <c r="H18" s="243">
        <v>57254</v>
      </c>
      <c r="I18" s="243">
        <v>27728</v>
      </c>
      <c r="J18" s="243">
        <v>1590219</v>
      </c>
      <c r="L18" s="324"/>
      <c r="M18" s="243"/>
      <c r="N18" s="243"/>
      <c r="O18" s="243"/>
      <c r="P18" s="243"/>
      <c r="Q18" s="243"/>
      <c r="R18" s="243"/>
      <c r="S18" s="243"/>
      <c r="T18" s="243"/>
      <c r="U18" s="243"/>
      <c r="V18" s="243"/>
      <c r="W18" s="114"/>
      <c r="X18" s="305"/>
      <c r="Y18" s="305"/>
      <c r="Z18" s="305"/>
      <c r="AA18" s="305"/>
      <c r="AB18" s="305"/>
      <c r="AC18" s="305"/>
      <c r="AD18" s="305"/>
      <c r="AE18" s="305"/>
      <c r="AF18" s="305"/>
      <c r="AG18" s="305"/>
    </row>
    <row r="19" spans="1:33" x14ac:dyDescent="0.25">
      <c r="A19" s="224" t="s">
        <v>134</v>
      </c>
      <c r="B19" s="243">
        <v>1166395</v>
      </c>
      <c r="C19" s="243">
        <v>992959</v>
      </c>
      <c r="D19" s="243">
        <v>833736</v>
      </c>
      <c r="E19" s="243">
        <v>426554</v>
      </c>
      <c r="F19" s="243">
        <v>256919</v>
      </c>
      <c r="G19" s="243">
        <v>125829</v>
      </c>
      <c r="H19" s="243">
        <v>127986</v>
      </c>
      <c r="I19" s="243">
        <v>0</v>
      </c>
      <c r="J19" s="243">
        <v>3930377</v>
      </c>
      <c r="L19" s="324"/>
      <c r="M19" s="243"/>
      <c r="N19" s="243"/>
      <c r="O19" s="243"/>
      <c r="P19" s="243"/>
      <c r="Q19" s="243"/>
      <c r="R19" s="243"/>
      <c r="S19" s="243"/>
      <c r="T19" s="243"/>
      <c r="U19" s="243"/>
      <c r="V19" s="243"/>
      <c r="W19" s="114"/>
      <c r="X19" s="305"/>
      <c r="Y19" s="305"/>
      <c r="Z19" s="305"/>
      <c r="AA19" s="305"/>
      <c r="AB19" s="305"/>
      <c r="AC19" s="305"/>
      <c r="AD19" s="305"/>
      <c r="AE19" s="305"/>
      <c r="AF19" s="305"/>
      <c r="AG19" s="305"/>
    </row>
    <row r="20" spans="1:33" x14ac:dyDescent="0.25">
      <c r="A20" s="224" t="s">
        <v>135</v>
      </c>
      <c r="B20" s="243">
        <v>922710</v>
      </c>
      <c r="C20" s="243">
        <v>911596</v>
      </c>
      <c r="D20" s="243">
        <v>715827</v>
      </c>
      <c r="E20" s="243">
        <v>363991</v>
      </c>
      <c r="F20" s="243">
        <v>266645</v>
      </c>
      <c r="G20" s="243">
        <v>85839</v>
      </c>
      <c r="H20" s="243">
        <v>42036</v>
      </c>
      <c r="I20" s="243">
        <v>47090</v>
      </c>
      <c r="J20" s="243">
        <v>3355733</v>
      </c>
      <c r="L20" s="324"/>
      <c r="M20" s="243"/>
      <c r="N20" s="243"/>
      <c r="O20" s="243"/>
      <c r="P20" s="243"/>
      <c r="Q20" s="243"/>
      <c r="R20" s="243"/>
      <c r="S20" s="243"/>
      <c r="T20" s="243"/>
      <c r="U20" s="243"/>
      <c r="V20" s="243"/>
      <c r="W20" s="114"/>
      <c r="X20" s="305"/>
      <c r="Y20" s="305"/>
      <c r="Z20" s="305"/>
      <c r="AA20" s="305"/>
      <c r="AB20" s="305"/>
      <c r="AC20" s="305"/>
      <c r="AD20" s="305"/>
      <c r="AE20" s="305"/>
      <c r="AF20" s="305"/>
      <c r="AG20" s="305"/>
    </row>
    <row r="21" spans="1:33" x14ac:dyDescent="0.25">
      <c r="A21" s="224" t="s">
        <v>136</v>
      </c>
      <c r="B21" s="243">
        <v>2034185</v>
      </c>
      <c r="C21" s="243">
        <v>1013710</v>
      </c>
      <c r="D21" s="243">
        <v>1710927</v>
      </c>
      <c r="E21" s="243">
        <v>492669</v>
      </c>
      <c r="F21" s="243">
        <v>251432</v>
      </c>
      <c r="G21" s="243">
        <v>111639</v>
      </c>
      <c r="H21" s="243">
        <v>102254</v>
      </c>
      <c r="I21" s="243">
        <v>57607</v>
      </c>
      <c r="J21" s="243">
        <v>5774423</v>
      </c>
      <c r="L21" s="324"/>
      <c r="M21" s="243"/>
      <c r="N21" s="243"/>
      <c r="O21" s="243"/>
      <c r="P21" s="243"/>
      <c r="Q21" s="243"/>
      <c r="R21" s="243"/>
      <c r="S21" s="243"/>
      <c r="T21" s="243"/>
      <c r="U21" s="243"/>
      <c r="V21" s="243"/>
      <c r="W21" s="114"/>
      <c r="X21" s="305"/>
      <c r="Y21" s="305"/>
      <c r="Z21" s="305"/>
      <c r="AA21" s="305"/>
      <c r="AB21" s="305"/>
      <c r="AC21" s="305"/>
      <c r="AD21" s="305"/>
      <c r="AE21" s="305"/>
      <c r="AF21" s="305"/>
      <c r="AG21" s="305"/>
    </row>
    <row r="22" spans="1:33" x14ac:dyDescent="0.25">
      <c r="A22" s="224" t="s">
        <v>137</v>
      </c>
      <c r="B22" s="243">
        <v>342193</v>
      </c>
      <c r="C22" s="243">
        <v>141022</v>
      </c>
      <c r="D22" s="243">
        <v>69329</v>
      </c>
      <c r="E22" s="243">
        <v>33499</v>
      </c>
      <c r="F22" s="243">
        <v>24719</v>
      </c>
      <c r="G22" s="243">
        <v>10140</v>
      </c>
      <c r="H22" s="243">
        <v>11578</v>
      </c>
      <c r="I22" s="243">
        <v>8326</v>
      </c>
      <c r="J22" s="243">
        <v>640805</v>
      </c>
      <c r="L22" s="324"/>
      <c r="M22" s="243"/>
      <c r="N22" s="243"/>
      <c r="O22" s="243"/>
      <c r="P22" s="243"/>
      <c r="Q22" s="243"/>
      <c r="R22" s="243"/>
      <c r="S22" s="243"/>
      <c r="T22" s="243"/>
      <c r="U22" s="243"/>
      <c r="V22" s="243"/>
      <c r="W22" s="114"/>
      <c r="X22" s="305"/>
      <c r="Y22" s="305"/>
      <c r="Z22" s="305"/>
      <c r="AA22" s="305"/>
      <c r="AB22" s="305"/>
      <c r="AC22" s="305"/>
      <c r="AD22" s="305"/>
      <c r="AE22" s="305"/>
      <c r="AF22" s="305"/>
      <c r="AG22" s="305"/>
    </row>
    <row r="23" spans="1:33" x14ac:dyDescent="0.25">
      <c r="A23" s="224" t="s">
        <v>138</v>
      </c>
      <c r="B23" s="243">
        <v>490146</v>
      </c>
      <c r="C23" s="243">
        <v>188185</v>
      </c>
      <c r="D23" s="243">
        <v>238596</v>
      </c>
      <c r="E23" s="243">
        <v>213464</v>
      </c>
      <c r="F23" s="243">
        <v>276704</v>
      </c>
      <c r="G23" s="243">
        <v>29668</v>
      </c>
      <c r="H23" s="243">
        <v>47069</v>
      </c>
      <c r="I23" s="243">
        <v>27610</v>
      </c>
      <c r="J23" s="243">
        <v>1511441</v>
      </c>
      <c r="L23" s="324"/>
      <c r="M23" s="243"/>
      <c r="N23" s="243"/>
      <c r="O23" s="243"/>
      <c r="P23" s="243"/>
      <c r="Q23" s="243"/>
      <c r="R23" s="243"/>
      <c r="S23" s="243"/>
      <c r="T23" s="243"/>
      <c r="U23" s="243"/>
      <c r="V23" s="243"/>
      <c r="W23" s="114"/>
      <c r="X23" s="305"/>
      <c r="Y23" s="305"/>
      <c r="Z23" s="305"/>
      <c r="AA23" s="305"/>
      <c r="AB23" s="305"/>
      <c r="AC23" s="305"/>
      <c r="AD23" s="305"/>
      <c r="AE23" s="305"/>
      <c r="AF23" s="305"/>
      <c r="AG23" s="305"/>
    </row>
    <row r="24" spans="1:33" x14ac:dyDescent="0.25">
      <c r="A24" s="324" t="s">
        <v>139</v>
      </c>
      <c r="B24" s="243">
        <v>512656</v>
      </c>
      <c r="C24" s="243">
        <v>241313</v>
      </c>
      <c r="D24" s="243">
        <v>334164</v>
      </c>
      <c r="E24" s="243">
        <v>220414</v>
      </c>
      <c r="F24" s="243">
        <v>87745</v>
      </c>
      <c r="G24" s="243">
        <v>22419</v>
      </c>
      <c r="H24" s="243">
        <v>41709</v>
      </c>
      <c r="I24" s="243">
        <v>17367</v>
      </c>
      <c r="J24" s="243">
        <v>1477786</v>
      </c>
      <c r="L24" s="324"/>
      <c r="M24" s="243"/>
      <c r="N24" s="243"/>
      <c r="O24" s="243"/>
      <c r="P24" s="243"/>
      <c r="Q24" s="243"/>
      <c r="R24" s="243"/>
      <c r="S24" s="243"/>
      <c r="T24" s="243"/>
      <c r="U24" s="243"/>
      <c r="V24" s="243"/>
      <c r="W24" s="114"/>
      <c r="X24" s="305"/>
      <c r="Y24" s="305"/>
      <c r="Z24" s="305"/>
      <c r="AA24" s="305"/>
      <c r="AB24" s="305"/>
      <c r="AC24" s="305"/>
      <c r="AD24" s="305"/>
      <c r="AE24" s="305"/>
      <c r="AF24" s="305"/>
      <c r="AG24" s="305"/>
    </row>
    <row r="25" spans="1:33" x14ac:dyDescent="0.25">
      <c r="A25" s="224" t="s">
        <v>140</v>
      </c>
      <c r="B25" s="243">
        <v>240691</v>
      </c>
      <c r="C25" s="243">
        <v>82115</v>
      </c>
      <c r="D25" s="243">
        <v>142777</v>
      </c>
      <c r="E25" s="243">
        <v>220360</v>
      </c>
      <c r="F25" s="243">
        <v>37394</v>
      </c>
      <c r="G25" s="243">
        <v>12876</v>
      </c>
      <c r="H25" s="243">
        <v>3363</v>
      </c>
      <c r="I25" s="243">
        <v>67898</v>
      </c>
      <c r="J25" s="243">
        <v>807473</v>
      </c>
      <c r="L25" s="324"/>
      <c r="M25" s="243"/>
      <c r="N25" s="243"/>
      <c r="O25" s="243"/>
      <c r="P25" s="243"/>
      <c r="Q25" s="243"/>
      <c r="R25" s="243"/>
      <c r="S25" s="243"/>
      <c r="T25" s="243"/>
      <c r="U25" s="243"/>
      <c r="V25" s="243"/>
      <c r="W25" s="114"/>
      <c r="X25" s="305"/>
      <c r="Y25" s="305"/>
      <c r="Z25" s="305"/>
      <c r="AA25" s="305"/>
      <c r="AB25" s="305"/>
      <c r="AC25" s="305"/>
      <c r="AD25" s="305"/>
      <c r="AE25" s="305"/>
      <c r="AF25" s="305"/>
      <c r="AG25" s="305"/>
    </row>
    <row r="26" spans="1:33" x14ac:dyDescent="0.25">
      <c r="A26" s="224" t="s">
        <v>235</v>
      </c>
      <c r="B26" s="351">
        <v>0</v>
      </c>
      <c r="C26" s="243">
        <v>9685</v>
      </c>
      <c r="D26" s="243">
        <v>102468</v>
      </c>
      <c r="E26" s="243">
        <v>36495</v>
      </c>
      <c r="F26" s="243">
        <v>6461</v>
      </c>
      <c r="G26" s="243">
        <v>11907</v>
      </c>
      <c r="H26" s="243">
        <v>1268</v>
      </c>
      <c r="I26" s="351">
        <v>25</v>
      </c>
      <c r="J26" s="243">
        <v>168309</v>
      </c>
      <c r="L26" s="324"/>
      <c r="M26" s="512"/>
      <c r="N26" s="243"/>
      <c r="O26" s="243"/>
      <c r="P26" s="243"/>
      <c r="Q26" s="243"/>
      <c r="R26" s="243"/>
      <c r="S26" s="243"/>
      <c r="T26" s="512"/>
      <c r="U26" s="243"/>
      <c r="V26" s="243"/>
      <c r="W26" s="114"/>
      <c r="X26" s="305"/>
      <c r="Y26" s="305"/>
      <c r="Z26" s="305"/>
      <c r="AA26" s="305"/>
      <c r="AB26" s="305"/>
      <c r="AC26" s="305"/>
      <c r="AD26" s="305"/>
      <c r="AE26" s="305"/>
      <c r="AF26" s="305"/>
      <c r="AG26" s="305"/>
    </row>
    <row r="27" spans="1:33" x14ac:dyDescent="0.25">
      <c r="A27" s="224" t="s">
        <v>236</v>
      </c>
      <c r="B27" s="243">
        <v>1972934</v>
      </c>
      <c r="C27" s="243">
        <v>517413</v>
      </c>
      <c r="D27" s="243">
        <v>815379</v>
      </c>
      <c r="E27" s="243">
        <v>421576</v>
      </c>
      <c r="F27" s="243">
        <v>268561</v>
      </c>
      <c r="G27" s="243">
        <v>53481</v>
      </c>
      <c r="H27" s="243">
        <v>123071</v>
      </c>
      <c r="I27" s="243">
        <v>119945</v>
      </c>
      <c r="J27" s="243">
        <v>4292360</v>
      </c>
      <c r="L27" s="324"/>
      <c r="M27" s="243"/>
      <c r="N27" s="243"/>
      <c r="O27" s="243"/>
      <c r="P27" s="243"/>
      <c r="Q27" s="243"/>
      <c r="R27" s="243"/>
      <c r="S27" s="243"/>
      <c r="T27" s="243"/>
      <c r="U27" s="243"/>
      <c r="V27" s="243"/>
      <c r="W27" s="114"/>
      <c r="X27" s="305"/>
      <c r="Y27" s="305"/>
      <c r="Z27" s="305"/>
      <c r="AA27" s="305"/>
      <c r="AB27" s="305"/>
      <c r="AC27" s="305"/>
      <c r="AD27" s="305"/>
      <c r="AE27" s="305"/>
      <c r="AF27" s="305"/>
      <c r="AG27" s="305"/>
    </row>
    <row r="28" spans="1:33" s="325" customFormat="1" x14ac:dyDescent="0.25">
      <c r="A28" s="322" t="s">
        <v>141</v>
      </c>
      <c r="B28" s="285">
        <v>1972934</v>
      </c>
      <c r="C28" s="285">
        <v>527098</v>
      </c>
      <c r="D28" s="285">
        <v>917847</v>
      </c>
      <c r="E28" s="285">
        <v>458071</v>
      </c>
      <c r="F28" s="285">
        <v>275022</v>
      </c>
      <c r="G28" s="285">
        <v>65389</v>
      </c>
      <c r="H28" s="285">
        <v>124339</v>
      </c>
      <c r="I28" s="285">
        <v>119970</v>
      </c>
      <c r="J28" s="285">
        <v>4460669</v>
      </c>
      <c r="L28" s="524"/>
      <c r="M28" s="285"/>
      <c r="N28" s="285"/>
      <c r="O28" s="285"/>
      <c r="P28" s="285"/>
      <c r="Q28" s="285"/>
      <c r="R28" s="285"/>
      <c r="S28" s="285"/>
      <c r="T28" s="285"/>
      <c r="U28" s="285"/>
      <c r="V28" s="285"/>
      <c r="W28" s="326"/>
      <c r="X28" s="249"/>
      <c r="Y28" s="249"/>
      <c r="Z28" s="249"/>
      <c r="AA28" s="249"/>
      <c r="AB28" s="249"/>
      <c r="AC28" s="249"/>
      <c r="AD28" s="249"/>
      <c r="AE28" s="249"/>
      <c r="AF28" s="249"/>
      <c r="AG28" s="249"/>
    </row>
    <row r="29" spans="1:33" x14ac:dyDescent="0.25">
      <c r="A29" s="224" t="s">
        <v>142</v>
      </c>
      <c r="B29" s="243">
        <v>12249</v>
      </c>
      <c r="C29" s="243">
        <v>181599</v>
      </c>
      <c r="D29" s="243">
        <v>26325</v>
      </c>
      <c r="E29" s="243">
        <v>7023</v>
      </c>
      <c r="F29" s="243">
        <v>148790</v>
      </c>
      <c r="G29" s="351">
        <v>0</v>
      </c>
      <c r="H29" s="351">
        <v>25</v>
      </c>
      <c r="I29" s="351">
        <v>0</v>
      </c>
      <c r="J29" s="243">
        <v>376011</v>
      </c>
      <c r="L29" s="324"/>
      <c r="M29" s="243"/>
      <c r="N29" s="243"/>
      <c r="O29" s="243"/>
      <c r="P29" s="243"/>
      <c r="Q29" s="243"/>
      <c r="R29" s="512"/>
      <c r="S29" s="512"/>
      <c r="T29" s="512"/>
      <c r="U29" s="243"/>
      <c r="V29" s="243"/>
      <c r="W29" s="114"/>
      <c r="X29" s="305"/>
      <c r="Y29" s="305"/>
      <c r="Z29" s="305"/>
      <c r="AA29" s="305"/>
      <c r="AB29" s="305"/>
      <c r="AC29" s="305"/>
      <c r="AD29" s="305"/>
      <c r="AE29" s="305"/>
      <c r="AF29" s="305"/>
      <c r="AG29" s="305"/>
    </row>
    <row r="30" spans="1:33" x14ac:dyDescent="0.25">
      <c r="A30" s="224" t="s">
        <v>224</v>
      </c>
      <c r="B30" s="243">
        <v>760972</v>
      </c>
      <c r="C30" s="243">
        <v>627018</v>
      </c>
      <c r="D30" s="243">
        <v>484903</v>
      </c>
      <c r="E30" s="243">
        <v>192368</v>
      </c>
      <c r="F30" s="243">
        <v>163051</v>
      </c>
      <c r="G30" s="243">
        <v>40504</v>
      </c>
      <c r="H30" s="243">
        <v>24539</v>
      </c>
      <c r="I30" s="243">
        <v>46936</v>
      </c>
      <c r="J30" s="243">
        <v>2340290</v>
      </c>
      <c r="L30" s="324"/>
      <c r="M30" s="243"/>
      <c r="N30" s="243"/>
      <c r="O30" s="243"/>
      <c r="P30" s="243"/>
      <c r="Q30" s="243"/>
      <c r="R30" s="243"/>
      <c r="S30" s="243"/>
      <c r="T30" s="243"/>
      <c r="U30" s="243"/>
      <c r="V30" s="243"/>
      <c r="W30" s="114"/>
      <c r="X30" s="114"/>
      <c r="Y30" s="114"/>
      <c r="Z30" s="114"/>
      <c r="AA30" s="114"/>
      <c r="AB30" s="114"/>
      <c r="AC30" s="114"/>
      <c r="AD30" s="114"/>
      <c r="AE30" s="114"/>
    </row>
    <row r="31" spans="1:33" x14ac:dyDescent="0.25">
      <c r="A31" s="224" t="s">
        <v>225</v>
      </c>
      <c r="B31" s="243">
        <v>312125</v>
      </c>
      <c r="C31" s="243">
        <v>490834</v>
      </c>
      <c r="D31" s="243">
        <v>199203</v>
      </c>
      <c r="E31" s="243">
        <v>202125</v>
      </c>
      <c r="F31" s="243">
        <v>66279</v>
      </c>
      <c r="G31" s="243">
        <v>12914</v>
      </c>
      <c r="H31" s="243">
        <v>14503</v>
      </c>
      <c r="I31" s="243">
        <v>15597</v>
      </c>
      <c r="J31" s="243">
        <v>1313579</v>
      </c>
      <c r="L31" s="324"/>
      <c r="M31" s="243"/>
      <c r="N31" s="243"/>
      <c r="O31" s="243"/>
      <c r="P31" s="243"/>
      <c r="Q31" s="243"/>
      <c r="R31" s="243"/>
      <c r="S31" s="243"/>
      <c r="T31" s="243"/>
      <c r="U31" s="243"/>
      <c r="V31" s="243"/>
      <c r="W31" s="114"/>
      <c r="X31" s="114"/>
      <c r="Y31" s="114"/>
      <c r="Z31" s="114"/>
      <c r="AA31" s="114"/>
      <c r="AB31" s="114"/>
      <c r="AC31" s="114"/>
      <c r="AD31" s="114"/>
      <c r="AE31" s="114"/>
    </row>
    <row r="32" spans="1:33" x14ac:dyDescent="0.25">
      <c r="A32" s="322" t="s">
        <v>226</v>
      </c>
      <c r="B32" s="285">
        <v>1073096</v>
      </c>
      <c r="C32" s="285">
        <v>1117852</v>
      </c>
      <c r="D32" s="285">
        <v>684106</v>
      </c>
      <c r="E32" s="285">
        <v>394493</v>
      </c>
      <c r="F32" s="285">
        <v>229330</v>
      </c>
      <c r="G32" s="285">
        <v>53418</v>
      </c>
      <c r="H32" s="285">
        <v>39042</v>
      </c>
      <c r="I32" s="285">
        <v>62533</v>
      </c>
      <c r="J32" s="285">
        <v>3653870</v>
      </c>
      <c r="L32" s="524"/>
      <c r="M32" s="285"/>
      <c r="N32" s="285"/>
      <c r="O32" s="285"/>
      <c r="P32" s="285"/>
      <c r="Q32" s="285"/>
      <c r="R32" s="285"/>
      <c r="S32" s="285"/>
      <c r="T32" s="285"/>
      <c r="U32" s="285"/>
      <c r="V32" s="285"/>
      <c r="W32" s="114"/>
      <c r="X32" s="114"/>
      <c r="Y32" s="114"/>
      <c r="Z32" s="114"/>
      <c r="AA32" s="114"/>
      <c r="AB32" s="114"/>
      <c r="AC32" s="114"/>
      <c r="AD32" s="114"/>
      <c r="AE32" s="114"/>
    </row>
    <row r="33" spans="1:31" x14ac:dyDescent="0.25">
      <c r="A33" s="224" t="s">
        <v>143</v>
      </c>
      <c r="B33" s="243">
        <v>52960</v>
      </c>
      <c r="C33" s="243">
        <v>25295</v>
      </c>
      <c r="D33" s="243">
        <v>68837</v>
      </c>
      <c r="E33" s="243">
        <v>37561</v>
      </c>
      <c r="F33" s="243">
        <v>3806</v>
      </c>
      <c r="G33" s="243">
        <v>4564</v>
      </c>
      <c r="H33" s="243">
        <v>5217</v>
      </c>
      <c r="I33" s="243">
        <v>3001</v>
      </c>
      <c r="J33" s="243">
        <v>201240</v>
      </c>
      <c r="L33" s="324"/>
      <c r="M33" s="243"/>
      <c r="N33" s="243"/>
      <c r="O33" s="243"/>
      <c r="P33" s="243"/>
      <c r="Q33" s="243"/>
      <c r="R33" s="243"/>
      <c r="S33" s="243"/>
      <c r="T33" s="243"/>
      <c r="U33" s="243"/>
      <c r="V33" s="243"/>
      <c r="W33" s="114"/>
      <c r="X33" s="114"/>
      <c r="Y33" s="114"/>
      <c r="Z33" s="114"/>
      <c r="AA33" s="114"/>
      <c r="AB33" s="114"/>
      <c r="AC33" s="114"/>
      <c r="AD33" s="114"/>
      <c r="AE33" s="114"/>
    </row>
    <row r="34" spans="1:31" x14ac:dyDescent="0.25">
      <c r="A34" s="224" t="s">
        <v>9</v>
      </c>
      <c r="B34" s="243">
        <v>16889</v>
      </c>
      <c r="C34" s="243">
        <v>132863</v>
      </c>
      <c r="D34" s="243">
        <v>10691</v>
      </c>
      <c r="E34" s="243">
        <v>4185</v>
      </c>
      <c r="F34" s="243">
        <v>107885</v>
      </c>
      <c r="G34" s="243">
        <v>8127</v>
      </c>
      <c r="H34" s="243">
        <v>2030</v>
      </c>
      <c r="I34" s="351">
        <v>44</v>
      </c>
      <c r="J34" s="243">
        <v>282713</v>
      </c>
      <c r="L34" s="324"/>
      <c r="M34" s="243"/>
      <c r="N34" s="243"/>
      <c r="O34" s="243"/>
      <c r="P34" s="243"/>
      <c r="Q34" s="243"/>
      <c r="R34" s="243"/>
      <c r="S34" s="243"/>
      <c r="T34" s="512"/>
      <c r="U34" s="243"/>
      <c r="V34" s="243"/>
      <c r="W34" s="114"/>
      <c r="X34" s="114"/>
      <c r="Y34" s="114"/>
      <c r="Z34" s="114"/>
      <c r="AA34" s="114"/>
      <c r="AB34" s="114"/>
      <c r="AC34" s="114"/>
      <c r="AD34" s="114"/>
      <c r="AE34" s="114"/>
    </row>
    <row r="35" spans="1:31" x14ac:dyDescent="0.25">
      <c r="A35" s="224" t="s">
        <v>144</v>
      </c>
      <c r="B35" s="243">
        <v>2010733</v>
      </c>
      <c r="C35" s="243">
        <v>1712917</v>
      </c>
      <c r="D35" s="243">
        <v>209892</v>
      </c>
      <c r="E35" s="243">
        <v>1582732</v>
      </c>
      <c r="F35" s="243">
        <v>440005</v>
      </c>
      <c r="G35" s="243">
        <v>242380</v>
      </c>
      <c r="H35" s="243">
        <v>124206</v>
      </c>
      <c r="I35" s="243">
        <v>208548</v>
      </c>
      <c r="J35" s="243">
        <v>6531415</v>
      </c>
      <c r="L35" s="324"/>
      <c r="M35" s="243"/>
      <c r="N35" s="243"/>
      <c r="O35" s="243"/>
      <c r="P35" s="243"/>
      <c r="Q35" s="243"/>
      <c r="R35" s="243"/>
      <c r="S35" s="243"/>
      <c r="T35" s="243"/>
      <c r="U35" s="243"/>
      <c r="V35" s="243"/>
      <c r="W35" s="114"/>
      <c r="X35" s="114"/>
      <c r="Y35" s="114"/>
      <c r="Z35" s="114"/>
      <c r="AA35" s="114"/>
      <c r="AB35" s="114"/>
      <c r="AC35" s="114"/>
      <c r="AD35" s="114"/>
      <c r="AE35" s="114"/>
    </row>
    <row r="36" spans="1:31" x14ac:dyDescent="0.25">
      <c r="A36" s="322" t="s">
        <v>145</v>
      </c>
      <c r="B36" s="285">
        <v>11772741</v>
      </c>
      <c r="C36" s="285">
        <v>7469724</v>
      </c>
      <c r="D36" s="285">
        <v>6059165</v>
      </c>
      <c r="E36" s="285">
        <v>4604572</v>
      </c>
      <c r="F36" s="285">
        <v>2536439</v>
      </c>
      <c r="G36" s="285">
        <v>775706</v>
      </c>
      <c r="H36" s="285">
        <v>728108</v>
      </c>
      <c r="I36" s="285">
        <v>647721</v>
      </c>
      <c r="J36" s="285">
        <v>34594177</v>
      </c>
      <c r="L36" s="524"/>
      <c r="M36" s="285"/>
      <c r="N36" s="285"/>
      <c r="O36" s="285"/>
      <c r="P36" s="285"/>
      <c r="Q36" s="285"/>
      <c r="R36" s="285"/>
      <c r="S36" s="285"/>
      <c r="T36" s="285"/>
      <c r="U36" s="285"/>
      <c r="V36" s="285"/>
      <c r="W36" s="114"/>
      <c r="X36" s="114"/>
      <c r="Y36" s="114"/>
      <c r="Z36" s="114"/>
      <c r="AA36" s="114"/>
      <c r="AB36" s="114"/>
      <c r="AC36" s="114"/>
      <c r="AD36" s="114"/>
      <c r="AE36" s="114"/>
    </row>
    <row r="37" spans="1:31" x14ac:dyDescent="0.25">
      <c r="A37" s="221" t="s">
        <v>146</v>
      </c>
      <c r="B37" s="245">
        <v>23605202</v>
      </c>
      <c r="C37" s="245">
        <v>18081738</v>
      </c>
      <c r="D37" s="245">
        <v>16099512</v>
      </c>
      <c r="E37" s="245">
        <v>8994160</v>
      </c>
      <c r="F37" s="245">
        <v>4983911</v>
      </c>
      <c r="G37" s="245">
        <v>1785226</v>
      </c>
      <c r="H37" s="245">
        <v>1652733</v>
      </c>
      <c r="I37" s="245">
        <v>1499660</v>
      </c>
      <c r="J37" s="245">
        <v>76702144</v>
      </c>
      <c r="L37" s="373"/>
      <c r="M37" s="245"/>
      <c r="N37" s="245"/>
      <c r="O37" s="245"/>
      <c r="P37" s="245"/>
      <c r="Q37" s="245"/>
      <c r="R37" s="245"/>
      <c r="S37" s="245"/>
      <c r="T37" s="245"/>
      <c r="U37" s="245"/>
      <c r="V37" s="245"/>
      <c r="W37" s="114"/>
      <c r="X37" s="114"/>
      <c r="Y37" s="114"/>
      <c r="Z37" s="114"/>
      <c r="AA37" s="114"/>
      <c r="AB37" s="114"/>
      <c r="AC37" s="114"/>
      <c r="AD37" s="114"/>
      <c r="AE37" s="114"/>
    </row>
    <row r="38" spans="1:31" x14ac:dyDescent="0.25">
      <c r="A38" s="224" t="s">
        <v>22</v>
      </c>
      <c r="B38" s="243">
        <v>22931927</v>
      </c>
      <c r="C38" s="243">
        <v>17967308</v>
      </c>
      <c r="D38" s="243">
        <v>15974377</v>
      </c>
      <c r="E38" s="243">
        <v>8854431</v>
      </c>
      <c r="F38" s="243">
        <v>4899201</v>
      </c>
      <c r="G38" s="243">
        <v>1744876</v>
      </c>
      <c r="H38" s="243">
        <v>1652733</v>
      </c>
      <c r="I38" s="243">
        <v>1499660</v>
      </c>
      <c r="J38" s="243">
        <v>75524513</v>
      </c>
      <c r="L38" s="324"/>
      <c r="M38" s="243"/>
      <c r="N38" s="243"/>
      <c r="O38" s="243"/>
      <c r="P38" s="243"/>
      <c r="Q38" s="243"/>
      <c r="R38" s="243"/>
      <c r="S38" s="243"/>
      <c r="T38" s="243"/>
      <c r="U38" s="243"/>
      <c r="V38" s="243"/>
      <c r="W38" s="114"/>
      <c r="X38" s="114"/>
      <c r="Y38" s="114"/>
      <c r="Z38" s="114"/>
      <c r="AA38" s="114"/>
      <c r="AB38" s="114"/>
      <c r="AC38" s="114"/>
      <c r="AD38" s="114"/>
      <c r="AE38" s="114"/>
    </row>
    <row r="39" spans="1:31" x14ac:dyDescent="0.25">
      <c r="A39" s="224" t="s">
        <v>2260</v>
      </c>
      <c r="B39" s="243">
        <v>673276</v>
      </c>
      <c r="C39" s="243">
        <v>114430</v>
      </c>
      <c r="D39" s="243">
        <v>125135</v>
      </c>
      <c r="E39" s="243">
        <v>139729</v>
      </c>
      <c r="F39" s="243">
        <v>84711</v>
      </c>
      <c r="G39" s="243">
        <v>40350</v>
      </c>
      <c r="H39" s="351">
        <v>0</v>
      </c>
      <c r="I39" s="351">
        <v>0</v>
      </c>
      <c r="J39" s="243">
        <v>1177631</v>
      </c>
      <c r="L39" s="324"/>
      <c r="M39" s="243"/>
      <c r="N39" s="243"/>
      <c r="O39" s="243"/>
      <c r="P39" s="243"/>
      <c r="Q39" s="243"/>
      <c r="R39" s="243"/>
      <c r="S39" s="512"/>
      <c r="T39" s="512"/>
      <c r="U39" s="243"/>
      <c r="V39" s="243"/>
      <c r="W39" s="114"/>
      <c r="X39" s="114"/>
      <c r="Y39" s="114"/>
      <c r="Z39" s="114"/>
      <c r="AA39" s="114"/>
      <c r="AB39" s="114"/>
      <c r="AC39" s="114"/>
      <c r="AD39" s="114"/>
      <c r="AE39" s="114"/>
    </row>
    <row r="40" spans="1:31" x14ac:dyDescent="0.25">
      <c r="A40" s="221" t="s">
        <v>147</v>
      </c>
      <c r="B40" s="245">
        <v>24678298</v>
      </c>
      <c r="C40" s="245">
        <v>19199590</v>
      </c>
      <c r="D40" s="245">
        <v>16783618</v>
      </c>
      <c r="E40" s="245">
        <v>9388653</v>
      </c>
      <c r="F40" s="245">
        <v>5213241</v>
      </c>
      <c r="G40" s="245">
        <v>1838645</v>
      </c>
      <c r="H40" s="245">
        <v>1691775</v>
      </c>
      <c r="I40" s="245">
        <v>1562193</v>
      </c>
      <c r="J40" s="245">
        <v>80356014</v>
      </c>
      <c r="L40" s="373"/>
      <c r="M40" s="245"/>
      <c r="N40" s="245"/>
      <c r="O40" s="245"/>
      <c r="P40" s="245"/>
      <c r="Q40" s="245"/>
      <c r="R40" s="245"/>
      <c r="S40" s="245"/>
      <c r="T40" s="245"/>
      <c r="U40" s="245"/>
      <c r="V40" s="245"/>
      <c r="W40" s="114"/>
      <c r="X40" s="114"/>
      <c r="Y40" s="114"/>
      <c r="Z40" s="114"/>
      <c r="AA40" s="114"/>
      <c r="AB40" s="114"/>
      <c r="AC40" s="114"/>
      <c r="AD40" s="114"/>
      <c r="AE40" s="114"/>
    </row>
    <row r="41" spans="1:31" x14ac:dyDescent="0.25">
      <c r="A41" s="224" t="s">
        <v>22</v>
      </c>
      <c r="B41" s="243">
        <v>23980781</v>
      </c>
      <c r="C41" s="243">
        <v>19081257</v>
      </c>
      <c r="D41" s="243">
        <v>16653820</v>
      </c>
      <c r="E41" s="243">
        <v>9244006</v>
      </c>
      <c r="F41" s="243">
        <v>5126331</v>
      </c>
      <c r="G41" s="243">
        <v>1796226</v>
      </c>
      <c r="H41" s="243">
        <v>1691775</v>
      </c>
      <c r="I41" s="243">
        <v>1562193</v>
      </c>
      <c r="J41" s="243">
        <v>79136390</v>
      </c>
      <c r="L41" s="324"/>
      <c r="M41" s="243"/>
      <c r="N41" s="243"/>
      <c r="O41" s="243"/>
      <c r="P41" s="243"/>
      <c r="Q41" s="243"/>
      <c r="R41" s="243"/>
      <c r="S41" s="243"/>
      <c r="T41" s="243"/>
      <c r="U41" s="243"/>
      <c r="V41" s="243"/>
      <c r="W41" s="114"/>
      <c r="X41" s="114"/>
      <c r="Y41" s="114"/>
      <c r="Z41" s="114"/>
      <c r="AA41" s="114"/>
      <c r="AB41" s="114"/>
      <c r="AC41" s="114"/>
      <c r="AD41" s="114"/>
      <c r="AE41" s="114"/>
    </row>
    <row r="42" spans="1:31" x14ac:dyDescent="0.25">
      <c r="A42" s="224" t="s">
        <v>2260</v>
      </c>
      <c r="B42" s="243">
        <v>697517</v>
      </c>
      <c r="C42" s="243">
        <v>118333</v>
      </c>
      <c r="D42" s="243">
        <v>129798</v>
      </c>
      <c r="E42" s="243">
        <v>144647</v>
      </c>
      <c r="F42" s="243">
        <v>86911</v>
      </c>
      <c r="G42" s="243">
        <v>42419</v>
      </c>
      <c r="H42" s="351">
        <v>0</v>
      </c>
      <c r="I42" s="351">
        <v>0</v>
      </c>
      <c r="J42" s="243">
        <v>1219624</v>
      </c>
      <c r="L42" s="324"/>
      <c r="M42" s="243"/>
      <c r="N42" s="243"/>
      <c r="O42" s="243"/>
      <c r="P42" s="243"/>
      <c r="Q42" s="243"/>
      <c r="R42" s="243"/>
      <c r="S42" s="512"/>
      <c r="T42" s="512"/>
      <c r="U42" s="243"/>
      <c r="V42" s="243"/>
      <c r="W42" s="114"/>
      <c r="X42" s="114"/>
      <c r="Y42" s="114"/>
      <c r="Z42" s="114"/>
      <c r="AA42" s="114"/>
      <c r="AB42" s="114"/>
      <c r="AC42" s="114"/>
      <c r="AD42" s="114"/>
      <c r="AE42" s="114"/>
    </row>
    <row r="43" spans="1:31" ht="15" customHeight="1" x14ac:dyDescent="0.25">
      <c r="A43" s="221" t="s">
        <v>227</v>
      </c>
      <c r="B43" s="282"/>
      <c r="C43" s="282"/>
      <c r="D43" s="282"/>
      <c r="E43" s="282"/>
      <c r="F43" s="282"/>
      <c r="G43" s="282"/>
      <c r="H43" s="282"/>
      <c r="I43" s="282"/>
      <c r="J43" s="282"/>
      <c r="L43" s="373"/>
      <c r="M43" s="282"/>
      <c r="N43" s="282"/>
      <c r="O43" s="282"/>
      <c r="P43" s="282"/>
      <c r="Q43" s="282"/>
      <c r="R43" s="282"/>
      <c r="S43" s="282"/>
      <c r="T43" s="282"/>
      <c r="U43" s="282"/>
      <c r="V43" s="282"/>
      <c r="W43" s="114"/>
      <c r="X43" s="114"/>
      <c r="Y43" s="114"/>
      <c r="Z43" s="114"/>
      <c r="AA43" s="114"/>
      <c r="AB43" s="114"/>
      <c r="AC43" s="114"/>
      <c r="AD43" s="114"/>
      <c r="AE43" s="114"/>
    </row>
    <row r="44" spans="1:31" x14ac:dyDescent="0.25">
      <c r="A44" s="234" t="s">
        <v>2263</v>
      </c>
      <c r="B44" s="285">
        <v>20857462</v>
      </c>
      <c r="C44" s="286">
        <v>0</v>
      </c>
      <c r="D44" s="285">
        <v>13633519</v>
      </c>
      <c r="E44" s="285">
        <v>6262005</v>
      </c>
      <c r="F44" s="285">
        <v>5068455</v>
      </c>
      <c r="G44" s="285">
        <v>1538621</v>
      </c>
      <c r="H44" s="285">
        <v>1691775</v>
      </c>
      <c r="I44" s="285">
        <v>1212737</v>
      </c>
      <c r="J44" s="285">
        <v>50264574</v>
      </c>
      <c r="L44" s="382"/>
      <c r="M44" s="285"/>
      <c r="N44" s="286"/>
      <c r="O44" s="285"/>
      <c r="P44" s="285"/>
      <c r="Q44" s="285"/>
      <c r="R44" s="285"/>
      <c r="S44" s="285"/>
      <c r="T44" s="285"/>
      <c r="U44" s="285"/>
      <c r="V44" s="285"/>
      <c r="W44" s="114"/>
      <c r="X44" s="114"/>
      <c r="Y44" s="114"/>
      <c r="Z44" s="114"/>
      <c r="AA44" s="114"/>
      <c r="AB44" s="114"/>
      <c r="AC44" s="114"/>
      <c r="AD44" s="114"/>
      <c r="AE44" s="114"/>
    </row>
    <row r="45" spans="1:31" x14ac:dyDescent="0.25">
      <c r="A45" s="234" t="s">
        <v>2266</v>
      </c>
      <c r="B45" s="285">
        <v>509199</v>
      </c>
      <c r="C45" s="285">
        <v>18964205</v>
      </c>
      <c r="D45" s="285">
        <v>2795412</v>
      </c>
      <c r="E45" s="285">
        <v>3321357</v>
      </c>
      <c r="F45" s="286">
        <v>0</v>
      </c>
      <c r="G45" s="285">
        <v>300024</v>
      </c>
      <c r="H45" s="286">
        <v>0</v>
      </c>
      <c r="I45" s="285">
        <v>349456</v>
      </c>
      <c r="J45" s="285">
        <v>26239653</v>
      </c>
      <c r="L45" s="382"/>
      <c r="M45" s="285"/>
      <c r="N45" s="285"/>
      <c r="O45" s="285"/>
      <c r="P45" s="285"/>
      <c r="Q45" s="286"/>
      <c r="R45" s="285"/>
      <c r="S45" s="286"/>
      <c r="T45" s="286"/>
      <c r="U45" s="285"/>
      <c r="V45" s="285"/>
      <c r="W45" s="114"/>
      <c r="X45" s="114"/>
      <c r="Y45" s="114"/>
      <c r="Z45" s="114"/>
      <c r="AA45" s="114"/>
      <c r="AB45" s="114"/>
      <c r="AC45" s="114"/>
      <c r="AD45" s="114"/>
      <c r="AE45" s="114"/>
    </row>
    <row r="46" spans="1:31" x14ac:dyDescent="0.25">
      <c r="A46" s="234" t="s">
        <v>2267</v>
      </c>
      <c r="B46" s="285">
        <v>3311637</v>
      </c>
      <c r="C46" s="285">
        <v>235385</v>
      </c>
      <c r="D46" s="285">
        <v>354687</v>
      </c>
      <c r="E46" s="285">
        <v>-194709</v>
      </c>
      <c r="F46" s="285">
        <v>144787</v>
      </c>
      <c r="G46" s="286">
        <v>0</v>
      </c>
      <c r="H46" s="286">
        <v>0</v>
      </c>
      <c r="I46" s="286">
        <v>0</v>
      </c>
      <c r="J46" s="285">
        <v>3851787</v>
      </c>
      <c r="L46" s="382"/>
      <c r="M46" s="285"/>
      <c r="N46" s="285"/>
      <c r="O46" s="285"/>
      <c r="P46" s="285"/>
      <c r="Q46" s="285"/>
      <c r="R46" s="286"/>
      <c r="S46" s="286"/>
      <c r="T46" s="286"/>
      <c r="U46" s="285"/>
      <c r="V46" s="285"/>
      <c r="W46" s="114"/>
      <c r="X46" s="114"/>
      <c r="Y46" s="114"/>
      <c r="Z46" s="114"/>
      <c r="AA46" s="114"/>
      <c r="AB46" s="114"/>
      <c r="AC46" s="114"/>
      <c r="AD46" s="114"/>
      <c r="AE46" s="114"/>
    </row>
    <row r="47" spans="1:31" ht="15.75" thickBot="1" x14ac:dyDescent="0.3">
      <c r="A47" s="327" t="s">
        <v>147</v>
      </c>
      <c r="B47" s="226">
        <v>24678298</v>
      </c>
      <c r="C47" s="226">
        <v>19199590</v>
      </c>
      <c r="D47" s="226">
        <v>16783618</v>
      </c>
      <c r="E47" s="226">
        <v>9388653</v>
      </c>
      <c r="F47" s="226">
        <v>5213242</v>
      </c>
      <c r="G47" s="226">
        <v>1838645</v>
      </c>
      <c r="H47" s="226">
        <v>1691775</v>
      </c>
      <c r="I47" s="226">
        <v>1562193</v>
      </c>
      <c r="J47" s="226">
        <v>80356014</v>
      </c>
      <c r="L47" s="373"/>
      <c r="M47" s="245"/>
      <c r="N47" s="245"/>
      <c r="O47" s="245"/>
      <c r="P47" s="245"/>
      <c r="Q47" s="245"/>
      <c r="R47" s="245"/>
      <c r="S47" s="245"/>
      <c r="T47" s="245"/>
      <c r="U47" s="245"/>
      <c r="V47" s="245"/>
      <c r="W47" s="114"/>
      <c r="X47" s="114"/>
      <c r="Y47" s="114"/>
      <c r="Z47" s="114"/>
      <c r="AA47" s="114"/>
      <c r="AB47" s="114"/>
      <c r="AC47" s="114"/>
      <c r="AD47" s="114"/>
      <c r="AE47" s="114"/>
    </row>
    <row r="48" spans="1:31" x14ac:dyDescent="0.25">
      <c r="A48" s="117" t="s">
        <v>2268</v>
      </c>
      <c r="M48" s="387"/>
    </row>
    <row r="49" spans="1:22" x14ac:dyDescent="0.25">
      <c r="A49" s="117" t="s">
        <v>2269</v>
      </c>
      <c r="M49" s="387"/>
    </row>
    <row r="50" spans="1:22" x14ac:dyDescent="0.25">
      <c r="A50" s="579" t="s">
        <v>2275</v>
      </c>
      <c r="B50" s="328"/>
      <c r="C50" s="328"/>
      <c r="E50" s="328"/>
      <c r="F50" s="328"/>
      <c r="G50" s="328"/>
      <c r="H50" s="328"/>
      <c r="I50" s="328"/>
      <c r="J50" s="328"/>
      <c r="M50" s="387"/>
      <c r="N50" s="389"/>
      <c r="O50" s="389"/>
      <c r="Q50" s="389"/>
      <c r="R50" s="389"/>
      <c r="S50" s="389"/>
      <c r="T50" s="389"/>
      <c r="U50" s="389"/>
      <c r="V50" s="389"/>
    </row>
    <row r="51" spans="1:22" x14ac:dyDescent="0.25">
      <c r="A51" s="117" t="s">
        <v>2270</v>
      </c>
      <c r="J51" s="329"/>
      <c r="M51" s="387"/>
      <c r="V51" s="390"/>
    </row>
    <row r="52" spans="1:22" x14ac:dyDescent="0.25">
      <c r="A52" s="117" t="s">
        <v>2271</v>
      </c>
      <c r="B52" s="328"/>
      <c r="C52" s="328"/>
      <c r="E52" s="328"/>
      <c r="F52" s="328"/>
      <c r="G52" s="328"/>
      <c r="H52" s="328"/>
      <c r="I52" s="328"/>
      <c r="J52" s="328"/>
      <c r="M52" s="387"/>
      <c r="N52" s="389"/>
      <c r="O52" s="389"/>
      <c r="Q52" s="389"/>
      <c r="R52" s="389"/>
      <c r="S52" s="389"/>
      <c r="T52" s="389"/>
      <c r="U52" s="389"/>
      <c r="V52" s="389"/>
    </row>
    <row r="53" spans="1:22" x14ac:dyDescent="0.25">
      <c r="A53" s="117" t="s">
        <v>2261</v>
      </c>
      <c r="B53" s="328"/>
      <c r="C53" s="328"/>
      <c r="E53" s="328"/>
      <c r="F53" s="328"/>
      <c r="G53" s="328"/>
      <c r="H53" s="328"/>
      <c r="I53" s="328"/>
      <c r="J53" s="328"/>
      <c r="M53" s="387"/>
      <c r="N53" s="389"/>
      <c r="O53" s="389"/>
      <c r="Q53" s="389"/>
      <c r="R53" s="389"/>
      <c r="S53" s="389"/>
      <c r="T53" s="389"/>
      <c r="U53" s="389"/>
      <c r="V53" s="389"/>
    </row>
    <row r="54" spans="1:22" x14ac:dyDescent="0.25">
      <c r="A54" s="117" t="s">
        <v>2262</v>
      </c>
      <c r="M54" s="387"/>
    </row>
    <row r="55" spans="1:22" x14ac:dyDescent="0.25">
      <c r="A55" s="117" t="s">
        <v>2264</v>
      </c>
      <c r="K55" s="359"/>
      <c r="N55" s="109"/>
      <c r="O55" s="109"/>
      <c r="P55" s="109"/>
      <c r="Q55" s="109"/>
      <c r="R55" s="109"/>
      <c r="S55" s="109"/>
      <c r="T55" s="109"/>
      <c r="U55" s="109"/>
      <c r="V55" s="1"/>
    </row>
    <row r="56" spans="1:22" x14ac:dyDescent="0.25">
      <c r="A56" s="117" t="s">
        <v>2265</v>
      </c>
      <c r="E56" s="521"/>
      <c r="F56" s="521"/>
      <c r="G56" s="521"/>
      <c r="H56" s="521"/>
      <c r="K56" s="359"/>
      <c r="N56" s="109"/>
      <c r="O56" s="109"/>
      <c r="P56" s="109"/>
      <c r="Q56" s="109"/>
      <c r="R56" s="109"/>
      <c r="S56" s="109"/>
      <c r="T56" s="109"/>
      <c r="U56" s="109"/>
      <c r="V56" s="1"/>
    </row>
    <row r="57" spans="1:22" x14ac:dyDescent="0.25">
      <c r="A57" s="117"/>
      <c r="E57" s="521"/>
      <c r="F57" s="521"/>
      <c r="G57" s="521"/>
      <c r="H57" s="521"/>
      <c r="K57" s="359"/>
      <c r="N57" s="109"/>
      <c r="O57" s="109"/>
      <c r="P57" s="109"/>
      <c r="Q57" s="109"/>
      <c r="R57" s="109"/>
      <c r="S57" s="109"/>
      <c r="T57" s="109"/>
      <c r="U57" s="109"/>
      <c r="V57" s="1"/>
    </row>
    <row r="58" spans="1:22" x14ac:dyDescent="0.25">
      <c r="A58" s="556" t="s">
        <v>2251</v>
      </c>
      <c r="E58" s="522"/>
      <c r="F58" s="521"/>
      <c r="G58" s="521"/>
      <c r="H58" s="521"/>
      <c r="K58" s="359"/>
      <c r="N58" s="109"/>
      <c r="O58" s="109"/>
      <c r="P58" s="109"/>
      <c r="Q58" s="109"/>
      <c r="R58" s="109"/>
      <c r="S58" s="109"/>
      <c r="T58" s="109"/>
      <c r="U58" s="109"/>
      <c r="V58" s="1"/>
    </row>
    <row r="59" spans="1:22" x14ac:dyDescent="0.25">
      <c r="A59" s="554" t="s">
        <v>2254</v>
      </c>
      <c r="B59" s="331"/>
      <c r="C59" s="331"/>
      <c r="E59" s="523"/>
      <c r="F59" s="523"/>
      <c r="G59" s="523"/>
      <c r="H59" s="523"/>
      <c r="I59" s="331"/>
      <c r="J59" s="331"/>
      <c r="K59" s="391"/>
      <c r="N59" s="109"/>
      <c r="O59" s="109"/>
      <c r="P59" s="109"/>
      <c r="Q59" s="109"/>
      <c r="R59" s="109"/>
      <c r="S59" s="109"/>
      <c r="T59" s="109"/>
      <c r="U59" s="109"/>
      <c r="V59" s="1"/>
    </row>
    <row r="60" spans="1:22" x14ac:dyDescent="0.25">
      <c r="A60" s="557" t="s">
        <v>2252</v>
      </c>
      <c r="B60" s="331"/>
      <c r="C60" s="331"/>
      <c r="E60" s="523"/>
      <c r="F60" s="523"/>
      <c r="G60" s="523"/>
      <c r="H60" s="523"/>
      <c r="I60" s="331"/>
      <c r="J60" s="331"/>
      <c r="K60" s="391"/>
      <c r="N60" s="109"/>
      <c r="O60" s="109"/>
      <c r="P60" s="109"/>
      <c r="Q60" s="109"/>
      <c r="R60" s="109"/>
      <c r="S60" s="109"/>
      <c r="T60" s="109"/>
      <c r="U60" s="109"/>
      <c r="V60" s="1"/>
    </row>
    <row r="61" spans="1:22" x14ac:dyDescent="0.25">
      <c r="A61" s="330" t="s">
        <v>514</v>
      </c>
      <c r="B61" s="331"/>
      <c r="C61" s="331"/>
      <c r="E61" s="332"/>
      <c r="F61" s="331"/>
      <c r="G61" s="331"/>
      <c r="H61" s="331"/>
      <c r="I61" s="331"/>
      <c r="J61" s="333"/>
      <c r="K61" s="392"/>
      <c r="N61" s="109"/>
      <c r="O61" s="109"/>
      <c r="P61" s="109"/>
      <c r="Q61" s="109"/>
      <c r="R61" s="109"/>
      <c r="S61" s="109"/>
      <c r="T61" s="109"/>
      <c r="U61" s="109"/>
      <c r="V61" s="1"/>
    </row>
    <row r="62" spans="1:22" x14ac:dyDescent="0.25">
      <c r="A62" s="5" t="s">
        <v>247</v>
      </c>
      <c r="B62" s="329"/>
      <c r="C62" s="329"/>
      <c r="E62" s="329"/>
      <c r="F62" s="329"/>
      <c r="G62" s="329"/>
      <c r="H62" s="329"/>
      <c r="I62" s="329"/>
      <c r="J62" s="329"/>
      <c r="K62" s="390"/>
      <c r="N62" s="109"/>
      <c r="O62" s="109"/>
      <c r="P62" s="109"/>
      <c r="Q62" s="109"/>
      <c r="R62" s="109"/>
      <c r="S62" s="109"/>
      <c r="T62" s="109"/>
      <c r="U62" s="109"/>
      <c r="V62" s="1"/>
    </row>
    <row r="63" spans="1:22" x14ac:dyDescent="0.25">
      <c r="A63" s="132" t="s">
        <v>229</v>
      </c>
      <c r="B63" s="329"/>
      <c r="C63" s="329"/>
      <c r="E63" s="477"/>
      <c r="F63" s="329"/>
      <c r="G63" s="329"/>
      <c r="H63" s="329"/>
      <c r="I63" s="329"/>
      <c r="J63" s="329"/>
      <c r="K63" s="390"/>
      <c r="N63" s="109"/>
      <c r="O63" s="109"/>
      <c r="P63" s="109"/>
      <c r="Q63" s="109"/>
      <c r="R63" s="109"/>
      <c r="S63" s="109"/>
      <c r="T63" s="109"/>
      <c r="U63" s="109"/>
      <c r="V63" s="1"/>
    </row>
    <row r="64" spans="1:22" x14ac:dyDescent="0.25">
      <c r="B64" s="329"/>
      <c r="C64" s="329"/>
      <c r="E64" s="329"/>
      <c r="F64" s="329"/>
      <c r="G64" s="329"/>
      <c r="H64" s="329"/>
      <c r="I64" s="329"/>
      <c r="J64" s="329"/>
      <c r="K64" s="390"/>
      <c r="N64" s="109"/>
      <c r="O64" s="109"/>
      <c r="P64" s="109"/>
      <c r="Q64" s="109"/>
      <c r="R64" s="109"/>
      <c r="S64" s="109"/>
      <c r="T64" s="109"/>
      <c r="U64" s="109"/>
      <c r="V64" s="1"/>
    </row>
    <row r="65" spans="2:22" x14ac:dyDescent="0.25">
      <c r="B65" s="329"/>
      <c r="C65" s="329"/>
      <c r="E65" s="329"/>
      <c r="F65" s="329"/>
      <c r="G65" s="329"/>
      <c r="H65" s="329"/>
      <c r="I65" s="329"/>
      <c r="J65" s="329"/>
      <c r="K65" s="390"/>
      <c r="N65" s="109"/>
      <c r="O65" s="109"/>
      <c r="P65" s="109"/>
      <c r="Q65" s="109"/>
      <c r="R65" s="109"/>
      <c r="S65" s="109"/>
      <c r="T65" s="109"/>
      <c r="U65" s="109"/>
      <c r="V65" s="1"/>
    </row>
    <row r="66" spans="2:22" x14ac:dyDescent="0.25">
      <c r="K66" s="359"/>
      <c r="N66" s="109"/>
      <c r="O66" s="109"/>
      <c r="P66" s="109"/>
      <c r="Q66" s="109"/>
      <c r="R66" s="109"/>
      <c r="S66" s="109"/>
      <c r="T66" s="109"/>
      <c r="U66" s="109"/>
      <c r="V66" s="1"/>
    </row>
    <row r="67" spans="2:22" x14ac:dyDescent="0.25">
      <c r="K67" s="359"/>
      <c r="N67" s="109"/>
      <c r="O67" s="109"/>
      <c r="P67" s="109"/>
      <c r="Q67" s="109"/>
      <c r="R67" s="109"/>
      <c r="S67" s="109"/>
      <c r="T67" s="109"/>
      <c r="U67" s="109"/>
      <c r="V67" s="1"/>
    </row>
    <row r="68" spans="2:22" x14ac:dyDescent="0.25">
      <c r="K68" s="359"/>
      <c r="N68" s="109"/>
      <c r="O68" s="109"/>
      <c r="P68" s="109"/>
      <c r="Q68" s="109"/>
      <c r="R68" s="109"/>
      <c r="S68" s="109"/>
      <c r="T68" s="109"/>
      <c r="U68" s="109"/>
      <c r="V68" s="1"/>
    </row>
    <row r="69" spans="2:22" x14ac:dyDescent="0.25">
      <c r="K69" s="359"/>
      <c r="N69" s="109"/>
      <c r="O69" s="109"/>
      <c r="P69" s="109"/>
      <c r="Q69" s="109"/>
      <c r="R69" s="109"/>
      <c r="S69" s="109"/>
      <c r="T69" s="109"/>
      <c r="U69" s="109"/>
      <c r="V69" s="1"/>
    </row>
    <row r="70" spans="2:22" x14ac:dyDescent="0.25">
      <c r="K70" s="359"/>
      <c r="N70" s="109"/>
      <c r="O70" s="109"/>
      <c r="P70" s="109"/>
      <c r="Q70" s="109"/>
      <c r="R70" s="109"/>
      <c r="S70" s="109"/>
      <c r="T70" s="109"/>
      <c r="U70" s="109"/>
      <c r="V70" s="1"/>
    </row>
  </sheetData>
  <hyperlinks>
    <hyperlink ref="A63" location="Contents!A24" display="Contents"/>
    <hyperlink ref="A61" r:id="rId1" display="https://www.aihw.gov.au/reports-data/myhospitals/content/about-the-data"/>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33CBCC2D12C7AD4F91C8508AC50DB1C8" ma:contentTypeVersion="1" ma:contentTypeDescription="Create a new authoring document." ma:contentTypeScope="" ma:versionID="d7fa9c7716ecb457b7deb5f110a2e3f8">
  <xsd:schema xmlns:xsd="http://www.w3.org/2001/XMLSchema" xmlns:xs="http://www.w3.org/2001/XMLSchema" xmlns:p="http://schemas.microsoft.com/office/2006/metadata/properties" xmlns:ns2="10e959fe-03a7-4a5f-90ba-61581e7d2eca" targetNamespace="http://schemas.microsoft.com/office/2006/metadata/properties" ma:root="true" ma:fieldsID="d6a8e0e605bcd1f36f7e4bf8d5000978" ns2:_="">
    <xsd:import namespace="10e959fe-03a7-4a5f-90ba-61581e7d2eca"/>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e959fe-03a7-4a5f-90ba-61581e7d2eca"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2a93221f-e0b4-4226-986e-297ed5297a49}" ma:internalName="AIHW_PPR_ProjectCategoryLookup" ma:showField="Title" ma:web="{10e959fe-03a7-4a5f-90ba-61581e7d2eca}">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AIHW_PPR_ProjectCategoryLookup xmlns="10e959fe-03a7-4a5f-90ba-61581e7d2eca"/>
    <AIHW_PPR_UpdatePending xmlns="10e959fe-03a7-4a5f-90ba-61581e7d2eca">false</AIHW_PPR_UpdatePending>
    <AIHW_PPR_UpdateLog xmlns="10e959fe-03a7-4a5f-90ba-61581e7d2eca" xsi:nil="true"/>
  </documentManagement>
</p:properties>
</file>

<file path=customXml/itemProps1.xml><?xml version="1.0" encoding="utf-8"?>
<ds:datastoreItem xmlns:ds="http://schemas.openxmlformats.org/officeDocument/2006/customXml" ds:itemID="{47A5B200-B0B5-4072-B04A-65F1060B3F67}">
  <ds:schemaRefs>
    <ds:schemaRef ds:uri="http://schemas.microsoft.com/office/2006/metadata/longProperties"/>
  </ds:schemaRefs>
</ds:datastoreItem>
</file>

<file path=customXml/itemProps2.xml><?xml version="1.0" encoding="utf-8"?>
<ds:datastoreItem xmlns:ds="http://schemas.openxmlformats.org/officeDocument/2006/customXml" ds:itemID="{6910E32E-AA9A-4E2D-9643-4A8A369173C9}">
  <ds:schemaRefs>
    <ds:schemaRef ds:uri="http://schemas.microsoft.com/sharepoint/v3/contenttype/forms"/>
  </ds:schemaRefs>
</ds:datastoreItem>
</file>

<file path=customXml/itemProps3.xml><?xml version="1.0" encoding="utf-8"?>
<ds:datastoreItem xmlns:ds="http://schemas.openxmlformats.org/officeDocument/2006/customXml" ds:itemID="{2C12A16E-D50E-425A-A2E5-DCB928670E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e959fe-03a7-4a5f-90ba-61581e7d2e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A1400CE-0068-4B6A-976C-9ABA88802C60}">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10e959fe-03a7-4a5f-90ba-61581e7d2eca"/>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72</vt:i4>
      </vt:variant>
    </vt:vector>
  </HeadingPairs>
  <TitlesOfParts>
    <vt:vector size="107" baseType="lpstr">
      <vt:lpstr>Contents</vt:lpstr>
      <vt:lpstr>Technical specifications</vt:lpstr>
      <vt:lpstr>Table 1.1</vt:lpstr>
      <vt:lpstr>Table 2.1</vt:lpstr>
      <vt:lpstr>Table 2.2</vt:lpstr>
      <vt:lpstr>Table 2.3</vt:lpstr>
      <vt:lpstr>Table 2.4</vt:lpstr>
      <vt:lpstr>Table 2.5</vt:lpstr>
      <vt:lpstr>Table 2.6</vt:lpstr>
      <vt:lpstr>Table S2.1</vt:lpstr>
      <vt:lpstr>Table 3.1</vt:lpstr>
      <vt:lpstr>Table 3.2</vt:lpstr>
      <vt:lpstr>Table 3.3</vt:lpstr>
      <vt:lpstr>Table 3.4</vt:lpstr>
      <vt:lpstr>Table S3.1</vt:lpstr>
      <vt:lpstr>Table 4.1</vt:lpstr>
      <vt:lpstr>Table 4.2</vt:lpstr>
      <vt:lpstr>Table 4.3</vt:lpstr>
      <vt:lpstr>Table 4.4</vt:lpstr>
      <vt:lpstr>Table 4.5</vt:lpstr>
      <vt:lpstr>Table 4.6</vt:lpstr>
      <vt:lpstr>Table 4.7</vt:lpstr>
      <vt:lpstr>Table 4.8</vt:lpstr>
      <vt:lpstr>Table 4.9</vt:lpstr>
      <vt:lpstr>Table 5.1</vt:lpstr>
      <vt:lpstr>Table 5.2</vt:lpstr>
      <vt:lpstr>Table 5.3</vt:lpstr>
      <vt:lpstr>Table 5.4</vt:lpstr>
      <vt:lpstr>Table 5.5</vt:lpstr>
      <vt:lpstr>Table 5.6</vt:lpstr>
      <vt:lpstr>Table A1</vt:lpstr>
      <vt:lpstr>Table A.S1</vt:lpstr>
      <vt:lpstr>Table A2</vt:lpstr>
      <vt:lpstr>Table C1</vt:lpstr>
      <vt:lpstr>Table C2</vt:lpstr>
      <vt:lpstr>'Table 5.3'!_Toc322381600</vt:lpstr>
      <vt:lpstr>'Table 4.9'!_Toc388270430</vt:lpstr>
      <vt:lpstr>'Table A1'!_Toc388270438</vt:lpstr>
      <vt:lpstr>'Table 5.1'!_Toc418840719</vt:lpstr>
      <vt:lpstr>'Table 5.1'!_Toc419905829</vt:lpstr>
      <vt:lpstr>'Table A1'!_Toc419905830</vt:lpstr>
      <vt:lpstr>'Table 2.3'!_Toc419905831</vt:lpstr>
      <vt:lpstr>'Table 5.3'!_Toc419905831</vt:lpstr>
      <vt:lpstr>'Table A2'!_Toc419905831</vt:lpstr>
      <vt:lpstr>'Table 4.3'!_Toc420603721</vt:lpstr>
      <vt:lpstr>'Table A1'!_Toc421111348</vt:lpstr>
      <vt:lpstr>'Table 4.4'!_Toc421111355</vt:lpstr>
      <vt:lpstr>'Table 4.6'!_Toc421111358</vt:lpstr>
      <vt:lpstr>'Table C2'!_Toc447638311</vt:lpstr>
      <vt:lpstr>'Table C2'!_Toc447638312</vt:lpstr>
      <vt:lpstr>'Table 4.3'!_Toc447638319</vt:lpstr>
      <vt:lpstr>'Table 4.4'!_Toc447638320</vt:lpstr>
      <vt:lpstr>'Table 4.9'!_Toc447638325</vt:lpstr>
      <vt:lpstr>'Table 5.1'!_Toc447638326</vt:lpstr>
      <vt:lpstr>'Table 2.3'!_Toc447638328</vt:lpstr>
      <vt:lpstr>'Table 5.3'!_Toc447638328</vt:lpstr>
      <vt:lpstr>'Table A2'!_Toc447638328</vt:lpstr>
      <vt:lpstr>'Table A1'!_Toc447638331</vt:lpstr>
      <vt:lpstr>'Table A1'!_Toc447638339</vt:lpstr>
      <vt:lpstr>'Table A2'!_Toc447638340</vt:lpstr>
      <vt:lpstr>'Table C2'!_Toc448923946</vt:lpstr>
      <vt:lpstr>'Table 4.3'!_Toc456622259</vt:lpstr>
      <vt:lpstr>'Table 4.4'!_Toc456622260</vt:lpstr>
      <vt:lpstr>'Table 4.6'!_Toc456622263</vt:lpstr>
      <vt:lpstr>'Table 5.1'!_Toc456622269</vt:lpstr>
      <vt:lpstr>'Table 5.2'!_Toc456622270</vt:lpstr>
      <vt:lpstr>'Table 5.4'!_Toc456622272</vt:lpstr>
      <vt:lpstr>'Table 5.5'!_Toc456622273</vt:lpstr>
      <vt:lpstr>'Table 5.6'!_Toc456622274</vt:lpstr>
      <vt:lpstr>'Table 2.3'!_Toc456622279</vt:lpstr>
      <vt:lpstr>'Table 3.1'!_Toc456622285</vt:lpstr>
      <vt:lpstr>'Table C2'!_Toc456622297</vt:lpstr>
      <vt:lpstr>'Table 4.2'!_Toc482977647</vt:lpstr>
      <vt:lpstr>'Table 4.4'!_Toc482977650</vt:lpstr>
      <vt:lpstr>'Table 5.4'!_Toc482977662</vt:lpstr>
      <vt:lpstr>'Table 2.5'!_Toc482977673</vt:lpstr>
      <vt:lpstr>'Table S2.1'!_Toc482977675</vt:lpstr>
      <vt:lpstr>'Table 3.2'!_Toc482977678</vt:lpstr>
      <vt:lpstr>'Table S3.1'!_Toc482977679</vt:lpstr>
      <vt:lpstr>'Table 4.5'!_Toc483496447</vt:lpstr>
      <vt:lpstr>'Table 4.3'!OLE_LINK2</vt:lpstr>
      <vt:lpstr>Contents!Print_Area</vt:lpstr>
      <vt:lpstr>'Table 2.3'!Print_Area</vt:lpstr>
      <vt:lpstr>'Table 2.5'!Print_Area</vt:lpstr>
      <vt:lpstr>'Table 3.1'!Print_Area</vt:lpstr>
      <vt:lpstr>'Table 3.2'!Print_Area</vt:lpstr>
      <vt:lpstr>'Table 3.3'!Print_Area</vt:lpstr>
      <vt:lpstr>'Table 3.4'!Print_Area</vt:lpstr>
      <vt:lpstr>'Table 4.1'!Print_Area</vt:lpstr>
      <vt:lpstr>'Table 4.2'!Print_Area</vt:lpstr>
      <vt:lpstr>'Table 4.3'!Print_Area</vt:lpstr>
      <vt:lpstr>'Table 4.4'!Print_Area</vt:lpstr>
      <vt:lpstr>'Table 4.5'!Print_Area</vt:lpstr>
      <vt:lpstr>'Table 4.6'!Print_Area</vt:lpstr>
      <vt:lpstr>'Table 4.8'!Print_Area</vt:lpstr>
      <vt:lpstr>'Table 4.9'!Print_Area</vt:lpstr>
      <vt:lpstr>'Table 5.1'!Print_Area</vt:lpstr>
      <vt:lpstr>'Table 5.2'!Print_Area</vt:lpstr>
      <vt:lpstr>'Table 5.3'!Print_Area</vt:lpstr>
      <vt:lpstr>'Table 5.4'!Print_Area</vt:lpstr>
      <vt:lpstr>'Table 5.5'!Print_Area</vt:lpstr>
      <vt:lpstr>'Table 5.6'!Print_Area</vt:lpstr>
      <vt:lpstr>'Table A1'!Print_Area</vt:lpstr>
      <vt:lpstr>'Table A2'!Print_Area</vt:lpstr>
      <vt:lpstr>'Table C1'!Print_Area</vt:lpstr>
      <vt:lpstr>'Table C2'!Print_Area</vt:lpstr>
      <vt:lpstr>'Table S3.1'!Print_Area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tables Hospital resources 2018–19: Australian hospital statistics (AIHW)</dc:title>
  <dc:creator/>
  <cp:lastModifiedBy/>
  <dcterms:created xsi:type="dcterms:W3CDTF">2006-09-16T00:00:00Z</dcterms:created>
  <dcterms:modified xsi:type="dcterms:W3CDTF">2021-08-16T00:46:51Z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0x010100B4A1F787F0C441AC878A307E051D262E0069B38ED95B144E959A9986FA7D37AD350033CBCC2D12C7AD4F91C8508AC50DB1C8</vt:lpwstr>
  </property>
</Properties>
</file>