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Yayin\Anca_Hamadan\"/>
    </mc:Choice>
  </mc:AlternateContent>
  <bookViews>
    <workbookView xWindow="240" yWindow="45" windowWidth="16260" windowHeight="7095" activeTab="2"/>
  </bookViews>
  <sheets>
    <sheet name="Scenarios &amp; Results" sheetId="6" r:id="rId1"/>
    <sheet name="WaterYear" sheetId="5" r:id="rId2"/>
    <sheet name="Monthly rainfall data" sheetId="2" r:id="rId3"/>
  </sheets>
  <definedNames>
    <definedName name="_xlchart.0" hidden="1">'Monthly rainfall data'!$D$1</definedName>
    <definedName name="_xlchart.1" hidden="1">'Monthly rainfall data'!$D$2:$D$301</definedName>
    <definedName name="_xlchart.10" hidden="1">'Monthly rainfall data'!$I$1</definedName>
    <definedName name="_xlchart.11" hidden="1">'Monthly rainfall data'!$I$2:$I$301</definedName>
    <definedName name="_xlchart.12" hidden="1">'Monthly rainfall data'!$J$1</definedName>
    <definedName name="_xlchart.13" hidden="1">'Monthly rainfall data'!$J$2:$J$301</definedName>
    <definedName name="_xlchart.14" hidden="1">'Monthly rainfall data'!$K$1</definedName>
    <definedName name="_xlchart.15" hidden="1">'Monthly rainfall data'!$K$2:$K$301</definedName>
    <definedName name="_xlchart.2" hidden="1">'Monthly rainfall data'!$E$1</definedName>
    <definedName name="_xlchart.3" hidden="1">'Monthly rainfall data'!$E$2:$E$301</definedName>
    <definedName name="_xlchart.4" hidden="1">'Monthly rainfall data'!$F$1</definedName>
    <definedName name="_xlchart.5" hidden="1">'Monthly rainfall data'!$F$2:$F$301</definedName>
    <definedName name="_xlchart.6" hidden="1">'Monthly rainfall data'!$G$1</definedName>
    <definedName name="_xlchart.7" hidden="1">'Monthly rainfall data'!$G$2:$G$301</definedName>
    <definedName name="_xlchart.8" hidden="1">'Monthly rainfall data'!$H$1</definedName>
    <definedName name="_xlchart.9" hidden="1">'Monthly rainfall data'!$H$2:$H$301</definedName>
  </definedNames>
  <calcPr calcId="162913"/>
</workbook>
</file>

<file path=xl/calcChain.xml><?xml version="1.0" encoding="utf-8"?>
<calcChain xmlns="http://schemas.openxmlformats.org/spreadsheetml/2006/main">
  <c r="G16" i="6" l="1"/>
  <c r="G17" i="6"/>
  <c r="G18" i="6"/>
  <c r="G19" i="6"/>
  <c r="G20" i="6"/>
  <c r="G21" i="6"/>
  <c r="G22" i="6"/>
  <c r="G23" i="6"/>
  <c r="E303" i="2"/>
  <c r="F303" i="2"/>
  <c r="G303" i="2"/>
  <c r="H303" i="2"/>
  <c r="I303" i="2"/>
  <c r="J303" i="2"/>
  <c r="K303" i="2"/>
  <c r="E304" i="2"/>
  <c r="F304" i="2"/>
  <c r="G304" i="2"/>
  <c r="H304" i="2"/>
  <c r="I304" i="2"/>
  <c r="J304" i="2"/>
  <c r="K304" i="2"/>
  <c r="D304" i="2"/>
  <c r="D303" i="2"/>
  <c r="C42" i="2" l="1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76" i="2" s="1"/>
  <c r="C188" i="2" s="1"/>
  <c r="C200" i="2" s="1"/>
  <c r="C212" i="2" s="1"/>
  <c r="C224" i="2" s="1"/>
  <c r="C236" i="2" s="1"/>
  <c r="C248" i="2" s="1"/>
  <c r="C260" i="2" s="1"/>
  <c r="C272" i="2" s="1"/>
  <c r="C284" i="2" s="1"/>
  <c r="C296" i="2" s="1"/>
  <c r="C165" i="2"/>
  <c r="C166" i="2"/>
  <c r="C167" i="2"/>
  <c r="C168" i="2"/>
  <c r="C169" i="2"/>
  <c r="C170" i="2"/>
  <c r="C171" i="2"/>
  <c r="C172" i="2"/>
  <c r="C173" i="2"/>
  <c r="C174" i="2"/>
  <c r="C175" i="2"/>
  <c r="C177" i="2"/>
  <c r="C178" i="2"/>
  <c r="C179" i="2"/>
  <c r="C180" i="2"/>
  <c r="C181" i="2"/>
  <c r="C182" i="2"/>
  <c r="C183" i="2"/>
  <c r="C184" i="2"/>
  <c r="C185" i="2"/>
  <c r="C186" i="2"/>
  <c r="C187" i="2"/>
  <c r="C189" i="2"/>
  <c r="C190" i="2"/>
  <c r="C191" i="2"/>
  <c r="C192" i="2"/>
  <c r="C193" i="2"/>
  <c r="C194" i="2"/>
  <c r="C195" i="2"/>
  <c r="C196" i="2"/>
  <c r="C197" i="2"/>
  <c r="C198" i="2"/>
  <c r="C199" i="2"/>
  <c r="C201" i="2"/>
  <c r="C202" i="2"/>
  <c r="C203" i="2"/>
  <c r="C204" i="2"/>
  <c r="C205" i="2"/>
  <c r="C206" i="2"/>
  <c r="C207" i="2"/>
  <c r="C208" i="2"/>
  <c r="C209" i="2"/>
  <c r="C210" i="2"/>
  <c r="C211" i="2"/>
  <c r="C213" i="2"/>
  <c r="C214" i="2"/>
  <c r="C215" i="2"/>
  <c r="C216" i="2"/>
  <c r="C217" i="2"/>
  <c r="C218" i="2"/>
  <c r="C219" i="2"/>
  <c r="C220" i="2"/>
  <c r="C221" i="2"/>
  <c r="C222" i="2"/>
  <c r="C223" i="2"/>
  <c r="C225" i="2"/>
  <c r="C226" i="2"/>
  <c r="C227" i="2"/>
  <c r="C228" i="2"/>
  <c r="C229" i="2"/>
  <c r="C230" i="2"/>
  <c r="C231" i="2"/>
  <c r="C232" i="2"/>
  <c r="C233" i="2"/>
  <c r="C234" i="2"/>
  <c r="C235" i="2"/>
  <c r="C237" i="2"/>
  <c r="C238" i="2"/>
  <c r="C239" i="2"/>
  <c r="C240" i="2"/>
  <c r="C241" i="2"/>
  <c r="C242" i="2"/>
  <c r="C243" i="2"/>
  <c r="C244" i="2"/>
  <c r="C245" i="2"/>
  <c r="C246" i="2"/>
  <c r="C247" i="2"/>
  <c r="C249" i="2"/>
  <c r="C250" i="2"/>
  <c r="C251" i="2"/>
  <c r="C252" i="2"/>
  <c r="C253" i="2"/>
  <c r="C254" i="2"/>
  <c r="C255" i="2"/>
  <c r="C256" i="2"/>
  <c r="C257" i="2"/>
  <c r="C258" i="2"/>
  <c r="C259" i="2"/>
  <c r="C261" i="2"/>
  <c r="C262" i="2"/>
  <c r="C263" i="2"/>
  <c r="C264" i="2"/>
  <c r="C265" i="2"/>
  <c r="C266" i="2"/>
  <c r="C267" i="2"/>
  <c r="C268" i="2"/>
  <c r="C269" i="2"/>
  <c r="C270" i="2"/>
  <c r="C271" i="2"/>
  <c r="C273" i="2"/>
  <c r="C274" i="2"/>
  <c r="C275" i="2"/>
  <c r="C276" i="2"/>
  <c r="C277" i="2"/>
  <c r="C278" i="2"/>
  <c r="C279" i="2"/>
  <c r="C280" i="2"/>
  <c r="C281" i="2"/>
  <c r="C282" i="2"/>
  <c r="C283" i="2"/>
  <c r="C285" i="2"/>
  <c r="C286" i="2"/>
  <c r="C287" i="2"/>
  <c r="C288" i="2"/>
  <c r="C300" i="2" s="1"/>
  <c r="C289" i="2"/>
  <c r="C290" i="2"/>
  <c r="C291" i="2"/>
  <c r="C292" i="2"/>
  <c r="C293" i="2"/>
  <c r="C294" i="2"/>
  <c r="C295" i="2"/>
  <c r="C297" i="2"/>
  <c r="C298" i="2"/>
  <c r="C299" i="2"/>
  <c r="C301" i="2"/>
  <c r="C41" i="2"/>
  <c r="E305" i="2" l="1"/>
  <c r="F305" i="2"/>
  <c r="G305" i="2"/>
  <c r="H305" i="2"/>
  <c r="I305" i="2"/>
  <c r="J305" i="2"/>
  <c r="K305" i="2"/>
  <c r="D305" i="2"/>
</calcChain>
</file>

<file path=xl/sharedStrings.xml><?xml version="1.0" encoding="utf-8"?>
<sst xmlns="http://schemas.openxmlformats.org/spreadsheetml/2006/main" count="360" uniqueCount="318">
  <si>
    <t>Station</t>
  </si>
  <si>
    <t>Varayineh</t>
  </si>
  <si>
    <t>Kheyirabad</t>
  </si>
  <si>
    <t>Sarabi</t>
  </si>
  <si>
    <t>Khosroabad</t>
  </si>
  <si>
    <t>Namileh</t>
  </si>
  <si>
    <t>Pihan</t>
  </si>
  <si>
    <t>Vasaj</t>
  </si>
  <si>
    <t>Babapirali</t>
  </si>
  <si>
    <t>CORRELATION</t>
  </si>
  <si>
    <t>Max</t>
  </si>
  <si>
    <t>Jan. 2015</t>
  </si>
  <si>
    <t>Jan. 2010</t>
  </si>
  <si>
    <t>Jan. 2016</t>
  </si>
  <si>
    <t>Sept. 2014</t>
  </si>
  <si>
    <t>Nov. 2014</t>
  </si>
  <si>
    <t>Dec. 2014</t>
  </si>
  <si>
    <t>Sept. 2004</t>
  </si>
  <si>
    <t>Nov. 2004</t>
  </si>
  <si>
    <t>Dec. 2004</t>
  </si>
  <si>
    <t>Jan. 2005</t>
  </si>
  <si>
    <t>Jan. 2000</t>
  </si>
  <si>
    <t>Jan. 2004</t>
  </si>
  <si>
    <t>Jan. 2008</t>
  </si>
  <si>
    <t>Jan. 2006</t>
  </si>
  <si>
    <t>Jan. 2001</t>
  </si>
  <si>
    <t>Jan. 2003</t>
  </si>
  <si>
    <t>Feb. 2005</t>
  </si>
  <si>
    <t>Feb. 2008</t>
  </si>
  <si>
    <t>Feb. 2009</t>
  </si>
  <si>
    <t>Mar. 2005</t>
  </si>
  <si>
    <t>May 2005</t>
  </si>
  <si>
    <t>Apr. 2005</t>
  </si>
  <si>
    <t>July 2005</t>
  </si>
  <si>
    <t>Jun. 2005</t>
  </si>
  <si>
    <t>Aug 2005</t>
  </si>
  <si>
    <t>Sept. 2005</t>
  </si>
  <si>
    <t>Oct. 2004</t>
  </si>
  <si>
    <t>Oct. 2005</t>
  </si>
  <si>
    <t>Nov. 2005</t>
  </si>
  <si>
    <t>Dec. 2005</t>
  </si>
  <si>
    <t>Oct. 1994</t>
  </si>
  <si>
    <t>Nov. 1994</t>
  </si>
  <si>
    <t>Dec. 1994</t>
  </si>
  <si>
    <t>Jan. 1995</t>
  </si>
  <si>
    <t>Feb. 1995</t>
  </si>
  <si>
    <t>Mar. 1995</t>
  </si>
  <si>
    <t>Apr. 1995</t>
  </si>
  <si>
    <t>May 1995</t>
  </si>
  <si>
    <t>Jun. 1995</t>
  </si>
  <si>
    <t>July 1995</t>
  </si>
  <si>
    <t>Aug 1995</t>
  </si>
  <si>
    <t>Sept. 1995</t>
  </si>
  <si>
    <t>Oct. 1995</t>
  </si>
  <si>
    <t>Nov. 1995</t>
  </si>
  <si>
    <t>Dec. 1995</t>
  </si>
  <si>
    <t>Jan. 1996</t>
  </si>
  <si>
    <t>Feb. 1996</t>
  </si>
  <si>
    <t>Mar. 1996</t>
  </si>
  <si>
    <t>Apr. 1996</t>
  </si>
  <si>
    <t>May 1996</t>
  </si>
  <si>
    <t>Jun. 1996</t>
  </si>
  <si>
    <t>July 1996</t>
  </si>
  <si>
    <t>Aug 1996</t>
  </si>
  <si>
    <t>Sept. 1996</t>
  </si>
  <si>
    <t>Oct. 1996</t>
  </si>
  <si>
    <t>Nov. 1996</t>
  </si>
  <si>
    <t>Dec. 1996</t>
  </si>
  <si>
    <t>Jan. 1997</t>
  </si>
  <si>
    <t>Feb. 1997</t>
  </si>
  <si>
    <t>Mar. 1997</t>
  </si>
  <si>
    <t>Apr. 1997</t>
  </si>
  <si>
    <t>May 1997</t>
  </si>
  <si>
    <t>Jun. 1997</t>
  </si>
  <si>
    <t>July 1997</t>
  </si>
  <si>
    <t>Aug 1997</t>
  </si>
  <si>
    <t>Sept. 1997</t>
  </si>
  <si>
    <t>Oct. 1997</t>
  </si>
  <si>
    <t>Nov. 1997</t>
  </si>
  <si>
    <t>Dec. 1997</t>
  </si>
  <si>
    <t>Jan. 1998</t>
  </si>
  <si>
    <t>Feb. 1998</t>
  </si>
  <si>
    <t>Mar. 1998</t>
  </si>
  <si>
    <t>Apr. 1998</t>
  </si>
  <si>
    <t>May 1998</t>
  </si>
  <si>
    <t>Jun. 1998</t>
  </si>
  <si>
    <t>July 1998</t>
  </si>
  <si>
    <t>Aug 1998</t>
  </si>
  <si>
    <t>Sept. 1998</t>
  </si>
  <si>
    <t>Oct. 1998</t>
  </si>
  <si>
    <t>Nov. 1998</t>
  </si>
  <si>
    <t>Dec. 1998</t>
  </si>
  <si>
    <t>Jan. 1999</t>
  </si>
  <si>
    <t>Feb. 1999</t>
  </si>
  <si>
    <t>Mar. 1999</t>
  </si>
  <si>
    <t>Apr. 1999</t>
  </si>
  <si>
    <t>May 1999</t>
  </si>
  <si>
    <t>Jun. 1999</t>
  </si>
  <si>
    <t>July 1999</t>
  </si>
  <si>
    <t>Aug 1999</t>
  </si>
  <si>
    <t>Sept. 1999</t>
  </si>
  <si>
    <t>Oct. 1999</t>
  </si>
  <si>
    <t>Nov. 1999</t>
  </si>
  <si>
    <t>Dec. 1999</t>
  </si>
  <si>
    <t>Feb. 2000</t>
  </si>
  <si>
    <t>Mar. 2000</t>
  </si>
  <si>
    <t>Apr. 2000</t>
  </si>
  <si>
    <t>May 2000</t>
  </si>
  <si>
    <t>Jun. 2000</t>
  </si>
  <si>
    <t>July 2000</t>
  </si>
  <si>
    <t>Aug 2000</t>
  </si>
  <si>
    <t>Sept. 2000</t>
  </si>
  <si>
    <t>Oct. 2000</t>
  </si>
  <si>
    <t>Nov. 2000</t>
  </si>
  <si>
    <t>Dec. 2000</t>
  </si>
  <si>
    <t>Feb. 2001</t>
  </si>
  <si>
    <t>Mar. 2001</t>
  </si>
  <si>
    <t>Apr. 2001</t>
  </si>
  <si>
    <t>May 2001</t>
  </si>
  <si>
    <t>Jun. 2001</t>
  </si>
  <si>
    <t>July 2001</t>
  </si>
  <si>
    <t>Aug 2001</t>
  </si>
  <si>
    <t>Sept. 2001</t>
  </si>
  <si>
    <t>Oct. 2001</t>
  </si>
  <si>
    <t>Nov. 2001</t>
  </si>
  <si>
    <t>Dec. 2001</t>
  </si>
  <si>
    <t>Jan. 2002</t>
  </si>
  <si>
    <t>Feb. 2002</t>
  </si>
  <si>
    <t>Mar. 2002</t>
  </si>
  <si>
    <t>Apr. 2002</t>
  </si>
  <si>
    <t>May 2002</t>
  </si>
  <si>
    <t>Jun. 2002</t>
  </si>
  <si>
    <t>July 2002</t>
  </si>
  <si>
    <t>Aug 2002</t>
  </si>
  <si>
    <t>Sept. 2002</t>
  </si>
  <si>
    <t>Oct. 2002</t>
  </si>
  <si>
    <t>Nov. 2002</t>
  </si>
  <si>
    <t>Dec. 2002</t>
  </si>
  <si>
    <t>Feb. 2003</t>
  </si>
  <si>
    <t>Mar. 2003</t>
  </si>
  <si>
    <t>Apr. 2003</t>
  </si>
  <si>
    <t>May 2003</t>
  </si>
  <si>
    <t>Jun. 2003</t>
  </si>
  <si>
    <t>July 2003</t>
  </si>
  <si>
    <t>Aug 2003</t>
  </si>
  <si>
    <t>Sept. 2003</t>
  </si>
  <si>
    <t>Oct. 2003</t>
  </si>
  <si>
    <t>Nov. 2003</t>
  </si>
  <si>
    <t>Dec. 2003</t>
  </si>
  <si>
    <t>Feb. 2004</t>
  </si>
  <si>
    <t>Mar. 2004</t>
  </si>
  <si>
    <t>Apr. 2004</t>
  </si>
  <si>
    <t>May 2004</t>
  </si>
  <si>
    <t>Jun. 2004</t>
  </si>
  <si>
    <t>July 2004</t>
  </si>
  <si>
    <t>Aug 2004</t>
  </si>
  <si>
    <t>Feb. 2006</t>
  </si>
  <si>
    <t>Mar. 2006</t>
  </si>
  <si>
    <t>Apr. 2006</t>
  </si>
  <si>
    <t>May 2006</t>
  </si>
  <si>
    <t>Jun. 2006</t>
  </si>
  <si>
    <t>July 2006</t>
  </si>
  <si>
    <t>Aug 2006</t>
  </si>
  <si>
    <t>Sept. 2006</t>
  </si>
  <si>
    <t>Oct. 2006</t>
  </si>
  <si>
    <t>Nov. 2006</t>
  </si>
  <si>
    <t>Dec. 2006</t>
  </si>
  <si>
    <t>Jan. 2007</t>
  </si>
  <si>
    <t>Feb. 2007</t>
  </si>
  <si>
    <t>Mar. 2007</t>
  </si>
  <si>
    <t>Apr. 2007</t>
  </si>
  <si>
    <t>May 2007</t>
  </si>
  <si>
    <t>Jun. 2007</t>
  </si>
  <si>
    <t>July 2007</t>
  </si>
  <si>
    <t>Aug 2007</t>
  </si>
  <si>
    <t>Sept. 2007</t>
  </si>
  <si>
    <t>Oct. 2007</t>
  </si>
  <si>
    <t>Nov. 2007</t>
  </si>
  <si>
    <t>Dec. 2007</t>
  </si>
  <si>
    <t>Mar. 2008</t>
  </si>
  <si>
    <t>Apr. 2008</t>
  </si>
  <si>
    <t>May 2008</t>
  </si>
  <si>
    <t>Jun. 2008</t>
  </si>
  <si>
    <t>July 2008</t>
  </si>
  <si>
    <t>Aug 2008</t>
  </si>
  <si>
    <t>Sept. 2008</t>
  </si>
  <si>
    <t>Oct. 2008</t>
  </si>
  <si>
    <t>Nov. 2008</t>
  </si>
  <si>
    <t>Dec. 2008</t>
  </si>
  <si>
    <t>Jan. 2009</t>
  </si>
  <si>
    <t>Mar. 2009</t>
  </si>
  <si>
    <t>Apr. 2009</t>
  </si>
  <si>
    <t>May 2009</t>
  </si>
  <si>
    <t>Jun. 2009</t>
  </si>
  <si>
    <t>July 2009</t>
  </si>
  <si>
    <t>Aug 2009</t>
  </si>
  <si>
    <t>Sept. 2009</t>
  </si>
  <si>
    <t>Oct. 2009</t>
  </si>
  <si>
    <t>Nov. 2009</t>
  </si>
  <si>
    <t>Dec. 2009</t>
  </si>
  <si>
    <t>Feb. 2010</t>
  </si>
  <si>
    <t>Mar. 2010</t>
  </si>
  <si>
    <t>Apr. 2010</t>
  </si>
  <si>
    <t>May 2010</t>
  </si>
  <si>
    <t>Jun. 2010</t>
  </si>
  <si>
    <t>July 2010</t>
  </si>
  <si>
    <t>Aug 2010</t>
  </si>
  <si>
    <t>Sept. 2010</t>
  </si>
  <si>
    <t>Oct. 2010</t>
  </si>
  <si>
    <t>Nov. 2010</t>
  </si>
  <si>
    <t>Dec. 2010</t>
  </si>
  <si>
    <t>Jan. 2011</t>
  </si>
  <si>
    <t>Feb. 2011</t>
  </si>
  <si>
    <t>Mar. 2011</t>
  </si>
  <si>
    <t>Apr. 2011</t>
  </si>
  <si>
    <t>May 2011</t>
  </si>
  <si>
    <t>Jun. 2011</t>
  </si>
  <si>
    <t>July 2011</t>
  </si>
  <si>
    <t>Aug 2011</t>
  </si>
  <si>
    <t>Sept. 2011</t>
  </si>
  <si>
    <t>Oct. 2011</t>
  </si>
  <si>
    <t>Nov. 2011</t>
  </si>
  <si>
    <t>Dec. 2011</t>
  </si>
  <si>
    <t>Jan. 2012</t>
  </si>
  <si>
    <t>Feb. 2012</t>
  </si>
  <si>
    <t>Mar. 2012</t>
  </si>
  <si>
    <t>Apr. 2012</t>
  </si>
  <si>
    <t>May 2012</t>
  </si>
  <si>
    <t>Jun. 2012</t>
  </si>
  <si>
    <t>July 2012</t>
  </si>
  <si>
    <t>Aug 2012</t>
  </si>
  <si>
    <t>Sept. 2012</t>
  </si>
  <si>
    <t>Oct. 2012</t>
  </si>
  <si>
    <t>Nov. 2012</t>
  </si>
  <si>
    <t>Dec. 2012</t>
  </si>
  <si>
    <t>Jan. 2013</t>
  </si>
  <si>
    <t>Feb. 2013</t>
  </si>
  <si>
    <t>Mar. 2013</t>
  </si>
  <si>
    <t>Apr. 2013</t>
  </si>
  <si>
    <t>May 2013</t>
  </si>
  <si>
    <t>Jun. 2013</t>
  </si>
  <si>
    <t>July 2013</t>
  </si>
  <si>
    <t>Aug 2013</t>
  </si>
  <si>
    <t>Sept. 2013</t>
  </si>
  <si>
    <t>Oct. 2013</t>
  </si>
  <si>
    <t>Nov. 2013</t>
  </si>
  <si>
    <t>Dec. 2013</t>
  </si>
  <si>
    <t>Jan. 2014</t>
  </si>
  <si>
    <t>Feb. 2014</t>
  </si>
  <si>
    <t>Mar. 2014</t>
  </si>
  <si>
    <t>Apr. 2014</t>
  </si>
  <si>
    <t>May 2014</t>
  </si>
  <si>
    <t>Jun. 2014</t>
  </si>
  <si>
    <t>July 2014</t>
  </si>
  <si>
    <t>Aug 2014</t>
  </si>
  <si>
    <t>Oct. 2014</t>
  </si>
  <si>
    <t>Feb. 2015</t>
  </si>
  <si>
    <t>Mar. 2015</t>
  </si>
  <si>
    <t>Apr. 2015</t>
  </si>
  <si>
    <t>May 2015</t>
  </si>
  <si>
    <t>Jun. 2015</t>
  </si>
  <si>
    <t>July 2015</t>
  </si>
  <si>
    <t>Aug 2015</t>
  </si>
  <si>
    <t>Sept. 2015</t>
  </si>
  <si>
    <t>Oct. 2015</t>
  </si>
  <si>
    <t>Nov. 2015</t>
  </si>
  <si>
    <t>Dec. 2015</t>
  </si>
  <si>
    <t>Feb. 2016</t>
  </si>
  <si>
    <t>Mar. 2016</t>
  </si>
  <si>
    <t>Apr. 2016</t>
  </si>
  <si>
    <t>May 2016</t>
  </si>
  <si>
    <t>Jun. 2016</t>
  </si>
  <si>
    <t>July 2016</t>
  </si>
  <si>
    <t>Aug 2016</t>
  </si>
  <si>
    <t>Sept. 2016</t>
  </si>
  <si>
    <t>Oct. 2016</t>
  </si>
  <si>
    <t>Nov. 2016</t>
  </si>
  <si>
    <t>Dec. 2016</t>
  </si>
  <si>
    <t>Jan. 2017</t>
  </si>
  <si>
    <t>Feb. 2017</t>
  </si>
  <si>
    <t>Mar. 2017</t>
  </si>
  <si>
    <t>Apr. 2017</t>
  </si>
  <si>
    <t>May 2017</t>
  </si>
  <si>
    <t>Jun. 2017</t>
  </si>
  <si>
    <t>July 2017</t>
  </si>
  <si>
    <t>Aug 2017</t>
  </si>
  <si>
    <t>Sept. 2017</t>
  </si>
  <si>
    <t>Oct. 2017</t>
  </si>
  <si>
    <t>Nov. 2017</t>
  </si>
  <si>
    <t>Dec. 2017</t>
  </si>
  <si>
    <t>Jan. 2018</t>
  </si>
  <si>
    <t>Feb. 2018</t>
  </si>
  <si>
    <t>Mar. 2018</t>
  </si>
  <si>
    <t>Apr. 2018</t>
  </si>
  <si>
    <t>May 2018</t>
  </si>
  <si>
    <t>Jun. 2018</t>
  </si>
  <si>
    <t>July 2018</t>
  </si>
  <si>
    <t>Aug 2018</t>
  </si>
  <si>
    <t>Sept. 2018</t>
  </si>
  <si>
    <t>Oct. 2018</t>
  </si>
  <si>
    <t>Nov. 2018</t>
  </si>
  <si>
    <t>Dec. 2018</t>
  </si>
  <si>
    <t>Jan. 2019</t>
  </si>
  <si>
    <t>Feb. 2019</t>
  </si>
  <si>
    <t>Mar. 2019</t>
  </si>
  <si>
    <t>Apr. 2019</t>
  </si>
  <si>
    <t>May 2019</t>
  </si>
  <si>
    <t>Jun. 2019</t>
  </si>
  <si>
    <t>July 2019</t>
  </si>
  <si>
    <t>Aug 2019</t>
  </si>
  <si>
    <t>Sept. 2019</t>
  </si>
  <si>
    <t>Months</t>
  </si>
  <si>
    <t>Water year</t>
  </si>
  <si>
    <t>Year</t>
  </si>
  <si>
    <t>Order</t>
  </si>
  <si>
    <t>Mean</t>
  </si>
  <si>
    <t>Min</t>
  </si>
  <si>
    <t>Mean 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</si>
</sst>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0.0"/>
    <numFmt numFmtId="172" formatCode="#,##0.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Calibri"/>
      <family val="2"/>
      <charset val="16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17" fontId="0" fillId="0" borderId="0" xfId="0" applyNumberFormat="1"/>
    <xf numFmtId="17" fontId="0" fillId="0" borderId="0" xfId="0" quotePrefix="1" applyNumberFormat="1"/>
    <xf numFmtId="0" fontId="1" fillId="0" borderId="0" xfId="0" applyFont="1" applyAlignment="1">
      <alignment horizontal="center"/>
    </xf>
    <xf numFmtId="171" fontId="0" fillId="0" borderId="0" xfId="0" applyNumberFormat="1"/>
    <xf numFmtId="4" fontId="0" fillId="0" borderId="1" xfId="0" applyNumberFormat="1" applyBorder="1"/>
    <xf numFmtId="4" fontId="0" fillId="0" borderId="2" xfId="0" applyNumberFormat="1" applyBorder="1"/>
    <xf numFmtId="172" fontId="3" fillId="0" borderId="3" xfId="0" applyNumberFormat="1" applyFont="1" applyBorder="1"/>
    <xf numFmtId="4" fontId="0" fillId="0" borderId="4" xfId="0" applyNumberFormat="1" applyBorder="1"/>
    <xf numFmtId="4" fontId="0" fillId="0" borderId="0" xfId="0" applyNumberFormat="1" applyBorder="1"/>
    <xf numFmtId="172" fontId="3" fillId="0" borderId="5" xfId="0" applyNumberFormat="1" applyFont="1" applyBorder="1"/>
    <xf numFmtId="4" fontId="0" fillId="0" borderId="6" xfId="0" applyNumberFormat="1" applyBorder="1"/>
    <xf numFmtId="4" fontId="0" fillId="0" borderId="7" xfId="0" applyNumberFormat="1" applyBorder="1"/>
    <xf numFmtId="172" fontId="3" fillId="0" borderId="8" xfId="0" applyNumberFormat="1" applyFont="1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4396062992125986"/>
          <c:h val="0.68499744823563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'Scenarios &amp; Results'!$C$15</c:f>
              <c:strCache>
                <c:ptCount val="1"/>
                <c:pt idx="0">
                  <c:v>Mean Precipitation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'Scenarios &amp; Results'!$B$16:$B$23</c:f>
              <c:strCache>
                <c:ptCount val="8"/>
                <c:pt idx="0">
                  <c:v>Babapirali</c:v>
                </c:pt>
                <c:pt idx="1">
                  <c:v>Kheyirabad</c:v>
                </c:pt>
                <c:pt idx="2">
                  <c:v>Khosroabad</c:v>
                </c:pt>
                <c:pt idx="3">
                  <c:v>Namileh</c:v>
                </c:pt>
                <c:pt idx="4">
                  <c:v>Pihan</c:v>
                </c:pt>
                <c:pt idx="5">
                  <c:v>Sarabi</c:v>
                </c:pt>
                <c:pt idx="6">
                  <c:v>Varayineh</c:v>
                </c:pt>
                <c:pt idx="7">
                  <c:v>Vasaj</c:v>
                </c:pt>
              </c:strCache>
            </c:strRef>
          </c:cat>
          <c:val>
            <c:numRef>
              <c:f>'Scenarios &amp; Results'!$C$16:$C$23</c:f>
              <c:numCache>
                <c:formatCode>0.00</c:formatCode>
                <c:ptCount val="8"/>
                <c:pt idx="0">
                  <c:v>38.148333333333333</c:v>
                </c:pt>
                <c:pt idx="1">
                  <c:v>32.484999999999999</c:v>
                </c:pt>
                <c:pt idx="2">
                  <c:v>32.082000000000001</c:v>
                </c:pt>
                <c:pt idx="3">
                  <c:v>26.866220735785951</c:v>
                </c:pt>
                <c:pt idx="4">
                  <c:v>27.133779264214049</c:v>
                </c:pt>
                <c:pt idx="5">
                  <c:v>37.214333333333336</c:v>
                </c:pt>
                <c:pt idx="6">
                  <c:v>46.466666666666669</c:v>
                </c:pt>
                <c:pt idx="7">
                  <c:v>34.157666666666664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3-42DA-B661-C81843089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850207"/>
        <c:axId val="985851039"/>
      </c:barChart>
      <c:catAx>
        <c:axId val="98585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Station</a:t>
                </a:r>
              </a:p>
            </c:rich>
          </c:tx>
          <c:layout>
            <c:manualLayout>
              <c:xMode val="edge"/>
              <c:yMode val="edge"/>
              <c:x val="0.4489779090113735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851039"/>
        <c:crosses val="autoZero"/>
        <c:auto val="1"/>
        <c:lblAlgn val="ctr"/>
        <c:lblOffset val="100"/>
        <c:noMultiLvlLbl val="0"/>
      </c:catAx>
      <c:valAx>
        <c:axId val="9858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Mean Precipitation (mm)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14308909303003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85020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4396062992125986"/>
          <c:h val="0.68499744823563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'Scenarios &amp; Results'!$G$15</c:f>
              <c:strCache>
                <c:ptCount val="1"/>
                <c:pt idx="0">
                  <c:v>Mean Precipitation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'Scenarios &amp; Results'!$F$16:$F$23</c:f>
              <c:strCache>
                <c:ptCount val="8"/>
                <c:pt idx="0">
                  <c:v>Babapirali</c:v>
                </c:pt>
                <c:pt idx="1">
                  <c:v>Kheyirabad</c:v>
                </c:pt>
                <c:pt idx="2">
                  <c:v>Khosroabad</c:v>
                </c:pt>
                <c:pt idx="3">
                  <c:v>Namileh</c:v>
                </c:pt>
                <c:pt idx="4">
                  <c:v>Pihan</c:v>
                </c:pt>
                <c:pt idx="5">
                  <c:v>Sarabi</c:v>
                </c:pt>
                <c:pt idx="6">
                  <c:v>Varayineh</c:v>
                </c:pt>
                <c:pt idx="7">
                  <c:v>Vasaj</c:v>
                </c:pt>
              </c:strCache>
            </c:strRef>
          </c:cat>
          <c:val>
            <c:numRef>
              <c:f>'Scenarios &amp; Results'!$G$16:$G$23</c:f>
              <c:numCache>
                <c:formatCode>0.0</c:formatCode>
                <c:ptCount val="8"/>
                <c:pt idx="0">
                  <c:v>457.78</c:v>
                </c:pt>
                <c:pt idx="1">
                  <c:v>389.82</c:v>
                </c:pt>
                <c:pt idx="2">
                  <c:v>384.98400000000004</c:v>
                </c:pt>
                <c:pt idx="3">
                  <c:v>322.39464882943139</c:v>
                </c:pt>
                <c:pt idx="4">
                  <c:v>325.60535117056861</c:v>
                </c:pt>
                <c:pt idx="5">
                  <c:v>446.572</c:v>
                </c:pt>
                <c:pt idx="6">
                  <c:v>557.6</c:v>
                </c:pt>
                <c:pt idx="7">
                  <c:v>409.89199999999994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1-4AB2-9737-E04DFAF1D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850207"/>
        <c:axId val="985851039"/>
      </c:barChart>
      <c:catAx>
        <c:axId val="98585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Station</a:t>
                </a:r>
              </a:p>
            </c:rich>
          </c:tx>
          <c:layout>
            <c:manualLayout>
              <c:xMode val="edge"/>
              <c:yMode val="edge"/>
              <c:x val="0.4489779090113735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851039"/>
        <c:crosses val="autoZero"/>
        <c:auto val="1"/>
        <c:lblAlgn val="ctr"/>
        <c:lblOffset val="100"/>
        <c:noMultiLvlLbl val="0"/>
      </c:catAx>
      <c:valAx>
        <c:axId val="9858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Mean Annual Precipitation (mm)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4308909303003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85020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WaterYear!$B$3</c:f>
              <c:strCache>
                <c:ptCount val="1"/>
                <c:pt idx="0">
                  <c:v>Varayineh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WaterYear!$A$4:$A$29</c:f>
              <c:numCache>
                <c:formatCode>General</c:formatCode>
                <c:ptCount val="2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</c:numCache>
            </c:numRef>
          </c:cat>
          <c:val>
            <c:numRef>
              <c:f>WaterYear!$B$4:$B$29</c:f>
              <c:numCache>
                <c:formatCode>General</c:formatCode>
                <c:ptCount val="26"/>
                <c:pt idx="0">
                  <c:v>417</c:v>
                </c:pt>
                <c:pt idx="1">
                  <c:v>390.5</c:v>
                </c:pt>
                <c:pt idx="2">
                  <c:v>481.5</c:v>
                </c:pt>
                <c:pt idx="3">
                  <c:v>430.5</c:v>
                </c:pt>
                <c:pt idx="4">
                  <c:v>488</c:v>
                </c:pt>
                <c:pt idx="5">
                  <c:v>390</c:v>
                </c:pt>
                <c:pt idx="6">
                  <c:v>510</c:v>
                </c:pt>
                <c:pt idx="7">
                  <c:v>421.5</c:v>
                </c:pt>
                <c:pt idx="8">
                  <c:v>430</c:v>
                </c:pt>
                <c:pt idx="9">
                  <c:v>603.5</c:v>
                </c:pt>
                <c:pt idx="10">
                  <c:v>639.5</c:v>
                </c:pt>
                <c:pt idx="11">
                  <c:v>515</c:v>
                </c:pt>
                <c:pt idx="12">
                  <c:v>759</c:v>
                </c:pt>
                <c:pt idx="13">
                  <c:v>654</c:v>
                </c:pt>
                <c:pt idx="14">
                  <c:v>328</c:v>
                </c:pt>
                <c:pt idx="15">
                  <c:v>575</c:v>
                </c:pt>
                <c:pt idx="16">
                  <c:v>446</c:v>
                </c:pt>
                <c:pt idx="17">
                  <c:v>595</c:v>
                </c:pt>
                <c:pt idx="18">
                  <c:v>408</c:v>
                </c:pt>
                <c:pt idx="19">
                  <c:v>565</c:v>
                </c:pt>
                <c:pt idx="20">
                  <c:v>538</c:v>
                </c:pt>
                <c:pt idx="21">
                  <c:v>719</c:v>
                </c:pt>
                <c:pt idx="22">
                  <c:v>611</c:v>
                </c:pt>
                <c:pt idx="23">
                  <c:v>647.5</c:v>
                </c:pt>
                <c:pt idx="24">
                  <c:v>738.5</c:v>
                </c:pt>
                <c:pt idx="25">
                  <c:v>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0-4297-A140-BD3C1B31E796}"/>
            </c:ext>
          </c:extLst>
        </c:ser>
        <c:ser>
          <c:idx val="1"/>
          <c:order val="1"/>
          <c:tx>
            <c:strRef>
              <c:f>WaterYear!$C$3</c:f>
              <c:strCache>
                <c:ptCount val="1"/>
                <c:pt idx="0">
                  <c:v>Namileh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WaterYear!$A$4:$A$29</c:f>
              <c:numCache>
                <c:formatCode>General</c:formatCode>
                <c:ptCount val="2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</c:numCache>
            </c:numRef>
          </c:cat>
          <c:val>
            <c:numRef>
              <c:f>WaterYear!$C$4:$C$29</c:f>
              <c:numCache>
                <c:formatCode>General</c:formatCode>
                <c:ptCount val="26"/>
                <c:pt idx="0">
                  <c:v>208.5</c:v>
                </c:pt>
                <c:pt idx="1">
                  <c:v>218.5</c:v>
                </c:pt>
                <c:pt idx="2">
                  <c:v>336</c:v>
                </c:pt>
                <c:pt idx="3">
                  <c:v>268.5</c:v>
                </c:pt>
                <c:pt idx="4">
                  <c:v>265.5</c:v>
                </c:pt>
                <c:pt idx="5">
                  <c:v>218</c:v>
                </c:pt>
                <c:pt idx="6">
                  <c:v>326.5</c:v>
                </c:pt>
                <c:pt idx="7">
                  <c:v>281.5</c:v>
                </c:pt>
                <c:pt idx="8">
                  <c:v>226.5</c:v>
                </c:pt>
                <c:pt idx="9">
                  <c:v>313.5</c:v>
                </c:pt>
                <c:pt idx="10">
                  <c:v>329</c:v>
                </c:pt>
                <c:pt idx="11">
                  <c:v>260.5</c:v>
                </c:pt>
                <c:pt idx="12">
                  <c:v>332.5</c:v>
                </c:pt>
                <c:pt idx="13">
                  <c:v>435</c:v>
                </c:pt>
                <c:pt idx="14">
                  <c:v>237</c:v>
                </c:pt>
                <c:pt idx="15">
                  <c:v>365.5</c:v>
                </c:pt>
                <c:pt idx="16">
                  <c:v>307.5</c:v>
                </c:pt>
                <c:pt idx="17">
                  <c:v>347</c:v>
                </c:pt>
                <c:pt idx="18">
                  <c:v>241</c:v>
                </c:pt>
                <c:pt idx="19">
                  <c:v>300.5</c:v>
                </c:pt>
                <c:pt idx="20">
                  <c:v>307</c:v>
                </c:pt>
                <c:pt idx="21">
                  <c:v>317</c:v>
                </c:pt>
                <c:pt idx="22">
                  <c:v>317</c:v>
                </c:pt>
                <c:pt idx="23">
                  <c:v>355.5</c:v>
                </c:pt>
                <c:pt idx="24">
                  <c:v>490</c:v>
                </c:pt>
                <c:pt idx="25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0-4297-A140-BD3C1B31E796}"/>
            </c:ext>
          </c:extLst>
        </c:ser>
        <c:ser>
          <c:idx val="2"/>
          <c:order val="2"/>
          <c:tx>
            <c:strRef>
              <c:f>WaterYear!$D$3</c:f>
              <c:strCache>
                <c:ptCount val="1"/>
                <c:pt idx="0">
                  <c:v>Pihan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WaterYear!$A$4:$A$29</c:f>
              <c:numCache>
                <c:formatCode>General</c:formatCode>
                <c:ptCount val="2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</c:numCache>
            </c:numRef>
          </c:cat>
          <c:val>
            <c:numRef>
              <c:f>WaterYear!$D$4:$D$29</c:f>
              <c:numCache>
                <c:formatCode>General</c:formatCode>
                <c:ptCount val="26"/>
                <c:pt idx="0">
                  <c:v>282</c:v>
                </c:pt>
                <c:pt idx="1">
                  <c:v>234</c:v>
                </c:pt>
                <c:pt idx="2">
                  <c:v>259.5</c:v>
                </c:pt>
                <c:pt idx="3">
                  <c:v>322.5</c:v>
                </c:pt>
                <c:pt idx="4">
                  <c:v>299</c:v>
                </c:pt>
                <c:pt idx="5">
                  <c:v>249.5</c:v>
                </c:pt>
                <c:pt idx="6">
                  <c:v>352.5</c:v>
                </c:pt>
                <c:pt idx="7">
                  <c:v>316.5</c:v>
                </c:pt>
                <c:pt idx="8">
                  <c:v>241</c:v>
                </c:pt>
                <c:pt idx="9">
                  <c:v>283.5</c:v>
                </c:pt>
                <c:pt idx="10">
                  <c:v>270.5</c:v>
                </c:pt>
                <c:pt idx="11">
                  <c:v>238</c:v>
                </c:pt>
                <c:pt idx="12">
                  <c:v>342</c:v>
                </c:pt>
                <c:pt idx="13">
                  <c:v>358</c:v>
                </c:pt>
                <c:pt idx="14">
                  <c:v>229</c:v>
                </c:pt>
                <c:pt idx="15">
                  <c:v>261.5</c:v>
                </c:pt>
                <c:pt idx="16">
                  <c:v>241</c:v>
                </c:pt>
                <c:pt idx="17">
                  <c:v>367</c:v>
                </c:pt>
                <c:pt idx="18">
                  <c:v>215.5</c:v>
                </c:pt>
                <c:pt idx="19">
                  <c:v>327</c:v>
                </c:pt>
                <c:pt idx="20">
                  <c:v>308.5</c:v>
                </c:pt>
                <c:pt idx="21">
                  <c:v>433.5</c:v>
                </c:pt>
                <c:pt idx="22">
                  <c:v>345</c:v>
                </c:pt>
                <c:pt idx="23">
                  <c:v>374</c:v>
                </c:pt>
                <c:pt idx="24">
                  <c:v>510</c:v>
                </c:pt>
                <c:pt idx="25">
                  <c:v>452.5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0-4297-A140-BD3C1B31E796}"/>
            </c:ext>
          </c:extLst>
        </c:ser>
        <c:ser>
          <c:idx val="3"/>
          <c:order val="3"/>
          <c:tx>
            <c:strRef>
              <c:f>WaterYear!$E$3</c:f>
              <c:strCache>
                <c:ptCount val="1"/>
                <c:pt idx="0">
                  <c:v>Kheyirabad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WaterYear!$A$4:$A$29</c:f>
              <c:numCache>
                <c:formatCode>General</c:formatCode>
                <c:ptCount val="2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</c:numCache>
            </c:numRef>
          </c:cat>
          <c:val>
            <c:numRef>
              <c:f>WaterYear!$E$4:$E$29</c:f>
              <c:numCache>
                <c:formatCode>General</c:formatCode>
                <c:ptCount val="26"/>
                <c:pt idx="0">
                  <c:v>313</c:v>
                </c:pt>
                <c:pt idx="1">
                  <c:v>275</c:v>
                </c:pt>
                <c:pt idx="2">
                  <c:v>368</c:v>
                </c:pt>
                <c:pt idx="3">
                  <c:v>343</c:v>
                </c:pt>
                <c:pt idx="4">
                  <c:v>375</c:v>
                </c:pt>
                <c:pt idx="5">
                  <c:v>325</c:v>
                </c:pt>
                <c:pt idx="6">
                  <c:v>341</c:v>
                </c:pt>
                <c:pt idx="7">
                  <c:v>318</c:v>
                </c:pt>
                <c:pt idx="8">
                  <c:v>273</c:v>
                </c:pt>
                <c:pt idx="9">
                  <c:v>384</c:v>
                </c:pt>
                <c:pt idx="10">
                  <c:v>357</c:v>
                </c:pt>
                <c:pt idx="11">
                  <c:v>366</c:v>
                </c:pt>
                <c:pt idx="12">
                  <c:v>412.5</c:v>
                </c:pt>
                <c:pt idx="13">
                  <c:v>375</c:v>
                </c:pt>
                <c:pt idx="14">
                  <c:v>287.5</c:v>
                </c:pt>
                <c:pt idx="15">
                  <c:v>401</c:v>
                </c:pt>
                <c:pt idx="16">
                  <c:v>377</c:v>
                </c:pt>
                <c:pt idx="17">
                  <c:v>400.5</c:v>
                </c:pt>
                <c:pt idx="18">
                  <c:v>300</c:v>
                </c:pt>
                <c:pt idx="19">
                  <c:v>380.5</c:v>
                </c:pt>
                <c:pt idx="20">
                  <c:v>380</c:v>
                </c:pt>
                <c:pt idx="21">
                  <c:v>488.5</c:v>
                </c:pt>
                <c:pt idx="22">
                  <c:v>372.5</c:v>
                </c:pt>
                <c:pt idx="23">
                  <c:v>478</c:v>
                </c:pt>
                <c:pt idx="24">
                  <c:v>557</c:v>
                </c:pt>
                <c:pt idx="25">
                  <c:v>497.5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0-4297-A140-BD3C1B31E796}"/>
            </c:ext>
          </c:extLst>
        </c:ser>
        <c:ser>
          <c:idx val="4"/>
          <c:order val="4"/>
          <c:tx>
            <c:strRef>
              <c:f>WaterYear!$F$3</c:f>
              <c:strCache>
                <c:ptCount val="1"/>
                <c:pt idx="0">
                  <c:v>Sarabi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WaterYear!$A$4:$A$29</c:f>
              <c:numCache>
                <c:formatCode>General</c:formatCode>
                <c:ptCount val="2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</c:numCache>
            </c:numRef>
          </c:cat>
          <c:val>
            <c:numRef>
              <c:f>WaterYear!$F$4:$F$29</c:f>
              <c:numCache>
                <c:formatCode>General</c:formatCode>
                <c:ptCount val="26"/>
                <c:pt idx="0">
                  <c:v>386.5</c:v>
                </c:pt>
                <c:pt idx="1">
                  <c:v>294</c:v>
                </c:pt>
                <c:pt idx="2">
                  <c:v>481.5</c:v>
                </c:pt>
                <c:pt idx="3">
                  <c:v>380</c:v>
                </c:pt>
                <c:pt idx="4">
                  <c:v>414.5</c:v>
                </c:pt>
                <c:pt idx="5">
                  <c:v>314.5</c:v>
                </c:pt>
                <c:pt idx="6">
                  <c:v>415</c:v>
                </c:pt>
                <c:pt idx="7">
                  <c:v>362.70000000000005</c:v>
                </c:pt>
                <c:pt idx="8">
                  <c:v>365.9</c:v>
                </c:pt>
                <c:pt idx="9">
                  <c:v>460.30000000000007</c:v>
                </c:pt>
                <c:pt idx="10">
                  <c:v>475.40000000000003</c:v>
                </c:pt>
                <c:pt idx="11">
                  <c:v>370.4</c:v>
                </c:pt>
                <c:pt idx="12">
                  <c:v>512.6</c:v>
                </c:pt>
                <c:pt idx="13">
                  <c:v>478</c:v>
                </c:pt>
                <c:pt idx="14">
                  <c:v>310.3</c:v>
                </c:pt>
                <c:pt idx="15">
                  <c:v>482.7</c:v>
                </c:pt>
                <c:pt idx="16">
                  <c:v>447.5</c:v>
                </c:pt>
                <c:pt idx="17">
                  <c:v>430</c:v>
                </c:pt>
                <c:pt idx="18">
                  <c:v>364</c:v>
                </c:pt>
                <c:pt idx="19">
                  <c:v>375.5</c:v>
                </c:pt>
                <c:pt idx="20">
                  <c:v>374.5</c:v>
                </c:pt>
                <c:pt idx="21">
                  <c:v>504.5</c:v>
                </c:pt>
                <c:pt idx="22">
                  <c:v>454.5</c:v>
                </c:pt>
                <c:pt idx="23">
                  <c:v>523.5</c:v>
                </c:pt>
                <c:pt idx="24">
                  <c:v>646.5</c:v>
                </c:pt>
                <c:pt idx="25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00-4297-A140-BD3C1B31E796}"/>
            </c:ext>
          </c:extLst>
        </c:ser>
        <c:ser>
          <c:idx val="5"/>
          <c:order val="5"/>
          <c:tx>
            <c:strRef>
              <c:f>WaterYear!$G$3</c:f>
              <c:strCache>
                <c:ptCount val="1"/>
                <c:pt idx="0">
                  <c:v>Khosroabad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WaterYear!$A$4:$A$29</c:f>
              <c:numCache>
                <c:formatCode>General</c:formatCode>
                <c:ptCount val="2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</c:numCache>
            </c:numRef>
          </c:cat>
          <c:val>
            <c:numRef>
              <c:f>WaterYear!$G$4:$G$29</c:f>
              <c:numCache>
                <c:formatCode>General</c:formatCode>
                <c:ptCount val="26"/>
                <c:pt idx="0">
                  <c:v>324.5</c:v>
                </c:pt>
                <c:pt idx="1">
                  <c:v>210</c:v>
                </c:pt>
                <c:pt idx="2">
                  <c:v>352</c:v>
                </c:pt>
                <c:pt idx="3">
                  <c:v>316</c:v>
                </c:pt>
                <c:pt idx="4">
                  <c:v>379.5</c:v>
                </c:pt>
                <c:pt idx="5">
                  <c:v>207</c:v>
                </c:pt>
                <c:pt idx="6">
                  <c:v>321</c:v>
                </c:pt>
                <c:pt idx="7">
                  <c:v>241</c:v>
                </c:pt>
                <c:pt idx="8">
                  <c:v>336</c:v>
                </c:pt>
                <c:pt idx="9">
                  <c:v>408</c:v>
                </c:pt>
                <c:pt idx="10">
                  <c:v>342</c:v>
                </c:pt>
                <c:pt idx="11">
                  <c:v>299</c:v>
                </c:pt>
                <c:pt idx="12">
                  <c:v>424</c:v>
                </c:pt>
                <c:pt idx="13">
                  <c:v>395.5</c:v>
                </c:pt>
                <c:pt idx="14">
                  <c:v>256.10000000000002</c:v>
                </c:pt>
                <c:pt idx="15">
                  <c:v>424.5</c:v>
                </c:pt>
                <c:pt idx="16">
                  <c:v>432</c:v>
                </c:pt>
                <c:pt idx="17">
                  <c:v>442.5</c:v>
                </c:pt>
                <c:pt idx="18">
                  <c:v>304.5</c:v>
                </c:pt>
                <c:pt idx="19">
                  <c:v>417.5</c:v>
                </c:pt>
                <c:pt idx="20">
                  <c:v>312.5</c:v>
                </c:pt>
                <c:pt idx="21">
                  <c:v>460.5</c:v>
                </c:pt>
                <c:pt idx="22">
                  <c:v>386.5</c:v>
                </c:pt>
                <c:pt idx="23">
                  <c:v>485</c:v>
                </c:pt>
                <c:pt idx="24">
                  <c:v>697</c:v>
                </c:pt>
                <c:pt idx="25">
                  <c:v>450.5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00-4297-A140-BD3C1B31E796}"/>
            </c:ext>
          </c:extLst>
        </c:ser>
        <c:ser>
          <c:idx val="6"/>
          <c:order val="6"/>
          <c:tx>
            <c:strRef>
              <c:f>WaterYear!$H$3</c:f>
              <c:strCache>
                <c:ptCount val="1"/>
                <c:pt idx="0">
                  <c:v>Vasaj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WaterYear!$A$4:$A$29</c:f>
              <c:numCache>
                <c:formatCode>General</c:formatCode>
                <c:ptCount val="2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</c:numCache>
            </c:numRef>
          </c:cat>
          <c:val>
            <c:numRef>
              <c:f>WaterYear!$H$4:$H$29</c:f>
              <c:numCache>
                <c:formatCode>General</c:formatCode>
                <c:ptCount val="26"/>
                <c:pt idx="0">
                  <c:v>311.5</c:v>
                </c:pt>
                <c:pt idx="1">
                  <c:v>239.5</c:v>
                </c:pt>
                <c:pt idx="2">
                  <c:v>333</c:v>
                </c:pt>
                <c:pt idx="3">
                  <c:v>318.5</c:v>
                </c:pt>
                <c:pt idx="4">
                  <c:v>325.5</c:v>
                </c:pt>
                <c:pt idx="5">
                  <c:v>221.9</c:v>
                </c:pt>
                <c:pt idx="6">
                  <c:v>375.4</c:v>
                </c:pt>
                <c:pt idx="7">
                  <c:v>387.5</c:v>
                </c:pt>
                <c:pt idx="8">
                  <c:v>427</c:v>
                </c:pt>
                <c:pt idx="9">
                  <c:v>433</c:v>
                </c:pt>
                <c:pt idx="10">
                  <c:v>405.5</c:v>
                </c:pt>
                <c:pt idx="11">
                  <c:v>374</c:v>
                </c:pt>
                <c:pt idx="12">
                  <c:v>505</c:v>
                </c:pt>
                <c:pt idx="13">
                  <c:v>487</c:v>
                </c:pt>
                <c:pt idx="14">
                  <c:v>341.5</c:v>
                </c:pt>
                <c:pt idx="15">
                  <c:v>511</c:v>
                </c:pt>
                <c:pt idx="16">
                  <c:v>406</c:v>
                </c:pt>
                <c:pt idx="17">
                  <c:v>480</c:v>
                </c:pt>
                <c:pt idx="18">
                  <c:v>336.5</c:v>
                </c:pt>
                <c:pt idx="19">
                  <c:v>368</c:v>
                </c:pt>
                <c:pt idx="20">
                  <c:v>344.5</c:v>
                </c:pt>
                <c:pt idx="21">
                  <c:v>466</c:v>
                </c:pt>
                <c:pt idx="22">
                  <c:v>356.5</c:v>
                </c:pt>
                <c:pt idx="23">
                  <c:v>429</c:v>
                </c:pt>
                <c:pt idx="24">
                  <c:v>595.5</c:v>
                </c:pt>
                <c:pt idx="25">
                  <c:v>468.5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00-4297-A140-BD3C1B31E796}"/>
            </c:ext>
          </c:extLst>
        </c:ser>
        <c:ser>
          <c:idx val="7"/>
          <c:order val="7"/>
          <c:tx>
            <c:strRef>
              <c:f>WaterYear!$I$3</c:f>
              <c:strCache>
                <c:ptCount val="1"/>
                <c:pt idx="0">
                  <c:v>Babapirali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WaterYear!$A$4:$A$29</c:f>
              <c:numCache>
                <c:formatCode>General</c:formatCode>
                <c:ptCount val="2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</c:numCache>
            </c:numRef>
          </c:cat>
          <c:val>
            <c:numRef>
              <c:f>WaterYear!$I$4:$I$29</c:f>
              <c:numCache>
                <c:formatCode>General</c:formatCode>
                <c:ptCount val="26"/>
                <c:pt idx="0">
                  <c:v>362.5</c:v>
                </c:pt>
                <c:pt idx="1">
                  <c:v>338.5</c:v>
                </c:pt>
                <c:pt idx="2">
                  <c:v>404</c:v>
                </c:pt>
                <c:pt idx="3">
                  <c:v>366</c:v>
                </c:pt>
                <c:pt idx="4">
                  <c:v>434</c:v>
                </c:pt>
                <c:pt idx="5">
                  <c:v>331.5</c:v>
                </c:pt>
                <c:pt idx="6">
                  <c:v>381</c:v>
                </c:pt>
                <c:pt idx="7">
                  <c:v>381.5</c:v>
                </c:pt>
                <c:pt idx="8">
                  <c:v>428.5</c:v>
                </c:pt>
                <c:pt idx="9">
                  <c:v>520.5</c:v>
                </c:pt>
                <c:pt idx="10">
                  <c:v>454</c:v>
                </c:pt>
                <c:pt idx="11">
                  <c:v>401.5</c:v>
                </c:pt>
                <c:pt idx="12">
                  <c:v>472</c:v>
                </c:pt>
                <c:pt idx="13">
                  <c:v>435.5</c:v>
                </c:pt>
                <c:pt idx="14">
                  <c:v>294</c:v>
                </c:pt>
                <c:pt idx="15">
                  <c:v>484</c:v>
                </c:pt>
                <c:pt idx="16">
                  <c:v>428</c:v>
                </c:pt>
                <c:pt idx="17">
                  <c:v>706</c:v>
                </c:pt>
                <c:pt idx="18">
                  <c:v>475.5</c:v>
                </c:pt>
                <c:pt idx="19">
                  <c:v>295</c:v>
                </c:pt>
                <c:pt idx="20">
                  <c:v>360</c:v>
                </c:pt>
                <c:pt idx="21">
                  <c:v>490</c:v>
                </c:pt>
                <c:pt idx="22">
                  <c:v>468</c:v>
                </c:pt>
                <c:pt idx="23">
                  <c:v>540</c:v>
                </c:pt>
                <c:pt idx="24">
                  <c:v>698</c:v>
                </c:pt>
                <c:pt idx="25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00-4297-A140-BD3C1B31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14623"/>
        <c:axId val="487319199"/>
      </c:lineChart>
      <c:catAx>
        <c:axId val="48731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Water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7319199"/>
        <c:crosses val="autoZero"/>
        <c:auto val="1"/>
        <c:lblAlgn val="ctr"/>
        <c:lblOffset val="100"/>
        <c:noMultiLvlLbl val="0"/>
      </c:catAx>
      <c:valAx>
        <c:axId val="48731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100" b="0" i="0" baseline="0">
                    <a:effectLst/>
                  </a:rPr>
                  <a:t>Mean Annual Precipitation (mm)</a:t>
                </a:r>
                <a:endParaRPr lang="tr-TR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73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rainfall data'!$D$1</c:f>
              <c:strCache>
                <c:ptCount val="1"/>
                <c:pt idx="0">
                  <c:v>Varayineh</c:v>
                </c:pt>
              </c:strCache>
            </c:strRef>
          </c:tx>
          <c:invertIfNegative val="0"/>
          <c:val>
            <c:numRef>
              <c:f>'Monthly rainfall data'!$D$2:$D$301</c:f>
              <c:numCache>
                <c:formatCode>General</c:formatCode>
                <c:ptCount val="300"/>
                <c:pt idx="0">
                  <c:v>54</c:v>
                </c:pt>
                <c:pt idx="1">
                  <c:v>196</c:v>
                </c:pt>
                <c:pt idx="2">
                  <c:v>167</c:v>
                </c:pt>
                <c:pt idx="3">
                  <c:v>5.5</c:v>
                </c:pt>
                <c:pt idx="4">
                  <c:v>44</c:v>
                </c:pt>
                <c:pt idx="5">
                  <c:v>60.5</c:v>
                </c:pt>
                <c:pt idx="6">
                  <c:v>68</c:v>
                </c:pt>
                <c:pt idx="7">
                  <c:v>85</c:v>
                </c:pt>
                <c:pt idx="8">
                  <c:v>62.5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19</c:v>
                </c:pt>
                <c:pt idx="14">
                  <c:v>46</c:v>
                </c:pt>
                <c:pt idx="15">
                  <c:v>68</c:v>
                </c:pt>
                <c:pt idx="16">
                  <c:v>72</c:v>
                </c:pt>
                <c:pt idx="17">
                  <c:v>116</c:v>
                </c:pt>
                <c:pt idx="18">
                  <c:v>125.5</c:v>
                </c:pt>
                <c:pt idx="19">
                  <c:v>58.5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</c:v>
                </c:pt>
                <c:pt idx="26">
                  <c:v>25.5</c:v>
                </c:pt>
                <c:pt idx="27">
                  <c:v>47.5</c:v>
                </c:pt>
                <c:pt idx="28">
                  <c:v>10</c:v>
                </c:pt>
                <c:pt idx="29">
                  <c:v>82</c:v>
                </c:pt>
                <c:pt idx="30">
                  <c:v>130</c:v>
                </c:pt>
                <c:pt idx="31">
                  <c:v>49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53.5</c:v>
                </c:pt>
                <c:pt idx="38">
                  <c:v>49.5</c:v>
                </c:pt>
                <c:pt idx="39">
                  <c:v>56.5</c:v>
                </c:pt>
                <c:pt idx="40">
                  <c:v>89</c:v>
                </c:pt>
                <c:pt idx="41">
                  <c:v>129</c:v>
                </c:pt>
                <c:pt idx="42">
                  <c:v>107.5</c:v>
                </c:pt>
                <c:pt idx="43">
                  <c:v>63</c:v>
                </c:pt>
                <c:pt idx="44">
                  <c:v>1.5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22</c:v>
                </c:pt>
                <c:pt idx="49">
                  <c:v>14.5</c:v>
                </c:pt>
                <c:pt idx="50">
                  <c:v>0</c:v>
                </c:pt>
                <c:pt idx="51">
                  <c:v>70</c:v>
                </c:pt>
                <c:pt idx="52">
                  <c:v>40.5</c:v>
                </c:pt>
                <c:pt idx="53">
                  <c:v>96</c:v>
                </c:pt>
                <c:pt idx="54">
                  <c:v>24.5</c:v>
                </c:pt>
                <c:pt idx="55">
                  <c:v>16.5</c:v>
                </c:pt>
                <c:pt idx="56">
                  <c:v>0</c:v>
                </c:pt>
                <c:pt idx="57">
                  <c:v>7.5</c:v>
                </c:pt>
                <c:pt idx="58">
                  <c:v>1</c:v>
                </c:pt>
                <c:pt idx="59">
                  <c:v>0</c:v>
                </c:pt>
                <c:pt idx="60">
                  <c:v>1.5</c:v>
                </c:pt>
                <c:pt idx="61">
                  <c:v>78.5</c:v>
                </c:pt>
                <c:pt idx="62">
                  <c:v>54</c:v>
                </c:pt>
                <c:pt idx="63">
                  <c:v>30.5</c:v>
                </c:pt>
                <c:pt idx="64">
                  <c:v>120</c:v>
                </c:pt>
                <c:pt idx="65">
                  <c:v>4.5</c:v>
                </c:pt>
                <c:pt idx="66">
                  <c:v>89.5</c:v>
                </c:pt>
                <c:pt idx="67">
                  <c:v>14.5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50</c:v>
                </c:pt>
                <c:pt idx="73">
                  <c:v>33.5</c:v>
                </c:pt>
                <c:pt idx="74">
                  <c:v>167.5</c:v>
                </c:pt>
                <c:pt idx="75">
                  <c:v>28</c:v>
                </c:pt>
                <c:pt idx="76">
                  <c:v>35</c:v>
                </c:pt>
                <c:pt idx="77">
                  <c:v>46.5</c:v>
                </c:pt>
                <c:pt idx="78">
                  <c:v>62.5</c:v>
                </c:pt>
                <c:pt idx="79">
                  <c:v>55.5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2.5</c:v>
                </c:pt>
                <c:pt idx="84">
                  <c:v>9.5</c:v>
                </c:pt>
                <c:pt idx="85">
                  <c:v>60.5</c:v>
                </c:pt>
                <c:pt idx="86">
                  <c:v>115.5</c:v>
                </c:pt>
                <c:pt idx="87">
                  <c:v>71</c:v>
                </c:pt>
                <c:pt idx="88">
                  <c:v>43.5</c:v>
                </c:pt>
                <c:pt idx="89">
                  <c:v>15</c:v>
                </c:pt>
                <c:pt idx="90">
                  <c:v>150.5</c:v>
                </c:pt>
                <c:pt idx="91">
                  <c:v>19.5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2.5</c:v>
                </c:pt>
                <c:pt idx="97">
                  <c:v>41</c:v>
                </c:pt>
                <c:pt idx="98">
                  <c:v>87</c:v>
                </c:pt>
                <c:pt idx="99">
                  <c:v>29</c:v>
                </c:pt>
                <c:pt idx="100">
                  <c:v>130</c:v>
                </c:pt>
                <c:pt idx="101">
                  <c:v>108</c:v>
                </c:pt>
                <c:pt idx="102">
                  <c:v>114</c:v>
                </c:pt>
                <c:pt idx="103">
                  <c:v>53.5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</c:v>
                </c:pt>
                <c:pt idx="109">
                  <c:v>76.5</c:v>
                </c:pt>
                <c:pt idx="110">
                  <c:v>84.5</c:v>
                </c:pt>
                <c:pt idx="111">
                  <c:v>124</c:v>
                </c:pt>
                <c:pt idx="112">
                  <c:v>79</c:v>
                </c:pt>
                <c:pt idx="113">
                  <c:v>25.5</c:v>
                </c:pt>
                <c:pt idx="114">
                  <c:v>124</c:v>
                </c:pt>
                <c:pt idx="115">
                  <c:v>110</c:v>
                </c:pt>
                <c:pt idx="116">
                  <c:v>14.5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79.5</c:v>
                </c:pt>
                <c:pt idx="122">
                  <c:v>80</c:v>
                </c:pt>
                <c:pt idx="123">
                  <c:v>112.5</c:v>
                </c:pt>
                <c:pt idx="124">
                  <c:v>32.5</c:v>
                </c:pt>
                <c:pt idx="125">
                  <c:v>151</c:v>
                </c:pt>
                <c:pt idx="126">
                  <c:v>76.5</c:v>
                </c:pt>
                <c:pt idx="127">
                  <c:v>52.5</c:v>
                </c:pt>
                <c:pt idx="128">
                  <c:v>4.5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5.5</c:v>
                </c:pt>
                <c:pt idx="133">
                  <c:v>61</c:v>
                </c:pt>
                <c:pt idx="134">
                  <c:v>19</c:v>
                </c:pt>
                <c:pt idx="135">
                  <c:v>81.5</c:v>
                </c:pt>
                <c:pt idx="136">
                  <c:v>251</c:v>
                </c:pt>
                <c:pt idx="137">
                  <c:v>27.5</c:v>
                </c:pt>
                <c:pt idx="138">
                  <c:v>124</c:v>
                </c:pt>
                <c:pt idx="139">
                  <c:v>18</c:v>
                </c:pt>
                <c:pt idx="140">
                  <c:v>14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40.5</c:v>
                </c:pt>
                <c:pt idx="145">
                  <c:v>166.5</c:v>
                </c:pt>
                <c:pt idx="146">
                  <c:v>36</c:v>
                </c:pt>
                <c:pt idx="147">
                  <c:v>32</c:v>
                </c:pt>
                <c:pt idx="148">
                  <c:v>87</c:v>
                </c:pt>
                <c:pt idx="149">
                  <c:v>52.5</c:v>
                </c:pt>
                <c:pt idx="150">
                  <c:v>214.5</c:v>
                </c:pt>
                <c:pt idx="151">
                  <c:v>88.5</c:v>
                </c:pt>
                <c:pt idx="152">
                  <c:v>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1.5</c:v>
                </c:pt>
                <c:pt idx="157">
                  <c:v>35</c:v>
                </c:pt>
                <c:pt idx="158">
                  <c:v>138</c:v>
                </c:pt>
                <c:pt idx="159">
                  <c:v>46.5</c:v>
                </c:pt>
                <c:pt idx="160">
                  <c:v>59.5</c:v>
                </c:pt>
                <c:pt idx="161">
                  <c:v>65</c:v>
                </c:pt>
                <c:pt idx="162">
                  <c:v>4.5</c:v>
                </c:pt>
                <c:pt idx="163">
                  <c:v>24.5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0</c:v>
                </c:pt>
                <c:pt idx="169">
                  <c:v>77</c:v>
                </c:pt>
                <c:pt idx="170">
                  <c:v>47</c:v>
                </c:pt>
                <c:pt idx="171">
                  <c:v>34</c:v>
                </c:pt>
                <c:pt idx="172">
                  <c:v>89</c:v>
                </c:pt>
                <c:pt idx="173">
                  <c:v>19.5</c:v>
                </c:pt>
                <c:pt idx="174">
                  <c:v>90.5</c:v>
                </c:pt>
                <c:pt idx="175">
                  <c:v>48</c:v>
                </c:pt>
                <c:pt idx="176">
                  <c:v>7</c:v>
                </c:pt>
                <c:pt idx="177">
                  <c:v>0</c:v>
                </c:pt>
                <c:pt idx="178">
                  <c:v>0</c:v>
                </c:pt>
                <c:pt idx="179">
                  <c:v>19.5</c:v>
                </c:pt>
                <c:pt idx="180">
                  <c:v>1</c:v>
                </c:pt>
                <c:pt idx="181">
                  <c:v>220</c:v>
                </c:pt>
                <c:pt idx="182">
                  <c:v>46.5</c:v>
                </c:pt>
                <c:pt idx="183">
                  <c:v>11</c:v>
                </c:pt>
                <c:pt idx="184">
                  <c:v>101</c:v>
                </c:pt>
                <c:pt idx="185">
                  <c:v>55</c:v>
                </c:pt>
                <c:pt idx="186">
                  <c:v>58.5</c:v>
                </c:pt>
                <c:pt idx="187">
                  <c:v>127.5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</c:v>
                </c:pt>
                <c:pt idx="192">
                  <c:v>2</c:v>
                </c:pt>
                <c:pt idx="193">
                  <c:v>14</c:v>
                </c:pt>
                <c:pt idx="194">
                  <c:v>74</c:v>
                </c:pt>
                <c:pt idx="195">
                  <c:v>54</c:v>
                </c:pt>
                <c:pt idx="196">
                  <c:v>46.5</c:v>
                </c:pt>
                <c:pt idx="197">
                  <c:v>108</c:v>
                </c:pt>
                <c:pt idx="198">
                  <c:v>70.5</c:v>
                </c:pt>
                <c:pt idx="199">
                  <c:v>137.5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173.5</c:v>
                </c:pt>
                <c:pt idx="206">
                  <c:v>5</c:v>
                </c:pt>
                <c:pt idx="207">
                  <c:v>14.5</c:v>
                </c:pt>
                <c:pt idx="208">
                  <c:v>53</c:v>
                </c:pt>
                <c:pt idx="209">
                  <c:v>28.5</c:v>
                </c:pt>
                <c:pt idx="210">
                  <c:v>137.5</c:v>
                </c:pt>
                <c:pt idx="211">
                  <c:v>32</c:v>
                </c:pt>
                <c:pt idx="212">
                  <c:v>0.5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2.5</c:v>
                </c:pt>
                <c:pt idx="217">
                  <c:v>103</c:v>
                </c:pt>
                <c:pt idx="218">
                  <c:v>36.5</c:v>
                </c:pt>
                <c:pt idx="219">
                  <c:v>91</c:v>
                </c:pt>
                <c:pt idx="220">
                  <c:v>42.5</c:v>
                </c:pt>
                <c:pt idx="221">
                  <c:v>101.5</c:v>
                </c:pt>
                <c:pt idx="222">
                  <c:v>43.5</c:v>
                </c:pt>
                <c:pt idx="223">
                  <c:v>52.5</c:v>
                </c:pt>
                <c:pt idx="224">
                  <c:v>1.5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66</c:v>
                </c:pt>
                <c:pt idx="230">
                  <c:v>166.5</c:v>
                </c:pt>
                <c:pt idx="231">
                  <c:v>50.5</c:v>
                </c:pt>
                <c:pt idx="232">
                  <c:v>57.5</c:v>
                </c:pt>
                <c:pt idx="233">
                  <c:v>47.5</c:v>
                </c:pt>
                <c:pt idx="234">
                  <c:v>92</c:v>
                </c:pt>
                <c:pt idx="235">
                  <c:v>63</c:v>
                </c:pt>
                <c:pt idx="236">
                  <c:v>14.5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77.5</c:v>
                </c:pt>
                <c:pt idx="241">
                  <c:v>39.5</c:v>
                </c:pt>
                <c:pt idx="242">
                  <c:v>93</c:v>
                </c:pt>
                <c:pt idx="243">
                  <c:v>21.5</c:v>
                </c:pt>
                <c:pt idx="244">
                  <c:v>127</c:v>
                </c:pt>
                <c:pt idx="245">
                  <c:v>56</c:v>
                </c:pt>
                <c:pt idx="246">
                  <c:v>151</c:v>
                </c:pt>
                <c:pt idx="247">
                  <c:v>16.5</c:v>
                </c:pt>
                <c:pt idx="248">
                  <c:v>3.5</c:v>
                </c:pt>
                <c:pt idx="249">
                  <c:v>2</c:v>
                </c:pt>
                <c:pt idx="250">
                  <c:v>5.5</c:v>
                </c:pt>
                <c:pt idx="251">
                  <c:v>2</c:v>
                </c:pt>
                <c:pt idx="252">
                  <c:v>31</c:v>
                </c:pt>
                <c:pt idx="253">
                  <c:v>189</c:v>
                </c:pt>
                <c:pt idx="254">
                  <c:v>114</c:v>
                </c:pt>
                <c:pt idx="255">
                  <c:v>59.5</c:v>
                </c:pt>
                <c:pt idx="256">
                  <c:v>59</c:v>
                </c:pt>
                <c:pt idx="257">
                  <c:v>50</c:v>
                </c:pt>
                <c:pt idx="258">
                  <c:v>274</c:v>
                </c:pt>
                <c:pt idx="259">
                  <c:v>33.5</c:v>
                </c:pt>
                <c:pt idx="260">
                  <c:v>0.5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</c:v>
                </c:pt>
                <c:pt idx="265">
                  <c:v>50.5</c:v>
                </c:pt>
                <c:pt idx="266">
                  <c:v>80</c:v>
                </c:pt>
                <c:pt idx="267">
                  <c:v>136</c:v>
                </c:pt>
                <c:pt idx="268">
                  <c:v>126</c:v>
                </c:pt>
                <c:pt idx="269">
                  <c:v>98</c:v>
                </c:pt>
                <c:pt idx="270">
                  <c:v>164.5</c:v>
                </c:pt>
                <c:pt idx="271">
                  <c:v>60.5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5.5</c:v>
                </c:pt>
                <c:pt idx="278">
                  <c:v>56</c:v>
                </c:pt>
                <c:pt idx="279">
                  <c:v>53</c:v>
                </c:pt>
                <c:pt idx="280">
                  <c:v>104</c:v>
                </c:pt>
                <c:pt idx="281">
                  <c:v>38</c:v>
                </c:pt>
                <c:pt idx="282">
                  <c:v>63</c:v>
                </c:pt>
                <c:pt idx="283">
                  <c:v>212</c:v>
                </c:pt>
                <c:pt idx="284">
                  <c:v>16.5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15.5</c:v>
                </c:pt>
                <c:pt idx="289">
                  <c:v>107</c:v>
                </c:pt>
                <c:pt idx="290">
                  <c:v>129.5</c:v>
                </c:pt>
                <c:pt idx="291">
                  <c:v>129.5</c:v>
                </c:pt>
                <c:pt idx="292">
                  <c:v>104</c:v>
                </c:pt>
                <c:pt idx="293">
                  <c:v>65</c:v>
                </c:pt>
                <c:pt idx="294">
                  <c:v>320</c:v>
                </c:pt>
                <c:pt idx="295">
                  <c:v>20.5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3-4FB3-B9B8-242BB41B34A4}"/>
            </c:ext>
          </c:extLst>
        </c:ser>
        <c:ser>
          <c:idx val="1"/>
          <c:order val="1"/>
          <c:tx>
            <c:strRef>
              <c:f>'Monthly rainfall data'!$E$1</c:f>
              <c:strCache>
                <c:ptCount val="1"/>
                <c:pt idx="0">
                  <c:v>Kheyirabad</c:v>
                </c:pt>
              </c:strCache>
            </c:strRef>
          </c:tx>
          <c:invertIfNegative val="0"/>
          <c:val>
            <c:numRef>
              <c:f>'Monthly rainfall data'!$E$2:$E$301</c:f>
              <c:numCache>
                <c:formatCode>General</c:formatCode>
                <c:ptCount val="300"/>
                <c:pt idx="0">
                  <c:v>31</c:v>
                </c:pt>
                <c:pt idx="1">
                  <c:v>168</c:v>
                </c:pt>
                <c:pt idx="2">
                  <c:v>114</c:v>
                </c:pt>
                <c:pt idx="3">
                  <c:v>19</c:v>
                </c:pt>
                <c:pt idx="4">
                  <c:v>19</c:v>
                </c:pt>
                <c:pt idx="5">
                  <c:v>45</c:v>
                </c:pt>
                <c:pt idx="6">
                  <c:v>37</c:v>
                </c:pt>
                <c:pt idx="7">
                  <c:v>77</c:v>
                </c:pt>
                <c:pt idx="8">
                  <c:v>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5</c:v>
                </c:pt>
                <c:pt idx="15">
                  <c:v>58</c:v>
                </c:pt>
                <c:pt idx="16">
                  <c:v>69</c:v>
                </c:pt>
                <c:pt idx="17">
                  <c:v>98</c:v>
                </c:pt>
                <c:pt idx="18">
                  <c:v>81</c:v>
                </c:pt>
                <c:pt idx="19">
                  <c:v>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10</c:v>
                </c:pt>
                <c:pt idx="26">
                  <c:v>19</c:v>
                </c:pt>
                <c:pt idx="27">
                  <c:v>31</c:v>
                </c:pt>
                <c:pt idx="28">
                  <c:v>2</c:v>
                </c:pt>
                <c:pt idx="29">
                  <c:v>54</c:v>
                </c:pt>
                <c:pt idx="30">
                  <c:v>104</c:v>
                </c:pt>
                <c:pt idx="31">
                  <c:v>27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</c:v>
                </c:pt>
                <c:pt idx="37">
                  <c:v>73</c:v>
                </c:pt>
                <c:pt idx="38">
                  <c:v>43</c:v>
                </c:pt>
                <c:pt idx="39">
                  <c:v>44</c:v>
                </c:pt>
                <c:pt idx="40">
                  <c:v>47</c:v>
                </c:pt>
                <c:pt idx="41">
                  <c:v>76</c:v>
                </c:pt>
                <c:pt idx="42">
                  <c:v>94</c:v>
                </c:pt>
                <c:pt idx="43">
                  <c:v>53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0</c:v>
                </c:pt>
                <c:pt idx="48">
                  <c:v>26</c:v>
                </c:pt>
                <c:pt idx="49">
                  <c:v>15</c:v>
                </c:pt>
                <c:pt idx="50">
                  <c:v>0</c:v>
                </c:pt>
                <c:pt idx="51">
                  <c:v>37</c:v>
                </c:pt>
                <c:pt idx="52">
                  <c:v>39</c:v>
                </c:pt>
                <c:pt idx="53">
                  <c:v>77</c:v>
                </c:pt>
                <c:pt idx="54">
                  <c:v>23</c:v>
                </c:pt>
                <c:pt idx="55">
                  <c:v>12</c:v>
                </c:pt>
                <c:pt idx="56">
                  <c:v>0</c:v>
                </c:pt>
                <c:pt idx="57">
                  <c:v>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79</c:v>
                </c:pt>
                <c:pt idx="62">
                  <c:v>52</c:v>
                </c:pt>
                <c:pt idx="63">
                  <c:v>14</c:v>
                </c:pt>
                <c:pt idx="64">
                  <c:v>53</c:v>
                </c:pt>
                <c:pt idx="65">
                  <c:v>0</c:v>
                </c:pt>
                <c:pt idx="66">
                  <c:v>31</c:v>
                </c:pt>
                <c:pt idx="67">
                  <c:v>10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56</c:v>
                </c:pt>
                <c:pt idx="73">
                  <c:v>27</c:v>
                </c:pt>
                <c:pt idx="74">
                  <c:v>150</c:v>
                </c:pt>
                <c:pt idx="75">
                  <c:v>21</c:v>
                </c:pt>
                <c:pt idx="76">
                  <c:v>52</c:v>
                </c:pt>
                <c:pt idx="77">
                  <c:v>29</c:v>
                </c:pt>
                <c:pt idx="78">
                  <c:v>47</c:v>
                </c:pt>
                <c:pt idx="79">
                  <c:v>35</c:v>
                </c:pt>
                <c:pt idx="80">
                  <c:v>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40</c:v>
                </c:pt>
                <c:pt idx="86">
                  <c:v>82</c:v>
                </c:pt>
                <c:pt idx="87">
                  <c:v>35.5</c:v>
                </c:pt>
                <c:pt idx="88">
                  <c:v>29</c:v>
                </c:pt>
                <c:pt idx="89">
                  <c:v>17</c:v>
                </c:pt>
                <c:pt idx="90">
                  <c:v>87</c:v>
                </c:pt>
                <c:pt idx="91">
                  <c:v>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40</c:v>
                </c:pt>
                <c:pt idx="98">
                  <c:v>55.5</c:v>
                </c:pt>
                <c:pt idx="99">
                  <c:v>22</c:v>
                </c:pt>
                <c:pt idx="100">
                  <c:v>81</c:v>
                </c:pt>
                <c:pt idx="101">
                  <c:v>58</c:v>
                </c:pt>
                <c:pt idx="102">
                  <c:v>66</c:v>
                </c:pt>
                <c:pt idx="103">
                  <c:v>24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62</c:v>
                </c:pt>
                <c:pt idx="110">
                  <c:v>66</c:v>
                </c:pt>
                <c:pt idx="111">
                  <c:v>86</c:v>
                </c:pt>
                <c:pt idx="112">
                  <c:v>31</c:v>
                </c:pt>
                <c:pt idx="113">
                  <c:v>12</c:v>
                </c:pt>
                <c:pt idx="114">
                  <c:v>76</c:v>
                </c:pt>
                <c:pt idx="115">
                  <c:v>68</c:v>
                </c:pt>
                <c:pt idx="116">
                  <c:v>5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45</c:v>
                </c:pt>
                <c:pt idx="122">
                  <c:v>31</c:v>
                </c:pt>
                <c:pt idx="123">
                  <c:v>89</c:v>
                </c:pt>
                <c:pt idx="124">
                  <c:v>36</c:v>
                </c:pt>
                <c:pt idx="125">
                  <c:v>82</c:v>
                </c:pt>
                <c:pt idx="126">
                  <c:v>61</c:v>
                </c:pt>
                <c:pt idx="127">
                  <c:v>22</c:v>
                </c:pt>
                <c:pt idx="128">
                  <c:v>0</c:v>
                </c:pt>
                <c:pt idx="129">
                  <c:v>0</c:v>
                </c:pt>
                <c:pt idx="130">
                  <c:v>7</c:v>
                </c:pt>
                <c:pt idx="131">
                  <c:v>0</c:v>
                </c:pt>
                <c:pt idx="132">
                  <c:v>0</c:v>
                </c:pt>
                <c:pt idx="133">
                  <c:v>50</c:v>
                </c:pt>
                <c:pt idx="134">
                  <c:v>19</c:v>
                </c:pt>
                <c:pt idx="135">
                  <c:v>44</c:v>
                </c:pt>
                <c:pt idx="136">
                  <c:v>99</c:v>
                </c:pt>
                <c:pt idx="137">
                  <c:v>9</c:v>
                </c:pt>
                <c:pt idx="138">
                  <c:v>64</c:v>
                </c:pt>
                <c:pt idx="139">
                  <c:v>22</c:v>
                </c:pt>
                <c:pt idx="140">
                  <c:v>25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20</c:v>
                </c:pt>
                <c:pt idx="145">
                  <c:v>113</c:v>
                </c:pt>
                <c:pt idx="146">
                  <c:v>16.5</c:v>
                </c:pt>
                <c:pt idx="147">
                  <c:v>17</c:v>
                </c:pt>
                <c:pt idx="148">
                  <c:v>29</c:v>
                </c:pt>
                <c:pt idx="149">
                  <c:v>44</c:v>
                </c:pt>
                <c:pt idx="150">
                  <c:v>133</c:v>
                </c:pt>
                <c:pt idx="151">
                  <c:v>68</c:v>
                </c:pt>
                <c:pt idx="152">
                  <c:v>10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18</c:v>
                </c:pt>
                <c:pt idx="158">
                  <c:v>56</c:v>
                </c:pt>
                <c:pt idx="159">
                  <c:v>36.5</c:v>
                </c:pt>
                <c:pt idx="160">
                  <c:v>41</c:v>
                </c:pt>
                <c:pt idx="161">
                  <c:v>31</c:v>
                </c:pt>
                <c:pt idx="162">
                  <c:v>13</c:v>
                </c:pt>
                <c:pt idx="163">
                  <c:v>20</c:v>
                </c:pt>
                <c:pt idx="164">
                  <c:v>5</c:v>
                </c:pt>
                <c:pt idx="165">
                  <c:v>0</c:v>
                </c:pt>
                <c:pt idx="166">
                  <c:v>0</c:v>
                </c:pt>
                <c:pt idx="167">
                  <c:v>3</c:v>
                </c:pt>
                <c:pt idx="168">
                  <c:v>0</c:v>
                </c:pt>
                <c:pt idx="169">
                  <c:v>80</c:v>
                </c:pt>
                <c:pt idx="170">
                  <c:v>58</c:v>
                </c:pt>
                <c:pt idx="171">
                  <c:v>15</c:v>
                </c:pt>
                <c:pt idx="172">
                  <c:v>58</c:v>
                </c:pt>
                <c:pt idx="173">
                  <c:v>13</c:v>
                </c:pt>
                <c:pt idx="174">
                  <c:v>71</c:v>
                </c:pt>
                <c:pt idx="175">
                  <c:v>23</c:v>
                </c:pt>
                <c:pt idx="176">
                  <c:v>5</c:v>
                </c:pt>
                <c:pt idx="177">
                  <c:v>2</c:v>
                </c:pt>
                <c:pt idx="178">
                  <c:v>0</c:v>
                </c:pt>
                <c:pt idx="179">
                  <c:v>17</c:v>
                </c:pt>
                <c:pt idx="180">
                  <c:v>0</c:v>
                </c:pt>
                <c:pt idx="181">
                  <c:v>145</c:v>
                </c:pt>
                <c:pt idx="182">
                  <c:v>52</c:v>
                </c:pt>
                <c:pt idx="183">
                  <c:v>18</c:v>
                </c:pt>
                <c:pt idx="184">
                  <c:v>76</c:v>
                </c:pt>
                <c:pt idx="185">
                  <c:v>33</c:v>
                </c:pt>
                <c:pt idx="186">
                  <c:v>66</c:v>
                </c:pt>
                <c:pt idx="187">
                  <c:v>90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35</c:v>
                </c:pt>
                <c:pt idx="194">
                  <c:v>55</c:v>
                </c:pt>
                <c:pt idx="195">
                  <c:v>37</c:v>
                </c:pt>
                <c:pt idx="196">
                  <c:v>45</c:v>
                </c:pt>
                <c:pt idx="197">
                  <c:v>57</c:v>
                </c:pt>
                <c:pt idx="198">
                  <c:v>43</c:v>
                </c:pt>
                <c:pt idx="199">
                  <c:v>82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136.5</c:v>
                </c:pt>
                <c:pt idx="206">
                  <c:v>0</c:v>
                </c:pt>
                <c:pt idx="207">
                  <c:v>11</c:v>
                </c:pt>
                <c:pt idx="208">
                  <c:v>37</c:v>
                </c:pt>
                <c:pt idx="209">
                  <c:v>6</c:v>
                </c:pt>
                <c:pt idx="210">
                  <c:v>93</c:v>
                </c:pt>
                <c:pt idx="211">
                  <c:v>7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106</c:v>
                </c:pt>
                <c:pt idx="218">
                  <c:v>37</c:v>
                </c:pt>
                <c:pt idx="219">
                  <c:v>40</c:v>
                </c:pt>
                <c:pt idx="220">
                  <c:v>27</c:v>
                </c:pt>
                <c:pt idx="221">
                  <c:v>37.5</c:v>
                </c:pt>
                <c:pt idx="222">
                  <c:v>52.5</c:v>
                </c:pt>
                <c:pt idx="223">
                  <c:v>60.5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54</c:v>
                </c:pt>
                <c:pt idx="230">
                  <c:v>106</c:v>
                </c:pt>
                <c:pt idx="231">
                  <c:v>27.5</c:v>
                </c:pt>
                <c:pt idx="232">
                  <c:v>27.5</c:v>
                </c:pt>
                <c:pt idx="233">
                  <c:v>58</c:v>
                </c:pt>
                <c:pt idx="234">
                  <c:v>41.5</c:v>
                </c:pt>
                <c:pt idx="235">
                  <c:v>31</c:v>
                </c:pt>
                <c:pt idx="236">
                  <c:v>19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62.5</c:v>
                </c:pt>
                <c:pt idx="241">
                  <c:v>34.5</c:v>
                </c:pt>
                <c:pt idx="242">
                  <c:v>77.5</c:v>
                </c:pt>
                <c:pt idx="243">
                  <c:v>7</c:v>
                </c:pt>
                <c:pt idx="244">
                  <c:v>43.5</c:v>
                </c:pt>
                <c:pt idx="245">
                  <c:v>46</c:v>
                </c:pt>
                <c:pt idx="246">
                  <c:v>66</c:v>
                </c:pt>
                <c:pt idx="247">
                  <c:v>10</c:v>
                </c:pt>
                <c:pt idx="248">
                  <c:v>3</c:v>
                </c:pt>
                <c:pt idx="249">
                  <c:v>4.5</c:v>
                </c:pt>
                <c:pt idx="250">
                  <c:v>1</c:v>
                </c:pt>
                <c:pt idx="251">
                  <c:v>6</c:v>
                </c:pt>
                <c:pt idx="252">
                  <c:v>30.5</c:v>
                </c:pt>
                <c:pt idx="253">
                  <c:v>163</c:v>
                </c:pt>
                <c:pt idx="254">
                  <c:v>108</c:v>
                </c:pt>
                <c:pt idx="255">
                  <c:v>33</c:v>
                </c:pt>
                <c:pt idx="256">
                  <c:v>36</c:v>
                </c:pt>
                <c:pt idx="257">
                  <c:v>33</c:v>
                </c:pt>
                <c:pt idx="258">
                  <c:v>196</c:v>
                </c:pt>
                <c:pt idx="259">
                  <c:v>30.5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9</c:v>
                </c:pt>
                <c:pt idx="266">
                  <c:v>35</c:v>
                </c:pt>
                <c:pt idx="267">
                  <c:v>85.5</c:v>
                </c:pt>
                <c:pt idx="268">
                  <c:v>85.5</c:v>
                </c:pt>
                <c:pt idx="269">
                  <c:v>87.5</c:v>
                </c:pt>
                <c:pt idx="270">
                  <c:v>129</c:v>
                </c:pt>
                <c:pt idx="271">
                  <c:v>45</c:v>
                </c:pt>
                <c:pt idx="272">
                  <c:v>0</c:v>
                </c:pt>
                <c:pt idx="273">
                  <c:v>1.5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7</c:v>
                </c:pt>
                <c:pt idx="278">
                  <c:v>37</c:v>
                </c:pt>
                <c:pt idx="279">
                  <c:v>22</c:v>
                </c:pt>
                <c:pt idx="280">
                  <c:v>66</c:v>
                </c:pt>
                <c:pt idx="281">
                  <c:v>33</c:v>
                </c:pt>
                <c:pt idx="282">
                  <c:v>35</c:v>
                </c:pt>
                <c:pt idx="283">
                  <c:v>175</c:v>
                </c:pt>
                <c:pt idx="284">
                  <c:v>17</c:v>
                </c:pt>
                <c:pt idx="285">
                  <c:v>0</c:v>
                </c:pt>
                <c:pt idx="286">
                  <c:v>0</c:v>
                </c:pt>
                <c:pt idx="287">
                  <c:v>1.5</c:v>
                </c:pt>
                <c:pt idx="288">
                  <c:v>4.5</c:v>
                </c:pt>
                <c:pt idx="289">
                  <c:v>81</c:v>
                </c:pt>
                <c:pt idx="290">
                  <c:v>122</c:v>
                </c:pt>
                <c:pt idx="291">
                  <c:v>73</c:v>
                </c:pt>
                <c:pt idx="292">
                  <c:v>50</c:v>
                </c:pt>
                <c:pt idx="293">
                  <c:v>62.5</c:v>
                </c:pt>
                <c:pt idx="294">
                  <c:v>306</c:v>
                </c:pt>
                <c:pt idx="295">
                  <c:v>4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3-4FB3-B9B8-242BB41B34A4}"/>
            </c:ext>
          </c:extLst>
        </c:ser>
        <c:ser>
          <c:idx val="2"/>
          <c:order val="2"/>
          <c:tx>
            <c:strRef>
              <c:f>'Monthly rainfall data'!$F$1</c:f>
              <c:strCache>
                <c:ptCount val="1"/>
                <c:pt idx="0">
                  <c:v>Sarabi</c:v>
                </c:pt>
              </c:strCache>
            </c:strRef>
          </c:tx>
          <c:invertIfNegative val="0"/>
          <c:val>
            <c:numRef>
              <c:f>'Monthly rainfall data'!$F$2:$F$301</c:f>
              <c:numCache>
                <c:formatCode>General</c:formatCode>
                <c:ptCount val="300"/>
                <c:pt idx="0">
                  <c:v>62</c:v>
                </c:pt>
                <c:pt idx="1">
                  <c:v>190</c:v>
                </c:pt>
                <c:pt idx="2">
                  <c:v>134.5</c:v>
                </c:pt>
                <c:pt idx="3">
                  <c:v>32</c:v>
                </c:pt>
                <c:pt idx="4">
                  <c:v>28.5</c:v>
                </c:pt>
                <c:pt idx="5">
                  <c:v>28</c:v>
                </c:pt>
                <c:pt idx="6">
                  <c:v>53</c:v>
                </c:pt>
                <c:pt idx="7">
                  <c:v>72.5</c:v>
                </c:pt>
                <c:pt idx="8">
                  <c:v>51.5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14</c:v>
                </c:pt>
                <c:pt idx="15">
                  <c:v>65.5</c:v>
                </c:pt>
                <c:pt idx="16">
                  <c:v>89</c:v>
                </c:pt>
                <c:pt idx="17">
                  <c:v>121.5</c:v>
                </c:pt>
                <c:pt idx="18">
                  <c:v>101.5</c:v>
                </c:pt>
                <c:pt idx="19">
                  <c:v>40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28.5</c:v>
                </c:pt>
                <c:pt idx="24">
                  <c:v>0</c:v>
                </c:pt>
                <c:pt idx="25">
                  <c:v>5.5</c:v>
                </c:pt>
                <c:pt idx="26">
                  <c:v>28.5</c:v>
                </c:pt>
                <c:pt idx="27">
                  <c:v>42.5</c:v>
                </c:pt>
                <c:pt idx="28">
                  <c:v>5</c:v>
                </c:pt>
                <c:pt idx="29">
                  <c:v>75.5</c:v>
                </c:pt>
                <c:pt idx="30">
                  <c:v>105</c:v>
                </c:pt>
                <c:pt idx="31">
                  <c:v>34.5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16.5</c:v>
                </c:pt>
                <c:pt idx="37">
                  <c:v>57</c:v>
                </c:pt>
                <c:pt idx="38">
                  <c:v>42.5</c:v>
                </c:pt>
                <c:pt idx="39">
                  <c:v>49.5</c:v>
                </c:pt>
                <c:pt idx="40">
                  <c:v>64</c:v>
                </c:pt>
                <c:pt idx="41">
                  <c:v>110</c:v>
                </c:pt>
                <c:pt idx="42">
                  <c:v>111</c:v>
                </c:pt>
                <c:pt idx="43">
                  <c:v>37.5</c:v>
                </c:pt>
                <c:pt idx="44">
                  <c:v>1.5</c:v>
                </c:pt>
                <c:pt idx="45">
                  <c:v>1.5</c:v>
                </c:pt>
                <c:pt idx="46">
                  <c:v>3</c:v>
                </c:pt>
                <c:pt idx="47">
                  <c:v>0</c:v>
                </c:pt>
                <c:pt idx="48">
                  <c:v>11.5</c:v>
                </c:pt>
                <c:pt idx="49">
                  <c:v>21</c:v>
                </c:pt>
                <c:pt idx="50">
                  <c:v>4</c:v>
                </c:pt>
                <c:pt idx="51">
                  <c:v>23.5</c:v>
                </c:pt>
                <c:pt idx="52">
                  <c:v>51.5</c:v>
                </c:pt>
                <c:pt idx="53">
                  <c:v>61</c:v>
                </c:pt>
                <c:pt idx="54">
                  <c:v>25</c:v>
                </c:pt>
                <c:pt idx="55">
                  <c:v>17.5</c:v>
                </c:pt>
                <c:pt idx="56">
                  <c:v>0</c:v>
                </c:pt>
                <c:pt idx="57">
                  <c:v>4.5</c:v>
                </c:pt>
                <c:pt idx="58">
                  <c:v>8.5</c:v>
                </c:pt>
                <c:pt idx="59">
                  <c:v>0</c:v>
                </c:pt>
                <c:pt idx="60">
                  <c:v>0</c:v>
                </c:pt>
                <c:pt idx="61">
                  <c:v>82</c:v>
                </c:pt>
                <c:pt idx="62">
                  <c:v>41</c:v>
                </c:pt>
                <c:pt idx="63">
                  <c:v>28.5</c:v>
                </c:pt>
                <c:pt idx="64">
                  <c:v>68</c:v>
                </c:pt>
                <c:pt idx="65">
                  <c:v>4</c:v>
                </c:pt>
                <c:pt idx="66">
                  <c:v>76</c:v>
                </c:pt>
                <c:pt idx="67">
                  <c:v>13.5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50</c:v>
                </c:pt>
                <c:pt idx="73">
                  <c:v>33.5</c:v>
                </c:pt>
                <c:pt idx="74">
                  <c:v>141.5</c:v>
                </c:pt>
                <c:pt idx="75">
                  <c:v>18</c:v>
                </c:pt>
                <c:pt idx="76">
                  <c:v>58.5</c:v>
                </c:pt>
                <c:pt idx="77">
                  <c:v>41.5</c:v>
                </c:pt>
                <c:pt idx="78">
                  <c:v>51.5</c:v>
                </c:pt>
                <c:pt idx="79">
                  <c:v>46</c:v>
                </c:pt>
                <c:pt idx="80">
                  <c:v>8</c:v>
                </c:pt>
                <c:pt idx="81">
                  <c:v>0.5</c:v>
                </c:pt>
                <c:pt idx="82">
                  <c:v>0</c:v>
                </c:pt>
                <c:pt idx="83">
                  <c:v>3.4</c:v>
                </c:pt>
                <c:pt idx="84">
                  <c:v>4.5</c:v>
                </c:pt>
                <c:pt idx="85">
                  <c:v>41.9</c:v>
                </c:pt>
                <c:pt idx="86">
                  <c:v>88.9</c:v>
                </c:pt>
                <c:pt idx="87">
                  <c:v>38</c:v>
                </c:pt>
                <c:pt idx="88">
                  <c:v>29</c:v>
                </c:pt>
                <c:pt idx="89">
                  <c:v>33</c:v>
                </c:pt>
                <c:pt idx="90">
                  <c:v>108.4</c:v>
                </c:pt>
                <c:pt idx="91">
                  <c:v>22.5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59.5</c:v>
                </c:pt>
                <c:pt idx="98">
                  <c:v>74.5</c:v>
                </c:pt>
                <c:pt idx="99">
                  <c:v>34</c:v>
                </c:pt>
                <c:pt idx="100">
                  <c:v>83.3</c:v>
                </c:pt>
                <c:pt idx="101">
                  <c:v>60</c:v>
                </c:pt>
                <c:pt idx="102">
                  <c:v>92.8</c:v>
                </c:pt>
                <c:pt idx="103">
                  <c:v>24.3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5.5</c:v>
                </c:pt>
                <c:pt idx="109">
                  <c:v>89.5</c:v>
                </c:pt>
                <c:pt idx="110">
                  <c:v>65.900000000000006</c:v>
                </c:pt>
                <c:pt idx="111">
                  <c:v>97.8</c:v>
                </c:pt>
                <c:pt idx="112">
                  <c:v>59.5</c:v>
                </c:pt>
                <c:pt idx="113">
                  <c:v>13.5</c:v>
                </c:pt>
                <c:pt idx="114">
                  <c:v>98.5</c:v>
                </c:pt>
                <c:pt idx="115">
                  <c:v>90</c:v>
                </c:pt>
                <c:pt idx="116">
                  <c:v>7</c:v>
                </c:pt>
                <c:pt idx="117">
                  <c:v>1.5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62</c:v>
                </c:pt>
                <c:pt idx="122">
                  <c:v>43.6</c:v>
                </c:pt>
                <c:pt idx="123">
                  <c:v>67</c:v>
                </c:pt>
                <c:pt idx="124">
                  <c:v>45</c:v>
                </c:pt>
                <c:pt idx="125">
                  <c:v>96.3</c:v>
                </c:pt>
                <c:pt idx="126">
                  <c:v>56.5</c:v>
                </c:pt>
                <c:pt idx="127">
                  <c:v>32.700000000000003</c:v>
                </c:pt>
                <c:pt idx="128">
                  <c:v>3</c:v>
                </c:pt>
                <c:pt idx="129">
                  <c:v>0</c:v>
                </c:pt>
                <c:pt idx="130">
                  <c:v>1.9</c:v>
                </c:pt>
                <c:pt idx="131">
                  <c:v>0</c:v>
                </c:pt>
                <c:pt idx="132">
                  <c:v>1</c:v>
                </c:pt>
                <c:pt idx="133">
                  <c:v>45.5</c:v>
                </c:pt>
                <c:pt idx="134">
                  <c:v>21.5</c:v>
                </c:pt>
                <c:pt idx="135">
                  <c:v>51.1</c:v>
                </c:pt>
                <c:pt idx="136">
                  <c:v>158.5</c:v>
                </c:pt>
                <c:pt idx="137">
                  <c:v>16</c:v>
                </c:pt>
                <c:pt idx="138">
                  <c:v>76</c:v>
                </c:pt>
                <c:pt idx="139">
                  <c:v>31.5</c:v>
                </c:pt>
                <c:pt idx="140">
                  <c:v>22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16.2</c:v>
                </c:pt>
                <c:pt idx="145">
                  <c:v>125.6</c:v>
                </c:pt>
                <c:pt idx="146">
                  <c:v>15.7</c:v>
                </c:pt>
                <c:pt idx="147">
                  <c:v>25.5</c:v>
                </c:pt>
                <c:pt idx="148">
                  <c:v>80.5</c:v>
                </c:pt>
                <c:pt idx="149">
                  <c:v>59.5</c:v>
                </c:pt>
                <c:pt idx="150">
                  <c:v>163</c:v>
                </c:pt>
                <c:pt idx="151">
                  <c:v>57</c:v>
                </c:pt>
                <c:pt idx="152">
                  <c:v>4.5</c:v>
                </c:pt>
                <c:pt idx="153">
                  <c:v>7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13.5</c:v>
                </c:pt>
                <c:pt idx="158">
                  <c:v>64.5</c:v>
                </c:pt>
                <c:pt idx="159">
                  <c:v>39.5</c:v>
                </c:pt>
                <c:pt idx="160">
                  <c:v>44.3</c:v>
                </c:pt>
                <c:pt idx="161">
                  <c:v>30.5</c:v>
                </c:pt>
                <c:pt idx="162">
                  <c:v>20.5</c:v>
                </c:pt>
                <c:pt idx="163">
                  <c:v>19</c:v>
                </c:pt>
                <c:pt idx="164">
                  <c:v>7</c:v>
                </c:pt>
                <c:pt idx="165">
                  <c:v>0</c:v>
                </c:pt>
                <c:pt idx="166">
                  <c:v>0</c:v>
                </c:pt>
                <c:pt idx="167">
                  <c:v>4.5</c:v>
                </c:pt>
                <c:pt idx="168">
                  <c:v>0</c:v>
                </c:pt>
                <c:pt idx="169">
                  <c:v>83</c:v>
                </c:pt>
                <c:pt idx="170">
                  <c:v>62</c:v>
                </c:pt>
                <c:pt idx="171">
                  <c:v>15</c:v>
                </c:pt>
                <c:pt idx="172">
                  <c:v>79</c:v>
                </c:pt>
                <c:pt idx="173">
                  <c:v>14.7</c:v>
                </c:pt>
                <c:pt idx="174">
                  <c:v>83</c:v>
                </c:pt>
                <c:pt idx="175">
                  <c:v>22</c:v>
                </c:pt>
                <c:pt idx="176">
                  <c:v>3</c:v>
                </c:pt>
                <c:pt idx="177">
                  <c:v>1</c:v>
                </c:pt>
                <c:pt idx="178">
                  <c:v>0</c:v>
                </c:pt>
                <c:pt idx="179">
                  <c:v>31.5</c:v>
                </c:pt>
                <c:pt idx="180">
                  <c:v>2</c:v>
                </c:pt>
                <c:pt idx="181">
                  <c:v>179.5</c:v>
                </c:pt>
                <c:pt idx="182">
                  <c:v>52</c:v>
                </c:pt>
                <c:pt idx="183">
                  <c:v>20.5</c:v>
                </c:pt>
                <c:pt idx="184">
                  <c:v>79.5</c:v>
                </c:pt>
                <c:pt idx="185">
                  <c:v>41</c:v>
                </c:pt>
                <c:pt idx="186">
                  <c:v>81.5</c:v>
                </c:pt>
                <c:pt idx="187">
                  <c:v>114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2.5</c:v>
                </c:pt>
                <c:pt idx="193">
                  <c:v>37</c:v>
                </c:pt>
                <c:pt idx="194">
                  <c:v>69.5</c:v>
                </c:pt>
                <c:pt idx="195">
                  <c:v>40.299999999999997</c:v>
                </c:pt>
                <c:pt idx="196">
                  <c:v>53</c:v>
                </c:pt>
                <c:pt idx="197">
                  <c:v>53.7</c:v>
                </c:pt>
                <c:pt idx="198">
                  <c:v>44</c:v>
                </c:pt>
                <c:pt idx="199">
                  <c:v>100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135</c:v>
                </c:pt>
                <c:pt idx="206">
                  <c:v>2</c:v>
                </c:pt>
                <c:pt idx="207">
                  <c:v>16.5</c:v>
                </c:pt>
                <c:pt idx="208">
                  <c:v>56.5</c:v>
                </c:pt>
                <c:pt idx="209">
                  <c:v>19.5</c:v>
                </c:pt>
                <c:pt idx="210">
                  <c:v>118</c:v>
                </c:pt>
                <c:pt idx="211">
                  <c:v>9.5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100</c:v>
                </c:pt>
                <c:pt idx="218">
                  <c:v>38</c:v>
                </c:pt>
                <c:pt idx="219">
                  <c:v>57.5</c:v>
                </c:pt>
                <c:pt idx="220">
                  <c:v>34.5</c:v>
                </c:pt>
                <c:pt idx="221">
                  <c:v>31</c:v>
                </c:pt>
                <c:pt idx="222">
                  <c:v>35.5</c:v>
                </c:pt>
                <c:pt idx="223">
                  <c:v>32.5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73</c:v>
                </c:pt>
                <c:pt idx="230">
                  <c:v>110.5</c:v>
                </c:pt>
                <c:pt idx="231">
                  <c:v>16.5</c:v>
                </c:pt>
                <c:pt idx="232">
                  <c:v>49</c:v>
                </c:pt>
                <c:pt idx="233">
                  <c:v>40.5</c:v>
                </c:pt>
                <c:pt idx="234">
                  <c:v>44</c:v>
                </c:pt>
                <c:pt idx="235">
                  <c:v>17</c:v>
                </c:pt>
                <c:pt idx="236">
                  <c:v>26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54.5</c:v>
                </c:pt>
                <c:pt idx="241">
                  <c:v>43</c:v>
                </c:pt>
                <c:pt idx="242">
                  <c:v>84</c:v>
                </c:pt>
                <c:pt idx="243">
                  <c:v>20.5</c:v>
                </c:pt>
                <c:pt idx="244">
                  <c:v>35</c:v>
                </c:pt>
                <c:pt idx="245">
                  <c:v>45</c:v>
                </c:pt>
                <c:pt idx="246">
                  <c:v>92.5</c:v>
                </c:pt>
                <c:pt idx="247">
                  <c:v>8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8</c:v>
                </c:pt>
                <c:pt idx="252">
                  <c:v>25</c:v>
                </c:pt>
                <c:pt idx="253">
                  <c:v>173</c:v>
                </c:pt>
                <c:pt idx="254">
                  <c:v>95.5</c:v>
                </c:pt>
                <c:pt idx="255">
                  <c:v>46</c:v>
                </c:pt>
                <c:pt idx="256">
                  <c:v>71.5</c:v>
                </c:pt>
                <c:pt idx="257">
                  <c:v>40</c:v>
                </c:pt>
                <c:pt idx="258">
                  <c:v>190</c:v>
                </c:pt>
                <c:pt idx="259">
                  <c:v>29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23</c:v>
                </c:pt>
                <c:pt idx="266">
                  <c:v>55</c:v>
                </c:pt>
                <c:pt idx="267">
                  <c:v>90.5</c:v>
                </c:pt>
                <c:pt idx="268">
                  <c:v>128.5</c:v>
                </c:pt>
                <c:pt idx="269">
                  <c:v>85</c:v>
                </c:pt>
                <c:pt idx="270">
                  <c:v>141.5</c:v>
                </c:pt>
                <c:pt idx="271">
                  <c:v>15.5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10</c:v>
                </c:pt>
                <c:pt idx="278">
                  <c:v>51.5</c:v>
                </c:pt>
                <c:pt idx="279">
                  <c:v>45.5</c:v>
                </c:pt>
                <c:pt idx="280">
                  <c:v>105</c:v>
                </c:pt>
                <c:pt idx="281">
                  <c:v>25</c:v>
                </c:pt>
                <c:pt idx="282">
                  <c:v>41</c:v>
                </c:pt>
                <c:pt idx="283">
                  <c:v>172</c:v>
                </c:pt>
                <c:pt idx="284">
                  <c:v>11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15</c:v>
                </c:pt>
                <c:pt idx="289">
                  <c:v>99</c:v>
                </c:pt>
                <c:pt idx="290">
                  <c:v>133</c:v>
                </c:pt>
                <c:pt idx="291">
                  <c:v>73</c:v>
                </c:pt>
                <c:pt idx="292">
                  <c:v>98</c:v>
                </c:pt>
                <c:pt idx="293">
                  <c:v>58</c:v>
                </c:pt>
                <c:pt idx="294">
                  <c:v>302</c:v>
                </c:pt>
                <c:pt idx="295">
                  <c:v>8.5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3-4FB3-B9B8-242BB41B34A4}"/>
            </c:ext>
          </c:extLst>
        </c:ser>
        <c:ser>
          <c:idx val="3"/>
          <c:order val="3"/>
          <c:tx>
            <c:strRef>
              <c:f>'Monthly rainfall data'!$G$1</c:f>
              <c:strCache>
                <c:ptCount val="1"/>
                <c:pt idx="0">
                  <c:v>Khosroabad</c:v>
                </c:pt>
              </c:strCache>
            </c:strRef>
          </c:tx>
          <c:invertIfNegative val="0"/>
          <c:val>
            <c:numRef>
              <c:f>'Monthly rainfall data'!$G$2:$G$301</c:f>
              <c:numCache>
                <c:formatCode>General</c:formatCode>
                <c:ptCount val="300"/>
                <c:pt idx="0">
                  <c:v>43</c:v>
                </c:pt>
                <c:pt idx="1">
                  <c:v>146</c:v>
                </c:pt>
                <c:pt idx="2">
                  <c:v>135.5</c:v>
                </c:pt>
                <c:pt idx="3">
                  <c:v>16</c:v>
                </c:pt>
                <c:pt idx="4">
                  <c:v>28</c:v>
                </c:pt>
                <c:pt idx="5">
                  <c:v>38</c:v>
                </c:pt>
                <c:pt idx="6">
                  <c:v>38</c:v>
                </c:pt>
                <c:pt idx="7">
                  <c:v>47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4">
                  <c:v>16</c:v>
                </c:pt>
                <c:pt idx="15">
                  <c:v>71</c:v>
                </c:pt>
                <c:pt idx="16">
                  <c:v>44</c:v>
                </c:pt>
                <c:pt idx="17">
                  <c:v>117</c:v>
                </c:pt>
                <c:pt idx="18">
                  <c:v>55</c:v>
                </c:pt>
                <c:pt idx="19">
                  <c:v>37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24</c:v>
                </c:pt>
                <c:pt idx="27">
                  <c:v>55</c:v>
                </c:pt>
                <c:pt idx="28">
                  <c:v>6</c:v>
                </c:pt>
                <c:pt idx="29">
                  <c:v>43</c:v>
                </c:pt>
                <c:pt idx="30">
                  <c:v>87</c:v>
                </c:pt>
                <c:pt idx="31">
                  <c:v>22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11</c:v>
                </c:pt>
                <c:pt idx="37">
                  <c:v>61</c:v>
                </c:pt>
                <c:pt idx="38">
                  <c:v>30</c:v>
                </c:pt>
                <c:pt idx="39">
                  <c:v>42</c:v>
                </c:pt>
                <c:pt idx="40">
                  <c:v>95.5</c:v>
                </c:pt>
                <c:pt idx="41">
                  <c:v>93</c:v>
                </c:pt>
                <c:pt idx="42">
                  <c:v>53</c:v>
                </c:pt>
                <c:pt idx="43">
                  <c:v>62</c:v>
                </c:pt>
                <c:pt idx="44">
                  <c:v>2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3</c:v>
                </c:pt>
                <c:pt idx="49">
                  <c:v>23</c:v>
                </c:pt>
                <c:pt idx="50">
                  <c:v>1</c:v>
                </c:pt>
                <c:pt idx="51">
                  <c:v>40</c:v>
                </c:pt>
                <c:pt idx="52">
                  <c:v>36</c:v>
                </c:pt>
                <c:pt idx="53">
                  <c:v>26</c:v>
                </c:pt>
                <c:pt idx="54">
                  <c:v>12</c:v>
                </c:pt>
                <c:pt idx="55">
                  <c:v>13</c:v>
                </c:pt>
                <c:pt idx="56">
                  <c:v>0</c:v>
                </c:pt>
                <c:pt idx="57">
                  <c:v>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33</c:v>
                </c:pt>
                <c:pt idx="62">
                  <c:v>38</c:v>
                </c:pt>
                <c:pt idx="63">
                  <c:v>39</c:v>
                </c:pt>
                <c:pt idx="64">
                  <c:v>59</c:v>
                </c:pt>
                <c:pt idx="65">
                  <c:v>2</c:v>
                </c:pt>
                <c:pt idx="66">
                  <c:v>50</c:v>
                </c:pt>
                <c:pt idx="67">
                  <c:v>12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27</c:v>
                </c:pt>
                <c:pt idx="74">
                  <c:v>98</c:v>
                </c:pt>
                <c:pt idx="75">
                  <c:v>22</c:v>
                </c:pt>
                <c:pt idx="76">
                  <c:v>51</c:v>
                </c:pt>
                <c:pt idx="77">
                  <c:v>32</c:v>
                </c:pt>
                <c:pt idx="78">
                  <c:v>34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13</c:v>
                </c:pt>
                <c:pt idx="86">
                  <c:v>70</c:v>
                </c:pt>
                <c:pt idx="87">
                  <c:v>48</c:v>
                </c:pt>
                <c:pt idx="88">
                  <c:v>43</c:v>
                </c:pt>
                <c:pt idx="89">
                  <c:v>18</c:v>
                </c:pt>
                <c:pt idx="90">
                  <c:v>113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55</c:v>
                </c:pt>
                <c:pt idx="98">
                  <c:v>47</c:v>
                </c:pt>
                <c:pt idx="99">
                  <c:v>15</c:v>
                </c:pt>
                <c:pt idx="100">
                  <c:v>81</c:v>
                </c:pt>
                <c:pt idx="101">
                  <c:v>54</c:v>
                </c:pt>
                <c:pt idx="102">
                  <c:v>66</c:v>
                </c:pt>
                <c:pt idx="103">
                  <c:v>16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</c:v>
                </c:pt>
                <c:pt idx="109">
                  <c:v>77</c:v>
                </c:pt>
                <c:pt idx="110">
                  <c:v>89</c:v>
                </c:pt>
                <c:pt idx="111">
                  <c:v>98</c:v>
                </c:pt>
                <c:pt idx="112">
                  <c:v>35</c:v>
                </c:pt>
                <c:pt idx="113">
                  <c:v>0</c:v>
                </c:pt>
                <c:pt idx="114">
                  <c:v>65</c:v>
                </c:pt>
                <c:pt idx="115">
                  <c:v>66</c:v>
                </c:pt>
                <c:pt idx="116">
                  <c:v>6</c:v>
                </c:pt>
                <c:pt idx="117">
                  <c:v>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35</c:v>
                </c:pt>
                <c:pt idx="122">
                  <c:v>29</c:v>
                </c:pt>
                <c:pt idx="123">
                  <c:v>53</c:v>
                </c:pt>
                <c:pt idx="124">
                  <c:v>47</c:v>
                </c:pt>
                <c:pt idx="125">
                  <c:v>78</c:v>
                </c:pt>
                <c:pt idx="126">
                  <c:v>34</c:v>
                </c:pt>
                <c:pt idx="127">
                  <c:v>30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30</c:v>
                </c:pt>
                <c:pt idx="134">
                  <c:v>22</c:v>
                </c:pt>
                <c:pt idx="135">
                  <c:v>65</c:v>
                </c:pt>
                <c:pt idx="136">
                  <c:v>98</c:v>
                </c:pt>
                <c:pt idx="137">
                  <c:v>10</c:v>
                </c:pt>
                <c:pt idx="138">
                  <c:v>80</c:v>
                </c:pt>
                <c:pt idx="139">
                  <c:v>21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8</c:v>
                </c:pt>
                <c:pt idx="145">
                  <c:v>122</c:v>
                </c:pt>
                <c:pt idx="146">
                  <c:v>20</c:v>
                </c:pt>
                <c:pt idx="147">
                  <c:v>33</c:v>
                </c:pt>
                <c:pt idx="148">
                  <c:v>61</c:v>
                </c:pt>
                <c:pt idx="149">
                  <c:v>31</c:v>
                </c:pt>
                <c:pt idx="150">
                  <c:v>112</c:v>
                </c:pt>
                <c:pt idx="151">
                  <c:v>73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12</c:v>
                </c:pt>
                <c:pt idx="158">
                  <c:v>71.5</c:v>
                </c:pt>
                <c:pt idx="159">
                  <c:v>31</c:v>
                </c:pt>
                <c:pt idx="160">
                  <c:v>38</c:v>
                </c:pt>
                <c:pt idx="161">
                  <c:v>28</c:v>
                </c:pt>
                <c:pt idx="162">
                  <c:v>15.5</c:v>
                </c:pt>
                <c:pt idx="163">
                  <c:v>10.5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6.6</c:v>
                </c:pt>
                <c:pt idx="169">
                  <c:v>83</c:v>
                </c:pt>
                <c:pt idx="170">
                  <c:v>39.5</c:v>
                </c:pt>
                <c:pt idx="171">
                  <c:v>27.5</c:v>
                </c:pt>
                <c:pt idx="172">
                  <c:v>48</c:v>
                </c:pt>
                <c:pt idx="173">
                  <c:v>15</c:v>
                </c:pt>
                <c:pt idx="174">
                  <c:v>45</c:v>
                </c:pt>
                <c:pt idx="175">
                  <c:v>39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7.5</c:v>
                </c:pt>
                <c:pt idx="180">
                  <c:v>0</c:v>
                </c:pt>
                <c:pt idx="181">
                  <c:v>181.5</c:v>
                </c:pt>
                <c:pt idx="182">
                  <c:v>59</c:v>
                </c:pt>
                <c:pt idx="183">
                  <c:v>10.5</c:v>
                </c:pt>
                <c:pt idx="184">
                  <c:v>83.5</c:v>
                </c:pt>
                <c:pt idx="185">
                  <c:v>52.5</c:v>
                </c:pt>
                <c:pt idx="186">
                  <c:v>61</c:v>
                </c:pt>
                <c:pt idx="187">
                  <c:v>137.5</c:v>
                </c:pt>
                <c:pt idx="188">
                  <c:v>0</c:v>
                </c:pt>
                <c:pt idx="189">
                  <c:v>0</c:v>
                </c:pt>
                <c:pt idx="190">
                  <c:v>1.5</c:v>
                </c:pt>
                <c:pt idx="191">
                  <c:v>0</c:v>
                </c:pt>
                <c:pt idx="192">
                  <c:v>0</c:v>
                </c:pt>
                <c:pt idx="193">
                  <c:v>39</c:v>
                </c:pt>
                <c:pt idx="194">
                  <c:v>46.5</c:v>
                </c:pt>
                <c:pt idx="195">
                  <c:v>39.5</c:v>
                </c:pt>
                <c:pt idx="196">
                  <c:v>39.5</c:v>
                </c:pt>
                <c:pt idx="197">
                  <c:v>52.5</c:v>
                </c:pt>
                <c:pt idx="198">
                  <c:v>33.5</c:v>
                </c:pt>
                <c:pt idx="199">
                  <c:v>119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156.5</c:v>
                </c:pt>
                <c:pt idx="206">
                  <c:v>2</c:v>
                </c:pt>
                <c:pt idx="207">
                  <c:v>20</c:v>
                </c:pt>
                <c:pt idx="208">
                  <c:v>64</c:v>
                </c:pt>
                <c:pt idx="209">
                  <c:v>36</c:v>
                </c:pt>
                <c:pt idx="210">
                  <c:v>72</c:v>
                </c:pt>
                <c:pt idx="211">
                  <c:v>10.5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100</c:v>
                </c:pt>
                <c:pt idx="219">
                  <c:v>34.5</c:v>
                </c:pt>
                <c:pt idx="220">
                  <c:v>40.5</c:v>
                </c:pt>
                <c:pt idx="221">
                  <c:v>45</c:v>
                </c:pt>
                <c:pt idx="222">
                  <c:v>31.5</c:v>
                </c:pt>
                <c:pt idx="223">
                  <c:v>32</c:v>
                </c:pt>
                <c:pt idx="224">
                  <c:v>30</c:v>
                </c:pt>
                <c:pt idx="225">
                  <c:v>6.5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108</c:v>
                </c:pt>
                <c:pt idx="230">
                  <c:v>89.5</c:v>
                </c:pt>
                <c:pt idx="231">
                  <c:v>15</c:v>
                </c:pt>
                <c:pt idx="232">
                  <c:v>46</c:v>
                </c:pt>
                <c:pt idx="233">
                  <c:v>49</c:v>
                </c:pt>
                <c:pt idx="234">
                  <c:v>27</c:v>
                </c:pt>
                <c:pt idx="235">
                  <c:v>21</c:v>
                </c:pt>
                <c:pt idx="236">
                  <c:v>18.5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53</c:v>
                </c:pt>
                <c:pt idx="241">
                  <c:v>30</c:v>
                </c:pt>
                <c:pt idx="242">
                  <c:v>53</c:v>
                </c:pt>
                <c:pt idx="243">
                  <c:v>14.5</c:v>
                </c:pt>
                <c:pt idx="244">
                  <c:v>25.5</c:v>
                </c:pt>
                <c:pt idx="245">
                  <c:v>26.5</c:v>
                </c:pt>
                <c:pt idx="246">
                  <c:v>86.5</c:v>
                </c:pt>
                <c:pt idx="247">
                  <c:v>12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10</c:v>
                </c:pt>
                <c:pt idx="252">
                  <c:v>7.5</c:v>
                </c:pt>
                <c:pt idx="253">
                  <c:v>194</c:v>
                </c:pt>
                <c:pt idx="254">
                  <c:v>84</c:v>
                </c:pt>
                <c:pt idx="255">
                  <c:v>35</c:v>
                </c:pt>
                <c:pt idx="256">
                  <c:v>47.5</c:v>
                </c:pt>
                <c:pt idx="257">
                  <c:v>41.5</c:v>
                </c:pt>
                <c:pt idx="258">
                  <c:v>188</c:v>
                </c:pt>
                <c:pt idx="259">
                  <c:v>45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4.5</c:v>
                </c:pt>
                <c:pt idx="266">
                  <c:v>24</c:v>
                </c:pt>
                <c:pt idx="267">
                  <c:v>94</c:v>
                </c:pt>
                <c:pt idx="268">
                  <c:v>86</c:v>
                </c:pt>
                <c:pt idx="269">
                  <c:v>102.5</c:v>
                </c:pt>
                <c:pt idx="270">
                  <c:v>116.5</c:v>
                </c:pt>
                <c:pt idx="271">
                  <c:v>25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9</c:v>
                </c:pt>
                <c:pt idx="278">
                  <c:v>52</c:v>
                </c:pt>
                <c:pt idx="279">
                  <c:v>30</c:v>
                </c:pt>
                <c:pt idx="280">
                  <c:v>127</c:v>
                </c:pt>
                <c:pt idx="281">
                  <c:v>54.5</c:v>
                </c:pt>
                <c:pt idx="282">
                  <c:v>57</c:v>
                </c:pt>
                <c:pt idx="283">
                  <c:v>151</c:v>
                </c:pt>
                <c:pt idx="284">
                  <c:v>16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26</c:v>
                </c:pt>
                <c:pt idx="289">
                  <c:v>108</c:v>
                </c:pt>
                <c:pt idx="290">
                  <c:v>126.5</c:v>
                </c:pt>
                <c:pt idx="291">
                  <c:v>67</c:v>
                </c:pt>
                <c:pt idx="292">
                  <c:v>61.5</c:v>
                </c:pt>
                <c:pt idx="293">
                  <c:v>38</c:v>
                </c:pt>
                <c:pt idx="294">
                  <c:v>277</c:v>
                </c:pt>
                <c:pt idx="295">
                  <c:v>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3-4FB3-B9B8-242BB41B34A4}"/>
            </c:ext>
          </c:extLst>
        </c:ser>
        <c:ser>
          <c:idx val="4"/>
          <c:order val="4"/>
          <c:tx>
            <c:strRef>
              <c:f>'Monthly rainfall data'!$H$1</c:f>
              <c:strCache>
                <c:ptCount val="1"/>
                <c:pt idx="0">
                  <c:v>Namileh</c:v>
                </c:pt>
              </c:strCache>
            </c:strRef>
          </c:tx>
          <c:invertIfNegative val="0"/>
          <c:val>
            <c:numRef>
              <c:f>'Monthly rainfall data'!$H$2:$H$301</c:f>
              <c:numCache>
                <c:formatCode>General</c:formatCode>
                <c:ptCount val="300"/>
                <c:pt idx="0">
                  <c:v>43.5</c:v>
                </c:pt>
                <c:pt idx="1">
                  <c:v>106</c:v>
                </c:pt>
                <c:pt idx="2">
                  <c:v>59</c:v>
                </c:pt>
                <c:pt idx="3">
                  <c:v>5.5</c:v>
                </c:pt>
                <c:pt idx="4">
                  <c:v>16.5</c:v>
                </c:pt>
                <c:pt idx="5">
                  <c:v>44.5</c:v>
                </c:pt>
                <c:pt idx="6">
                  <c:v>15.5</c:v>
                </c:pt>
                <c:pt idx="7">
                  <c:v>65</c:v>
                </c:pt>
                <c:pt idx="8">
                  <c:v>50.5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</c:v>
                </c:pt>
                <c:pt idx="15">
                  <c:v>52</c:v>
                </c:pt>
                <c:pt idx="16">
                  <c:v>44.5</c:v>
                </c:pt>
                <c:pt idx="17">
                  <c:v>62</c:v>
                </c:pt>
                <c:pt idx="18">
                  <c:v>97</c:v>
                </c:pt>
                <c:pt idx="19">
                  <c:v>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</c:v>
                </c:pt>
                <c:pt idx="24">
                  <c:v>0</c:v>
                </c:pt>
                <c:pt idx="25">
                  <c:v>11</c:v>
                </c:pt>
                <c:pt idx="26">
                  <c:v>9.5</c:v>
                </c:pt>
                <c:pt idx="27">
                  <c:v>25.5</c:v>
                </c:pt>
                <c:pt idx="28">
                  <c:v>3</c:v>
                </c:pt>
                <c:pt idx="29">
                  <c:v>55.5</c:v>
                </c:pt>
                <c:pt idx="30">
                  <c:v>103.5</c:v>
                </c:pt>
                <c:pt idx="31">
                  <c:v>25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29</c:v>
                </c:pt>
                <c:pt idx="38">
                  <c:v>20</c:v>
                </c:pt>
                <c:pt idx="39">
                  <c:v>38.5</c:v>
                </c:pt>
                <c:pt idx="40">
                  <c:v>19.5</c:v>
                </c:pt>
                <c:pt idx="41">
                  <c:v>46.5</c:v>
                </c:pt>
                <c:pt idx="42">
                  <c:v>79.5</c:v>
                </c:pt>
                <c:pt idx="43">
                  <c:v>42</c:v>
                </c:pt>
                <c:pt idx="44">
                  <c:v>4.5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20</c:v>
                </c:pt>
                <c:pt idx="49">
                  <c:v>8</c:v>
                </c:pt>
                <c:pt idx="50">
                  <c:v>0</c:v>
                </c:pt>
                <c:pt idx="51">
                  <c:v>26.5</c:v>
                </c:pt>
                <c:pt idx="52">
                  <c:v>15</c:v>
                </c:pt>
                <c:pt idx="53">
                  <c:v>28</c:v>
                </c:pt>
                <c:pt idx="54">
                  <c:v>6.5</c:v>
                </c:pt>
                <c:pt idx="55">
                  <c:v>14.5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80.5</c:v>
                </c:pt>
                <c:pt idx="62">
                  <c:v>39</c:v>
                </c:pt>
                <c:pt idx="63">
                  <c:v>9</c:v>
                </c:pt>
                <c:pt idx="64">
                  <c:v>52</c:v>
                </c:pt>
                <c:pt idx="65">
                  <c:v>0</c:v>
                </c:pt>
                <c:pt idx="66">
                  <c:v>47</c:v>
                </c:pt>
                <c:pt idx="67">
                  <c:v>15</c:v>
                </c:pt>
                <c:pt idx="68">
                  <c:v>0</c:v>
                </c:pt>
                <c:pt idx="69">
                  <c:v>3.5</c:v>
                </c:pt>
                <c:pt idx="70">
                  <c:v>0</c:v>
                </c:pt>
                <c:pt idx="71">
                  <c:v>0</c:v>
                </c:pt>
                <c:pt idx="72">
                  <c:v>42</c:v>
                </c:pt>
                <c:pt idx="73">
                  <c:v>30.5</c:v>
                </c:pt>
                <c:pt idx="74">
                  <c:v>127.5</c:v>
                </c:pt>
                <c:pt idx="75">
                  <c:v>10</c:v>
                </c:pt>
                <c:pt idx="76">
                  <c:v>32</c:v>
                </c:pt>
                <c:pt idx="77">
                  <c:v>25</c:v>
                </c:pt>
                <c:pt idx="78">
                  <c:v>29</c:v>
                </c:pt>
                <c:pt idx="79">
                  <c:v>33.5</c:v>
                </c:pt>
                <c:pt idx="80">
                  <c:v>16</c:v>
                </c:pt>
                <c:pt idx="81">
                  <c:v>0</c:v>
                </c:pt>
                <c:pt idx="82">
                  <c:v>0</c:v>
                </c:pt>
                <c:pt idx="83">
                  <c:v>7</c:v>
                </c:pt>
                <c:pt idx="84">
                  <c:v>2.5</c:v>
                </c:pt>
                <c:pt idx="85">
                  <c:v>44</c:v>
                </c:pt>
                <c:pt idx="86">
                  <c:v>82.5</c:v>
                </c:pt>
                <c:pt idx="87">
                  <c:v>24.5</c:v>
                </c:pt>
                <c:pt idx="88">
                  <c:v>26.5</c:v>
                </c:pt>
                <c:pt idx="89">
                  <c:v>20</c:v>
                </c:pt>
                <c:pt idx="90">
                  <c:v>83</c:v>
                </c:pt>
                <c:pt idx="91">
                  <c:v>8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41.5</c:v>
                </c:pt>
                <c:pt idx="98">
                  <c:v>22</c:v>
                </c:pt>
                <c:pt idx="99">
                  <c:v>11.5</c:v>
                </c:pt>
                <c:pt idx="100">
                  <c:v>86.5</c:v>
                </c:pt>
                <c:pt idx="101">
                  <c:v>43</c:v>
                </c:pt>
                <c:pt idx="102">
                  <c:v>67.5</c:v>
                </c:pt>
                <c:pt idx="103">
                  <c:v>28</c:v>
                </c:pt>
                <c:pt idx="104">
                  <c:v>12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25</c:v>
                </c:pt>
                <c:pt idx="110">
                  <c:v>38</c:v>
                </c:pt>
                <c:pt idx="111">
                  <c:v>63.5</c:v>
                </c:pt>
                <c:pt idx="112">
                  <c:v>27</c:v>
                </c:pt>
                <c:pt idx="113">
                  <c:v>15.5</c:v>
                </c:pt>
                <c:pt idx="114">
                  <c:v>102.5</c:v>
                </c:pt>
                <c:pt idx="115">
                  <c:v>46</c:v>
                </c:pt>
                <c:pt idx="116">
                  <c:v>12.5</c:v>
                </c:pt>
                <c:pt idx="117">
                  <c:v>4.5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30.5</c:v>
                </c:pt>
                <c:pt idx="122">
                  <c:v>24</c:v>
                </c:pt>
                <c:pt idx="123">
                  <c:v>74.5</c:v>
                </c:pt>
                <c:pt idx="124">
                  <c:v>9.5</c:v>
                </c:pt>
                <c:pt idx="125">
                  <c:v>58</c:v>
                </c:pt>
                <c:pt idx="126">
                  <c:v>49.5</c:v>
                </c:pt>
                <c:pt idx="127">
                  <c:v>15</c:v>
                </c:pt>
                <c:pt idx="128">
                  <c:v>15</c:v>
                </c:pt>
                <c:pt idx="129">
                  <c:v>0</c:v>
                </c:pt>
                <c:pt idx="130">
                  <c:v>1.5</c:v>
                </c:pt>
                <c:pt idx="131">
                  <c:v>0</c:v>
                </c:pt>
                <c:pt idx="132">
                  <c:v>2</c:v>
                </c:pt>
                <c:pt idx="133">
                  <c:v>31</c:v>
                </c:pt>
                <c:pt idx="134">
                  <c:v>4.5</c:v>
                </c:pt>
                <c:pt idx="135">
                  <c:v>38.5</c:v>
                </c:pt>
                <c:pt idx="136">
                  <c:v>64</c:v>
                </c:pt>
                <c:pt idx="137">
                  <c:v>6</c:v>
                </c:pt>
                <c:pt idx="138">
                  <c:v>77</c:v>
                </c:pt>
                <c:pt idx="139">
                  <c:v>12.5</c:v>
                </c:pt>
                <c:pt idx="140">
                  <c:v>12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29</c:v>
                </c:pt>
                <c:pt idx="145">
                  <c:v>78.5</c:v>
                </c:pt>
                <c:pt idx="146">
                  <c:v>15</c:v>
                </c:pt>
                <c:pt idx="147">
                  <c:v>22</c:v>
                </c:pt>
                <c:pt idx="148">
                  <c:v>59</c:v>
                </c:pt>
                <c:pt idx="149">
                  <c:v>45.5</c:v>
                </c:pt>
                <c:pt idx="150">
                  <c:v>123</c:v>
                </c:pt>
                <c:pt idx="151">
                  <c:v>110</c:v>
                </c:pt>
                <c:pt idx="152">
                  <c:v>2.5</c:v>
                </c:pt>
                <c:pt idx="153">
                  <c:v>5.5</c:v>
                </c:pt>
                <c:pt idx="154">
                  <c:v>0</c:v>
                </c:pt>
                <c:pt idx="155">
                  <c:v>0</c:v>
                </c:pt>
                <c:pt idx="156">
                  <c:v>1.5</c:v>
                </c:pt>
                <c:pt idx="157">
                  <c:v>7.5</c:v>
                </c:pt>
                <c:pt idx="158">
                  <c:v>58.5</c:v>
                </c:pt>
                <c:pt idx="159">
                  <c:v>28</c:v>
                </c:pt>
                <c:pt idx="160">
                  <c:v>22</c:v>
                </c:pt>
                <c:pt idx="161">
                  <c:v>21.5</c:v>
                </c:pt>
                <c:pt idx="162">
                  <c:v>11</c:v>
                </c:pt>
                <c:pt idx="163">
                  <c:v>19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2.5</c:v>
                </c:pt>
                <c:pt idx="168">
                  <c:v>0</c:v>
                </c:pt>
                <c:pt idx="169">
                  <c:v>81</c:v>
                </c:pt>
                <c:pt idx="170">
                  <c:v>50</c:v>
                </c:pt>
                <c:pt idx="171">
                  <c:v>13.5</c:v>
                </c:pt>
                <c:pt idx="172">
                  <c:v>57</c:v>
                </c:pt>
                <c:pt idx="173">
                  <c:v>11.5</c:v>
                </c:pt>
                <c:pt idx="174">
                  <c:v>68</c:v>
                </c:pt>
                <c:pt idx="175">
                  <c:v>26.5</c:v>
                </c:pt>
                <c:pt idx="176">
                  <c:v>0.5</c:v>
                </c:pt>
                <c:pt idx="177">
                  <c:v>0</c:v>
                </c:pt>
                <c:pt idx="178">
                  <c:v>0</c:v>
                </c:pt>
                <c:pt idx="179">
                  <c:v>9</c:v>
                </c:pt>
                <c:pt idx="180">
                  <c:v>1.5</c:v>
                </c:pt>
                <c:pt idx="181">
                  <c:v>150</c:v>
                </c:pt>
                <c:pt idx="182">
                  <c:v>28</c:v>
                </c:pt>
                <c:pt idx="183">
                  <c:v>21</c:v>
                </c:pt>
                <c:pt idx="184">
                  <c:v>65</c:v>
                </c:pt>
                <c:pt idx="185">
                  <c:v>29</c:v>
                </c:pt>
                <c:pt idx="186">
                  <c:v>56.5</c:v>
                </c:pt>
                <c:pt idx="187">
                  <c:v>78</c:v>
                </c:pt>
                <c:pt idx="188">
                  <c:v>2.5</c:v>
                </c:pt>
                <c:pt idx="189">
                  <c:v>0</c:v>
                </c:pt>
                <c:pt idx="190">
                  <c:v>0</c:v>
                </c:pt>
                <c:pt idx="191">
                  <c:v>18</c:v>
                </c:pt>
                <c:pt idx="192">
                  <c:v>0</c:v>
                </c:pt>
                <c:pt idx="193">
                  <c:v>14.5</c:v>
                </c:pt>
                <c:pt idx="194">
                  <c:v>23</c:v>
                </c:pt>
                <c:pt idx="195">
                  <c:v>38</c:v>
                </c:pt>
                <c:pt idx="196">
                  <c:v>20</c:v>
                </c:pt>
                <c:pt idx="197">
                  <c:v>88.5</c:v>
                </c:pt>
                <c:pt idx="198">
                  <c:v>43.5</c:v>
                </c:pt>
                <c:pt idx="199">
                  <c:v>59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96</c:v>
                </c:pt>
                <c:pt idx="206">
                  <c:v>1</c:v>
                </c:pt>
                <c:pt idx="207">
                  <c:v>7.5</c:v>
                </c:pt>
                <c:pt idx="208">
                  <c:v>29.5</c:v>
                </c:pt>
                <c:pt idx="209">
                  <c:v>8</c:v>
                </c:pt>
                <c:pt idx="210">
                  <c:v>87</c:v>
                </c:pt>
                <c:pt idx="211">
                  <c:v>12.5</c:v>
                </c:pt>
                <c:pt idx="212">
                  <c:v>0</c:v>
                </c:pt>
                <c:pt idx="213">
                  <c:v>8</c:v>
                </c:pt>
                <c:pt idx="214">
                  <c:v>4</c:v>
                </c:pt>
                <c:pt idx="215">
                  <c:v>0</c:v>
                </c:pt>
                <c:pt idx="216">
                  <c:v>2.5</c:v>
                </c:pt>
                <c:pt idx="217">
                  <c:v>70</c:v>
                </c:pt>
                <c:pt idx="218">
                  <c:v>12</c:v>
                </c:pt>
                <c:pt idx="219">
                  <c:v>29.5</c:v>
                </c:pt>
                <c:pt idx="220">
                  <c:v>18.5</c:v>
                </c:pt>
                <c:pt idx="221">
                  <c:v>40.5</c:v>
                </c:pt>
                <c:pt idx="222">
                  <c:v>40.5</c:v>
                </c:pt>
                <c:pt idx="223">
                  <c:v>57</c:v>
                </c:pt>
                <c:pt idx="224">
                  <c:v>1.5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45</c:v>
                </c:pt>
                <c:pt idx="230">
                  <c:v>68</c:v>
                </c:pt>
                <c:pt idx="231">
                  <c:v>33</c:v>
                </c:pt>
                <c:pt idx="232">
                  <c:v>15</c:v>
                </c:pt>
                <c:pt idx="233">
                  <c:v>28</c:v>
                </c:pt>
                <c:pt idx="234">
                  <c:v>44</c:v>
                </c:pt>
                <c:pt idx="235">
                  <c:v>42.5</c:v>
                </c:pt>
                <c:pt idx="236">
                  <c:v>10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68.5</c:v>
                </c:pt>
                <c:pt idx="241">
                  <c:v>30</c:v>
                </c:pt>
                <c:pt idx="242">
                  <c:v>36</c:v>
                </c:pt>
                <c:pt idx="243">
                  <c:v>13</c:v>
                </c:pt>
                <c:pt idx="244">
                  <c:v>22.5</c:v>
                </c:pt>
                <c:pt idx="245">
                  <c:v>30.5</c:v>
                </c:pt>
                <c:pt idx="246">
                  <c:v>51.5</c:v>
                </c:pt>
                <c:pt idx="247">
                  <c:v>7</c:v>
                </c:pt>
                <c:pt idx="248">
                  <c:v>2</c:v>
                </c:pt>
                <c:pt idx="249">
                  <c:v>1</c:v>
                </c:pt>
                <c:pt idx="250">
                  <c:v>0.5</c:v>
                </c:pt>
                <c:pt idx="251">
                  <c:v>6.5</c:v>
                </c:pt>
                <c:pt idx="252">
                  <c:v>28</c:v>
                </c:pt>
                <c:pt idx="253">
                  <c:v>103</c:v>
                </c:pt>
                <c:pt idx="254">
                  <c:v>51.5</c:v>
                </c:pt>
                <c:pt idx="255">
                  <c:v>30.5</c:v>
                </c:pt>
                <c:pt idx="256">
                  <c:v>31.5</c:v>
                </c:pt>
                <c:pt idx="257">
                  <c:v>17.5</c:v>
                </c:pt>
                <c:pt idx="258">
                  <c:v>165.5</c:v>
                </c:pt>
                <c:pt idx="259">
                  <c:v>15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22.5</c:v>
                </c:pt>
                <c:pt idx="266">
                  <c:v>34.5</c:v>
                </c:pt>
                <c:pt idx="267">
                  <c:v>62</c:v>
                </c:pt>
                <c:pt idx="268">
                  <c:v>87</c:v>
                </c:pt>
                <c:pt idx="269">
                  <c:v>47</c:v>
                </c:pt>
                <c:pt idx="270">
                  <c:v>79.5</c:v>
                </c:pt>
                <c:pt idx="271">
                  <c:v>54</c:v>
                </c:pt>
                <c:pt idx="272">
                  <c:v>0</c:v>
                </c:pt>
                <c:pt idx="273">
                  <c:v>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2.5</c:v>
                </c:pt>
                <c:pt idx="278">
                  <c:v>18.5</c:v>
                </c:pt>
                <c:pt idx="279">
                  <c:v>16</c:v>
                </c:pt>
                <c:pt idx="280">
                  <c:v>53</c:v>
                </c:pt>
                <c:pt idx="281">
                  <c:v>21</c:v>
                </c:pt>
                <c:pt idx="282">
                  <c:v>70</c:v>
                </c:pt>
                <c:pt idx="283">
                  <c:v>148</c:v>
                </c:pt>
                <c:pt idx="284">
                  <c:v>12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15.5</c:v>
                </c:pt>
                <c:pt idx="289">
                  <c:v>66</c:v>
                </c:pt>
                <c:pt idx="290">
                  <c:v>88.5</c:v>
                </c:pt>
                <c:pt idx="291">
                  <c:v>43.5</c:v>
                </c:pt>
                <c:pt idx="292">
                  <c:v>55</c:v>
                </c:pt>
                <c:pt idx="293">
                  <c:v>47.5</c:v>
                </c:pt>
                <c:pt idx="294">
                  <c:v>276</c:v>
                </c:pt>
                <c:pt idx="295">
                  <c:v>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73-4FB3-B9B8-242BB41B34A4}"/>
            </c:ext>
          </c:extLst>
        </c:ser>
        <c:ser>
          <c:idx val="5"/>
          <c:order val="5"/>
          <c:tx>
            <c:strRef>
              <c:f>'Monthly rainfall data'!$I$1</c:f>
              <c:strCache>
                <c:ptCount val="1"/>
                <c:pt idx="0">
                  <c:v>Pihan</c:v>
                </c:pt>
              </c:strCache>
            </c:strRef>
          </c:tx>
          <c:invertIfNegative val="0"/>
          <c:val>
            <c:numRef>
              <c:f>'Monthly rainfall data'!$I$2:$I$301</c:f>
              <c:numCache>
                <c:formatCode>General</c:formatCode>
                <c:ptCount val="300"/>
                <c:pt idx="0">
                  <c:v>44</c:v>
                </c:pt>
                <c:pt idx="1">
                  <c:v>152.5</c:v>
                </c:pt>
                <c:pt idx="2">
                  <c:v>85.5</c:v>
                </c:pt>
                <c:pt idx="3">
                  <c:v>5</c:v>
                </c:pt>
                <c:pt idx="4">
                  <c:v>22</c:v>
                </c:pt>
                <c:pt idx="5">
                  <c:v>39</c:v>
                </c:pt>
                <c:pt idx="6">
                  <c:v>24</c:v>
                </c:pt>
                <c:pt idx="7">
                  <c:v>62</c:v>
                </c:pt>
                <c:pt idx="8">
                  <c:v>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63.5</c:v>
                </c:pt>
                <c:pt idx="16">
                  <c:v>37.5</c:v>
                </c:pt>
                <c:pt idx="17">
                  <c:v>30.5</c:v>
                </c:pt>
                <c:pt idx="18">
                  <c:v>67</c:v>
                </c:pt>
                <c:pt idx="19">
                  <c:v>26.5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8</c:v>
                </c:pt>
                <c:pt idx="26">
                  <c:v>22.5</c:v>
                </c:pt>
                <c:pt idx="27">
                  <c:v>36</c:v>
                </c:pt>
                <c:pt idx="28">
                  <c:v>6</c:v>
                </c:pt>
                <c:pt idx="29">
                  <c:v>54.5</c:v>
                </c:pt>
                <c:pt idx="30">
                  <c:v>113.5</c:v>
                </c:pt>
                <c:pt idx="31">
                  <c:v>54.5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25</c:v>
                </c:pt>
                <c:pt idx="38">
                  <c:v>29</c:v>
                </c:pt>
                <c:pt idx="39">
                  <c:v>19</c:v>
                </c:pt>
                <c:pt idx="40">
                  <c:v>31.5</c:v>
                </c:pt>
                <c:pt idx="41">
                  <c:v>67</c:v>
                </c:pt>
                <c:pt idx="42">
                  <c:v>89</c:v>
                </c:pt>
                <c:pt idx="43">
                  <c:v>46</c:v>
                </c:pt>
                <c:pt idx="44">
                  <c:v>7</c:v>
                </c:pt>
                <c:pt idx="45">
                  <c:v>1</c:v>
                </c:pt>
                <c:pt idx="46">
                  <c:v>7</c:v>
                </c:pt>
                <c:pt idx="47">
                  <c:v>0</c:v>
                </c:pt>
                <c:pt idx="48">
                  <c:v>22</c:v>
                </c:pt>
                <c:pt idx="49">
                  <c:v>9.5</c:v>
                </c:pt>
                <c:pt idx="50">
                  <c:v>0</c:v>
                </c:pt>
                <c:pt idx="51">
                  <c:v>47.5</c:v>
                </c:pt>
                <c:pt idx="52">
                  <c:v>13</c:v>
                </c:pt>
                <c:pt idx="53">
                  <c:v>48.5</c:v>
                </c:pt>
                <c:pt idx="54">
                  <c:v>10.5</c:v>
                </c:pt>
                <c:pt idx="55">
                  <c:v>12</c:v>
                </c:pt>
                <c:pt idx="56">
                  <c:v>0</c:v>
                </c:pt>
                <c:pt idx="57">
                  <c:v>6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72</c:v>
                </c:pt>
                <c:pt idx="62">
                  <c:v>36</c:v>
                </c:pt>
                <c:pt idx="63">
                  <c:v>11</c:v>
                </c:pt>
                <c:pt idx="64">
                  <c:v>48.5</c:v>
                </c:pt>
                <c:pt idx="65">
                  <c:v>3</c:v>
                </c:pt>
                <c:pt idx="66">
                  <c:v>81</c:v>
                </c:pt>
                <c:pt idx="67">
                  <c:v>9.5</c:v>
                </c:pt>
                <c:pt idx="68">
                  <c:v>0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27</c:v>
                </c:pt>
                <c:pt idx="73">
                  <c:v>25</c:v>
                </c:pt>
                <c:pt idx="74">
                  <c:v>138.5</c:v>
                </c:pt>
                <c:pt idx="75">
                  <c:v>9.5</c:v>
                </c:pt>
                <c:pt idx="76">
                  <c:v>37.5</c:v>
                </c:pt>
                <c:pt idx="77">
                  <c:v>30</c:v>
                </c:pt>
                <c:pt idx="78">
                  <c:v>30.5</c:v>
                </c:pt>
                <c:pt idx="79">
                  <c:v>32</c:v>
                </c:pt>
                <c:pt idx="80">
                  <c:v>11.5</c:v>
                </c:pt>
                <c:pt idx="81">
                  <c:v>1.5</c:v>
                </c:pt>
                <c:pt idx="82">
                  <c:v>0</c:v>
                </c:pt>
                <c:pt idx="83">
                  <c:v>2</c:v>
                </c:pt>
                <c:pt idx="84">
                  <c:v>0.5</c:v>
                </c:pt>
                <c:pt idx="85">
                  <c:v>62.5</c:v>
                </c:pt>
                <c:pt idx="86">
                  <c:v>99</c:v>
                </c:pt>
                <c:pt idx="87">
                  <c:v>26.5</c:v>
                </c:pt>
                <c:pt idx="88">
                  <c:v>27</c:v>
                </c:pt>
                <c:pt idx="89">
                  <c:v>24.5</c:v>
                </c:pt>
                <c:pt idx="90">
                  <c:v>98</c:v>
                </c:pt>
                <c:pt idx="91">
                  <c:v>17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21</c:v>
                </c:pt>
                <c:pt idx="98">
                  <c:v>27</c:v>
                </c:pt>
                <c:pt idx="99">
                  <c:v>16</c:v>
                </c:pt>
                <c:pt idx="100">
                  <c:v>66.5</c:v>
                </c:pt>
                <c:pt idx="101">
                  <c:v>26.5</c:v>
                </c:pt>
                <c:pt idx="102">
                  <c:v>75.5</c:v>
                </c:pt>
                <c:pt idx="103">
                  <c:v>40</c:v>
                </c:pt>
                <c:pt idx="104">
                  <c:v>1.5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18</c:v>
                </c:pt>
                <c:pt idx="110">
                  <c:v>39.5</c:v>
                </c:pt>
                <c:pt idx="111">
                  <c:v>68</c:v>
                </c:pt>
                <c:pt idx="112">
                  <c:v>29.5</c:v>
                </c:pt>
                <c:pt idx="113">
                  <c:v>8</c:v>
                </c:pt>
                <c:pt idx="114">
                  <c:v>82</c:v>
                </c:pt>
                <c:pt idx="115">
                  <c:v>33.5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20</c:v>
                </c:pt>
                <c:pt idx="122">
                  <c:v>28.5</c:v>
                </c:pt>
                <c:pt idx="123">
                  <c:v>69.5</c:v>
                </c:pt>
                <c:pt idx="124">
                  <c:v>15</c:v>
                </c:pt>
                <c:pt idx="125">
                  <c:v>65</c:v>
                </c:pt>
                <c:pt idx="126">
                  <c:v>37.5</c:v>
                </c:pt>
                <c:pt idx="127">
                  <c:v>10.5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33.5</c:v>
                </c:pt>
                <c:pt idx="134">
                  <c:v>2</c:v>
                </c:pt>
                <c:pt idx="135">
                  <c:v>40</c:v>
                </c:pt>
                <c:pt idx="136">
                  <c:v>82</c:v>
                </c:pt>
                <c:pt idx="137">
                  <c:v>13</c:v>
                </c:pt>
                <c:pt idx="138">
                  <c:v>80.5</c:v>
                </c:pt>
                <c:pt idx="139">
                  <c:v>12.5</c:v>
                </c:pt>
                <c:pt idx="140">
                  <c:v>3.5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20</c:v>
                </c:pt>
                <c:pt idx="145">
                  <c:v>64</c:v>
                </c:pt>
                <c:pt idx="146">
                  <c:v>26.5</c:v>
                </c:pt>
                <c:pt idx="147">
                  <c:v>23.5</c:v>
                </c:pt>
                <c:pt idx="148">
                  <c:v>55.5</c:v>
                </c:pt>
                <c:pt idx="149">
                  <c:v>34</c:v>
                </c:pt>
                <c:pt idx="150">
                  <c:v>107.5</c:v>
                </c:pt>
                <c:pt idx="151">
                  <c:v>46</c:v>
                </c:pt>
                <c:pt idx="152">
                  <c:v>3.5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16</c:v>
                </c:pt>
                <c:pt idx="158">
                  <c:v>72</c:v>
                </c:pt>
                <c:pt idx="159">
                  <c:v>18.5</c:v>
                </c:pt>
                <c:pt idx="160">
                  <c:v>34</c:v>
                </c:pt>
                <c:pt idx="161">
                  <c:v>28</c:v>
                </c:pt>
                <c:pt idx="162">
                  <c:v>3</c:v>
                </c:pt>
                <c:pt idx="163">
                  <c:v>20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82.5</c:v>
                </c:pt>
                <c:pt idx="170">
                  <c:v>43</c:v>
                </c:pt>
                <c:pt idx="171">
                  <c:v>6</c:v>
                </c:pt>
                <c:pt idx="172">
                  <c:v>40</c:v>
                </c:pt>
                <c:pt idx="173">
                  <c:v>8</c:v>
                </c:pt>
                <c:pt idx="174">
                  <c:v>37</c:v>
                </c:pt>
                <c:pt idx="175">
                  <c:v>15</c:v>
                </c:pt>
                <c:pt idx="176">
                  <c:v>0.5</c:v>
                </c:pt>
                <c:pt idx="177">
                  <c:v>5</c:v>
                </c:pt>
                <c:pt idx="178">
                  <c:v>0</c:v>
                </c:pt>
                <c:pt idx="179">
                  <c:v>14</c:v>
                </c:pt>
                <c:pt idx="180">
                  <c:v>0</c:v>
                </c:pt>
                <c:pt idx="181">
                  <c:v>117</c:v>
                </c:pt>
                <c:pt idx="182">
                  <c:v>19</c:v>
                </c:pt>
                <c:pt idx="183">
                  <c:v>16.5</c:v>
                </c:pt>
                <c:pt idx="184">
                  <c:v>38.5</c:v>
                </c:pt>
                <c:pt idx="185">
                  <c:v>28</c:v>
                </c:pt>
                <c:pt idx="186">
                  <c:v>38.5</c:v>
                </c:pt>
                <c:pt idx="187">
                  <c:v>71.5</c:v>
                </c:pt>
                <c:pt idx="188">
                  <c:v>0.5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20</c:v>
                </c:pt>
                <c:pt idx="194">
                  <c:v>25.5</c:v>
                </c:pt>
                <c:pt idx="195">
                  <c:v>35.5</c:v>
                </c:pt>
                <c:pt idx="196">
                  <c:v>23</c:v>
                </c:pt>
                <c:pt idx="197">
                  <c:v>94.5</c:v>
                </c:pt>
                <c:pt idx="198">
                  <c:v>36.5</c:v>
                </c:pt>
                <c:pt idx="199">
                  <c:v>70.5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105.5</c:v>
                </c:pt>
                <c:pt idx="206">
                  <c:v>1.5</c:v>
                </c:pt>
                <c:pt idx="207">
                  <c:v>3</c:v>
                </c:pt>
                <c:pt idx="208">
                  <c:v>26.5</c:v>
                </c:pt>
                <c:pt idx="209">
                  <c:v>12</c:v>
                </c:pt>
                <c:pt idx="210">
                  <c:v>82</c:v>
                </c:pt>
                <c:pt idx="211">
                  <c:v>12.5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64.5</c:v>
                </c:pt>
                <c:pt idx="218">
                  <c:v>15</c:v>
                </c:pt>
                <c:pt idx="219">
                  <c:v>36</c:v>
                </c:pt>
                <c:pt idx="220">
                  <c:v>23</c:v>
                </c:pt>
                <c:pt idx="221">
                  <c:v>54</c:v>
                </c:pt>
                <c:pt idx="222">
                  <c:v>51</c:v>
                </c:pt>
                <c:pt idx="223">
                  <c:v>43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53</c:v>
                </c:pt>
                <c:pt idx="230">
                  <c:v>67</c:v>
                </c:pt>
                <c:pt idx="231">
                  <c:v>44.5</c:v>
                </c:pt>
                <c:pt idx="232">
                  <c:v>24</c:v>
                </c:pt>
                <c:pt idx="233">
                  <c:v>30</c:v>
                </c:pt>
                <c:pt idx="234">
                  <c:v>68.5</c:v>
                </c:pt>
                <c:pt idx="235">
                  <c:v>21</c:v>
                </c:pt>
                <c:pt idx="236">
                  <c:v>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54.5</c:v>
                </c:pt>
                <c:pt idx="241">
                  <c:v>25</c:v>
                </c:pt>
                <c:pt idx="242">
                  <c:v>32</c:v>
                </c:pt>
                <c:pt idx="243">
                  <c:v>7.5</c:v>
                </c:pt>
                <c:pt idx="244">
                  <c:v>46</c:v>
                </c:pt>
                <c:pt idx="245">
                  <c:v>44.5</c:v>
                </c:pt>
                <c:pt idx="246">
                  <c:v>96.5</c:v>
                </c:pt>
                <c:pt idx="247">
                  <c:v>2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6</c:v>
                </c:pt>
                <c:pt idx="252">
                  <c:v>17</c:v>
                </c:pt>
                <c:pt idx="253">
                  <c:v>115</c:v>
                </c:pt>
                <c:pt idx="254">
                  <c:v>97</c:v>
                </c:pt>
                <c:pt idx="255">
                  <c:v>26.5</c:v>
                </c:pt>
                <c:pt idx="256">
                  <c:v>36</c:v>
                </c:pt>
                <c:pt idx="257">
                  <c:v>24.5</c:v>
                </c:pt>
                <c:pt idx="258">
                  <c:v>167.5</c:v>
                </c:pt>
                <c:pt idx="259">
                  <c:v>26</c:v>
                </c:pt>
                <c:pt idx="260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10.5</c:v>
                </c:pt>
                <c:pt idx="266">
                  <c:v>54</c:v>
                </c:pt>
                <c:pt idx="267">
                  <c:v>110.5</c:v>
                </c:pt>
                <c:pt idx="268">
                  <c:v>56.5</c:v>
                </c:pt>
                <c:pt idx="269">
                  <c:v>57</c:v>
                </c:pt>
                <c:pt idx="270">
                  <c:v>82.5</c:v>
                </c:pt>
                <c:pt idx="271">
                  <c:v>42.5</c:v>
                </c:pt>
                <c:pt idx="272">
                  <c:v>0</c:v>
                </c:pt>
                <c:pt idx="273">
                  <c:v>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3</c:v>
                </c:pt>
                <c:pt idx="278">
                  <c:v>19</c:v>
                </c:pt>
                <c:pt idx="279">
                  <c:v>17.5</c:v>
                </c:pt>
                <c:pt idx="280">
                  <c:v>51</c:v>
                </c:pt>
                <c:pt idx="281">
                  <c:v>23</c:v>
                </c:pt>
                <c:pt idx="282">
                  <c:v>69.5</c:v>
                </c:pt>
                <c:pt idx="283">
                  <c:v>152</c:v>
                </c:pt>
                <c:pt idx="284">
                  <c:v>23.5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3</c:v>
                </c:pt>
                <c:pt idx="289">
                  <c:v>81</c:v>
                </c:pt>
                <c:pt idx="290">
                  <c:v>89.5</c:v>
                </c:pt>
                <c:pt idx="291">
                  <c:v>70</c:v>
                </c:pt>
                <c:pt idx="292">
                  <c:v>79.5</c:v>
                </c:pt>
                <c:pt idx="293">
                  <c:v>45.5</c:v>
                </c:pt>
                <c:pt idx="294">
                  <c:v>246.5</c:v>
                </c:pt>
                <c:pt idx="295">
                  <c:v>11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73-4FB3-B9B8-242BB41B34A4}"/>
            </c:ext>
          </c:extLst>
        </c:ser>
        <c:ser>
          <c:idx val="6"/>
          <c:order val="6"/>
          <c:tx>
            <c:strRef>
              <c:f>'Monthly rainfall data'!$J$1</c:f>
              <c:strCache>
                <c:ptCount val="1"/>
                <c:pt idx="0">
                  <c:v>Vasaj</c:v>
                </c:pt>
              </c:strCache>
            </c:strRef>
          </c:tx>
          <c:invertIfNegative val="0"/>
          <c:val>
            <c:numRef>
              <c:f>'Monthly rainfall data'!$J$2:$J$301</c:f>
              <c:numCache>
                <c:formatCode>General</c:formatCode>
                <c:ptCount val="300"/>
                <c:pt idx="0">
                  <c:v>43.5</c:v>
                </c:pt>
                <c:pt idx="1">
                  <c:v>161.5</c:v>
                </c:pt>
                <c:pt idx="2">
                  <c:v>106.5</c:v>
                </c:pt>
                <c:pt idx="3">
                  <c:v>21</c:v>
                </c:pt>
                <c:pt idx="4">
                  <c:v>19</c:v>
                </c:pt>
                <c:pt idx="5">
                  <c:v>44.5</c:v>
                </c:pt>
                <c:pt idx="6">
                  <c:v>27.5</c:v>
                </c:pt>
                <c:pt idx="7">
                  <c:v>55.5</c:v>
                </c:pt>
                <c:pt idx="8">
                  <c:v>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27</c:v>
                </c:pt>
                <c:pt idx="15">
                  <c:v>69</c:v>
                </c:pt>
                <c:pt idx="16">
                  <c:v>53</c:v>
                </c:pt>
                <c:pt idx="17">
                  <c:v>110</c:v>
                </c:pt>
                <c:pt idx="18">
                  <c:v>72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13</c:v>
                </c:pt>
                <c:pt idx="27">
                  <c:v>45</c:v>
                </c:pt>
                <c:pt idx="28">
                  <c:v>6</c:v>
                </c:pt>
                <c:pt idx="29">
                  <c:v>53.5</c:v>
                </c:pt>
                <c:pt idx="30">
                  <c:v>101.5</c:v>
                </c:pt>
                <c:pt idx="31">
                  <c:v>17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11</c:v>
                </c:pt>
                <c:pt idx="37">
                  <c:v>56</c:v>
                </c:pt>
                <c:pt idx="38">
                  <c:v>28.5</c:v>
                </c:pt>
                <c:pt idx="39">
                  <c:v>43.5</c:v>
                </c:pt>
                <c:pt idx="40">
                  <c:v>52</c:v>
                </c:pt>
                <c:pt idx="41">
                  <c:v>100</c:v>
                </c:pt>
                <c:pt idx="42">
                  <c:v>67</c:v>
                </c:pt>
                <c:pt idx="43">
                  <c:v>34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10</c:v>
                </c:pt>
                <c:pt idx="49">
                  <c:v>16</c:v>
                </c:pt>
                <c:pt idx="50">
                  <c:v>0</c:v>
                </c:pt>
                <c:pt idx="51">
                  <c:v>44</c:v>
                </c:pt>
                <c:pt idx="52">
                  <c:v>27.9</c:v>
                </c:pt>
                <c:pt idx="53">
                  <c:v>32.5</c:v>
                </c:pt>
                <c:pt idx="54">
                  <c:v>8.1</c:v>
                </c:pt>
                <c:pt idx="55">
                  <c:v>15</c:v>
                </c:pt>
                <c:pt idx="56">
                  <c:v>0</c:v>
                </c:pt>
                <c:pt idx="57">
                  <c:v>0.8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72.099999999999994</c:v>
                </c:pt>
                <c:pt idx="62">
                  <c:v>20.5</c:v>
                </c:pt>
                <c:pt idx="63">
                  <c:v>21</c:v>
                </c:pt>
                <c:pt idx="64">
                  <c:v>62.5</c:v>
                </c:pt>
                <c:pt idx="65">
                  <c:v>1.2</c:v>
                </c:pt>
                <c:pt idx="66">
                  <c:v>34.599999999999994</c:v>
                </c:pt>
                <c:pt idx="67">
                  <c:v>11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46.1</c:v>
                </c:pt>
                <c:pt idx="73">
                  <c:v>41.5</c:v>
                </c:pt>
                <c:pt idx="74">
                  <c:v>157.5</c:v>
                </c:pt>
                <c:pt idx="75">
                  <c:v>24</c:v>
                </c:pt>
                <c:pt idx="76">
                  <c:v>58</c:v>
                </c:pt>
                <c:pt idx="77">
                  <c:v>35</c:v>
                </c:pt>
                <c:pt idx="78">
                  <c:v>71.5</c:v>
                </c:pt>
                <c:pt idx="79">
                  <c:v>63</c:v>
                </c:pt>
                <c:pt idx="80">
                  <c:v>2.5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7.5</c:v>
                </c:pt>
                <c:pt idx="85">
                  <c:v>42</c:v>
                </c:pt>
                <c:pt idx="86">
                  <c:v>83</c:v>
                </c:pt>
                <c:pt idx="87">
                  <c:v>54</c:v>
                </c:pt>
                <c:pt idx="88">
                  <c:v>50</c:v>
                </c:pt>
                <c:pt idx="89">
                  <c:v>23</c:v>
                </c:pt>
                <c:pt idx="90">
                  <c:v>132</c:v>
                </c:pt>
                <c:pt idx="91">
                  <c:v>24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72.5</c:v>
                </c:pt>
                <c:pt idx="98">
                  <c:v>69.5</c:v>
                </c:pt>
                <c:pt idx="99">
                  <c:v>36</c:v>
                </c:pt>
                <c:pt idx="100">
                  <c:v>102.5</c:v>
                </c:pt>
                <c:pt idx="101">
                  <c:v>48.5</c:v>
                </c:pt>
                <c:pt idx="102">
                  <c:v>78</c:v>
                </c:pt>
                <c:pt idx="103">
                  <c:v>19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6.5</c:v>
                </c:pt>
                <c:pt idx="109">
                  <c:v>69.5</c:v>
                </c:pt>
                <c:pt idx="110">
                  <c:v>72</c:v>
                </c:pt>
                <c:pt idx="111">
                  <c:v>86.5</c:v>
                </c:pt>
                <c:pt idx="112">
                  <c:v>51</c:v>
                </c:pt>
                <c:pt idx="113">
                  <c:v>14</c:v>
                </c:pt>
                <c:pt idx="114">
                  <c:v>63.5</c:v>
                </c:pt>
                <c:pt idx="115">
                  <c:v>107</c:v>
                </c:pt>
                <c:pt idx="116">
                  <c:v>3.5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31.5</c:v>
                </c:pt>
                <c:pt idx="122">
                  <c:v>44.5</c:v>
                </c:pt>
                <c:pt idx="123">
                  <c:v>85.5</c:v>
                </c:pt>
                <c:pt idx="124">
                  <c:v>31</c:v>
                </c:pt>
                <c:pt idx="125">
                  <c:v>84</c:v>
                </c:pt>
                <c:pt idx="126">
                  <c:v>57.5</c:v>
                </c:pt>
                <c:pt idx="127">
                  <c:v>26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70</c:v>
                </c:pt>
                <c:pt idx="134">
                  <c:v>14</c:v>
                </c:pt>
                <c:pt idx="135">
                  <c:v>56.5</c:v>
                </c:pt>
                <c:pt idx="136">
                  <c:v>100.5</c:v>
                </c:pt>
                <c:pt idx="137">
                  <c:v>8.5</c:v>
                </c:pt>
                <c:pt idx="138">
                  <c:v>93.5</c:v>
                </c:pt>
                <c:pt idx="139">
                  <c:v>20</c:v>
                </c:pt>
                <c:pt idx="140">
                  <c:v>12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35</c:v>
                </c:pt>
                <c:pt idx="145">
                  <c:v>138.5</c:v>
                </c:pt>
                <c:pt idx="146">
                  <c:v>40.5</c:v>
                </c:pt>
                <c:pt idx="147">
                  <c:v>31</c:v>
                </c:pt>
                <c:pt idx="148">
                  <c:v>94</c:v>
                </c:pt>
                <c:pt idx="149">
                  <c:v>64.5</c:v>
                </c:pt>
                <c:pt idx="150">
                  <c:v>146</c:v>
                </c:pt>
                <c:pt idx="151">
                  <c:v>58</c:v>
                </c:pt>
                <c:pt idx="152">
                  <c:v>15</c:v>
                </c:pt>
                <c:pt idx="153">
                  <c:v>4</c:v>
                </c:pt>
                <c:pt idx="154">
                  <c:v>4</c:v>
                </c:pt>
                <c:pt idx="155">
                  <c:v>0</c:v>
                </c:pt>
                <c:pt idx="156">
                  <c:v>3</c:v>
                </c:pt>
                <c:pt idx="157">
                  <c:v>8.5</c:v>
                </c:pt>
                <c:pt idx="158">
                  <c:v>59</c:v>
                </c:pt>
                <c:pt idx="159">
                  <c:v>46</c:v>
                </c:pt>
                <c:pt idx="160">
                  <c:v>64.5</c:v>
                </c:pt>
                <c:pt idx="161">
                  <c:v>50</c:v>
                </c:pt>
                <c:pt idx="162">
                  <c:v>19.5</c:v>
                </c:pt>
                <c:pt idx="163">
                  <c:v>25</c:v>
                </c:pt>
                <c:pt idx="164">
                  <c:v>10.5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0</c:v>
                </c:pt>
                <c:pt idx="169">
                  <c:v>74</c:v>
                </c:pt>
                <c:pt idx="170">
                  <c:v>47</c:v>
                </c:pt>
                <c:pt idx="171">
                  <c:v>23</c:v>
                </c:pt>
                <c:pt idx="172">
                  <c:v>97</c:v>
                </c:pt>
                <c:pt idx="173">
                  <c:v>23</c:v>
                </c:pt>
                <c:pt idx="174">
                  <c:v>77</c:v>
                </c:pt>
                <c:pt idx="175">
                  <c:v>25</c:v>
                </c:pt>
                <c:pt idx="176">
                  <c:v>6</c:v>
                </c:pt>
                <c:pt idx="177">
                  <c:v>0</c:v>
                </c:pt>
                <c:pt idx="178">
                  <c:v>0</c:v>
                </c:pt>
                <c:pt idx="179">
                  <c:v>16</c:v>
                </c:pt>
                <c:pt idx="180">
                  <c:v>4</c:v>
                </c:pt>
                <c:pt idx="181">
                  <c:v>180.5</c:v>
                </c:pt>
                <c:pt idx="182">
                  <c:v>59.5</c:v>
                </c:pt>
                <c:pt idx="183">
                  <c:v>14</c:v>
                </c:pt>
                <c:pt idx="184">
                  <c:v>80</c:v>
                </c:pt>
                <c:pt idx="185">
                  <c:v>49</c:v>
                </c:pt>
                <c:pt idx="186">
                  <c:v>67.5</c:v>
                </c:pt>
                <c:pt idx="187">
                  <c:v>97</c:v>
                </c:pt>
                <c:pt idx="188">
                  <c:v>4</c:v>
                </c:pt>
                <c:pt idx="189">
                  <c:v>0</c:v>
                </c:pt>
                <c:pt idx="190">
                  <c:v>3</c:v>
                </c:pt>
                <c:pt idx="191">
                  <c:v>4</c:v>
                </c:pt>
                <c:pt idx="192">
                  <c:v>10.5</c:v>
                </c:pt>
                <c:pt idx="193">
                  <c:v>38</c:v>
                </c:pt>
                <c:pt idx="194">
                  <c:v>39</c:v>
                </c:pt>
                <c:pt idx="195">
                  <c:v>53.5</c:v>
                </c:pt>
                <c:pt idx="196">
                  <c:v>61.5</c:v>
                </c:pt>
                <c:pt idx="197">
                  <c:v>66</c:v>
                </c:pt>
                <c:pt idx="198">
                  <c:v>61</c:v>
                </c:pt>
                <c:pt idx="199">
                  <c:v>92.5</c:v>
                </c:pt>
                <c:pt idx="200">
                  <c:v>3.5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133</c:v>
                </c:pt>
                <c:pt idx="206">
                  <c:v>5</c:v>
                </c:pt>
                <c:pt idx="207">
                  <c:v>10</c:v>
                </c:pt>
                <c:pt idx="208">
                  <c:v>39</c:v>
                </c:pt>
                <c:pt idx="209">
                  <c:v>28.5</c:v>
                </c:pt>
                <c:pt idx="210">
                  <c:v>121</c:v>
                </c:pt>
                <c:pt idx="211">
                  <c:v>4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</c:v>
                </c:pt>
                <c:pt idx="217">
                  <c:v>90</c:v>
                </c:pt>
                <c:pt idx="218">
                  <c:v>37</c:v>
                </c:pt>
                <c:pt idx="219">
                  <c:v>61.5</c:v>
                </c:pt>
                <c:pt idx="220">
                  <c:v>33</c:v>
                </c:pt>
                <c:pt idx="221">
                  <c:v>42</c:v>
                </c:pt>
                <c:pt idx="222">
                  <c:v>46</c:v>
                </c:pt>
                <c:pt idx="223">
                  <c:v>36.5</c:v>
                </c:pt>
                <c:pt idx="224">
                  <c:v>2.5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56.5</c:v>
                </c:pt>
                <c:pt idx="230">
                  <c:v>90</c:v>
                </c:pt>
                <c:pt idx="231">
                  <c:v>42</c:v>
                </c:pt>
                <c:pt idx="232">
                  <c:v>39</c:v>
                </c:pt>
                <c:pt idx="233">
                  <c:v>42</c:v>
                </c:pt>
                <c:pt idx="234">
                  <c:v>42.5</c:v>
                </c:pt>
                <c:pt idx="235">
                  <c:v>15.5</c:v>
                </c:pt>
                <c:pt idx="236">
                  <c:v>11.5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55.5</c:v>
                </c:pt>
                <c:pt idx="241">
                  <c:v>36.5</c:v>
                </c:pt>
                <c:pt idx="242">
                  <c:v>60</c:v>
                </c:pt>
                <c:pt idx="243">
                  <c:v>9</c:v>
                </c:pt>
                <c:pt idx="244">
                  <c:v>26.5</c:v>
                </c:pt>
                <c:pt idx="245">
                  <c:v>44</c:v>
                </c:pt>
                <c:pt idx="246">
                  <c:v>87.5</c:v>
                </c:pt>
                <c:pt idx="247">
                  <c:v>22.5</c:v>
                </c:pt>
                <c:pt idx="248">
                  <c:v>2</c:v>
                </c:pt>
                <c:pt idx="249">
                  <c:v>3</c:v>
                </c:pt>
                <c:pt idx="250">
                  <c:v>0</c:v>
                </c:pt>
                <c:pt idx="251">
                  <c:v>6</c:v>
                </c:pt>
                <c:pt idx="252">
                  <c:v>20.5</c:v>
                </c:pt>
                <c:pt idx="253">
                  <c:v>166</c:v>
                </c:pt>
                <c:pt idx="254">
                  <c:v>79</c:v>
                </c:pt>
                <c:pt idx="255">
                  <c:v>29</c:v>
                </c:pt>
                <c:pt idx="256">
                  <c:v>62</c:v>
                </c:pt>
                <c:pt idx="257">
                  <c:v>30</c:v>
                </c:pt>
                <c:pt idx="258">
                  <c:v>172</c:v>
                </c:pt>
                <c:pt idx="259">
                  <c:v>21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8.5</c:v>
                </c:pt>
                <c:pt idx="266">
                  <c:v>34</c:v>
                </c:pt>
                <c:pt idx="267">
                  <c:v>72.5</c:v>
                </c:pt>
                <c:pt idx="268">
                  <c:v>91.5</c:v>
                </c:pt>
                <c:pt idx="269">
                  <c:v>77</c:v>
                </c:pt>
                <c:pt idx="270">
                  <c:v>111.5</c:v>
                </c:pt>
                <c:pt idx="271">
                  <c:v>22.5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9.5</c:v>
                </c:pt>
                <c:pt idx="278">
                  <c:v>44.5</c:v>
                </c:pt>
                <c:pt idx="279">
                  <c:v>47.5</c:v>
                </c:pt>
                <c:pt idx="280">
                  <c:v>56</c:v>
                </c:pt>
                <c:pt idx="281">
                  <c:v>20</c:v>
                </c:pt>
                <c:pt idx="282">
                  <c:v>39.5</c:v>
                </c:pt>
                <c:pt idx="283">
                  <c:v>183.5</c:v>
                </c:pt>
                <c:pt idx="284">
                  <c:v>12.5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14.5</c:v>
                </c:pt>
                <c:pt idx="289">
                  <c:v>100</c:v>
                </c:pt>
                <c:pt idx="290">
                  <c:v>122</c:v>
                </c:pt>
                <c:pt idx="291">
                  <c:v>57.5</c:v>
                </c:pt>
                <c:pt idx="292">
                  <c:v>69</c:v>
                </c:pt>
                <c:pt idx="293">
                  <c:v>57.5</c:v>
                </c:pt>
                <c:pt idx="294">
                  <c:v>276</c:v>
                </c:pt>
                <c:pt idx="295">
                  <c:v>7</c:v>
                </c:pt>
                <c:pt idx="296">
                  <c:v>1.5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73-4FB3-B9B8-242BB41B34A4}"/>
            </c:ext>
          </c:extLst>
        </c:ser>
        <c:ser>
          <c:idx val="7"/>
          <c:order val="7"/>
          <c:tx>
            <c:strRef>
              <c:f>'Monthly rainfall data'!$K$1</c:f>
              <c:strCache>
                <c:ptCount val="1"/>
                <c:pt idx="0">
                  <c:v>Babapirali</c:v>
                </c:pt>
              </c:strCache>
            </c:strRef>
          </c:tx>
          <c:invertIfNegative val="0"/>
          <c:val>
            <c:numRef>
              <c:f>'Monthly rainfall data'!$K$2:$K$301</c:f>
              <c:numCache>
                <c:formatCode>General</c:formatCode>
                <c:ptCount val="300"/>
                <c:pt idx="0">
                  <c:v>32.5</c:v>
                </c:pt>
                <c:pt idx="1">
                  <c:v>206</c:v>
                </c:pt>
                <c:pt idx="2">
                  <c:v>124</c:v>
                </c:pt>
                <c:pt idx="3">
                  <c:v>61</c:v>
                </c:pt>
                <c:pt idx="4">
                  <c:v>24</c:v>
                </c:pt>
                <c:pt idx="5">
                  <c:v>48</c:v>
                </c:pt>
                <c:pt idx="6">
                  <c:v>58</c:v>
                </c:pt>
                <c:pt idx="7">
                  <c:v>71.5</c:v>
                </c:pt>
                <c:pt idx="8">
                  <c:v>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</c:v>
                </c:pt>
                <c:pt idx="14">
                  <c:v>22</c:v>
                </c:pt>
                <c:pt idx="15">
                  <c:v>70</c:v>
                </c:pt>
                <c:pt idx="16">
                  <c:v>85</c:v>
                </c:pt>
                <c:pt idx="17">
                  <c:v>96</c:v>
                </c:pt>
                <c:pt idx="18">
                  <c:v>84</c:v>
                </c:pt>
                <c:pt idx="19">
                  <c:v>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37</c:v>
                </c:pt>
                <c:pt idx="27">
                  <c:v>50</c:v>
                </c:pt>
                <c:pt idx="28">
                  <c:v>31</c:v>
                </c:pt>
                <c:pt idx="29">
                  <c:v>41</c:v>
                </c:pt>
                <c:pt idx="30">
                  <c:v>128.5</c:v>
                </c:pt>
                <c:pt idx="31">
                  <c:v>16.5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11</c:v>
                </c:pt>
                <c:pt idx="37">
                  <c:v>58.5</c:v>
                </c:pt>
                <c:pt idx="38">
                  <c:v>29.5</c:v>
                </c:pt>
                <c:pt idx="39">
                  <c:v>40.5</c:v>
                </c:pt>
                <c:pt idx="40">
                  <c:v>75.5</c:v>
                </c:pt>
                <c:pt idx="41">
                  <c:v>108</c:v>
                </c:pt>
                <c:pt idx="42">
                  <c:v>73</c:v>
                </c:pt>
                <c:pt idx="43">
                  <c:v>75</c:v>
                </c:pt>
                <c:pt idx="44">
                  <c:v>18</c:v>
                </c:pt>
                <c:pt idx="45">
                  <c:v>0</c:v>
                </c:pt>
                <c:pt idx="46">
                  <c:v>17.5</c:v>
                </c:pt>
                <c:pt idx="47">
                  <c:v>0</c:v>
                </c:pt>
                <c:pt idx="48">
                  <c:v>10.5</c:v>
                </c:pt>
                <c:pt idx="49">
                  <c:v>16</c:v>
                </c:pt>
                <c:pt idx="50">
                  <c:v>0</c:v>
                </c:pt>
                <c:pt idx="51">
                  <c:v>54</c:v>
                </c:pt>
                <c:pt idx="52">
                  <c:v>80.5</c:v>
                </c:pt>
                <c:pt idx="53">
                  <c:v>83</c:v>
                </c:pt>
                <c:pt idx="54">
                  <c:v>20.5</c:v>
                </c:pt>
                <c:pt idx="55">
                  <c:v>13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76.5</c:v>
                </c:pt>
                <c:pt idx="63">
                  <c:v>43</c:v>
                </c:pt>
                <c:pt idx="64">
                  <c:v>71</c:v>
                </c:pt>
                <c:pt idx="65">
                  <c:v>0</c:v>
                </c:pt>
                <c:pt idx="66">
                  <c:v>60</c:v>
                </c:pt>
                <c:pt idx="67">
                  <c:v>11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44.5</c:v>
                </c:pt>
                <c:pt idx="73">
                  <c:v>27</c:v>
                </c:pt>
                <c:pt idx="74">
                  <c:v>124.5</c:v>
                </c:pt>
                <c:pt idx="75">
                  <c:v>39.5</c:v>
                </c:pt>
                <c:pt idx="76">
                  <c:v>37</c:v>
                </c:pt>
                <c:pt idx="77">
                  <c:v>41</c:v>
                </c:pt>
                <c:pt idx="78">
                  <c:v>57</c:v>
                </c:pt>
                <c:pt idx="79">
                  <c:v>43.5</c:v>
                </c:pt>
                <c:pt idx="80">
                  <c:v>11</c:v>
                </c:pt>
                <c:pt idx="81">
                  <c:v>0</c:v>
                </c:pt>
                <c:pt idx="82">
                  <c:v>0</c:v>
                </c:pt>
                <c:pt idx="83">
                  <c:v>3.5</c:v>
                </c:pt>
                <c:pt idx="84">
                  <c:v>3</c:v>
                </c:pt>
                <c:pt idx="85">
                  <c:v>54</c:v>
                </c:pt>
                <c:pt idx="86">
                  <c:v>92</c:v>
                </c:pt>
                <c:pt idx="87">
                  <c:v>67</c:v>
                </c:pt>
                <c:pt idx="88">
                  <c:v>53</c:v>
                </c:pt>
                <c:pt idx="89">
                  <c:v>22</c:v>
                </c:pt>
                <c:pt idx="90">
                  <c:v>130.5</c:v>
                </c:pt>
                <c:pt idx="91">
                  <c:v>22.5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71.5</c:v>
                </c:pt>
                <c:pt idx="98">
                  <c:v>59</c:v>
                </c:pt>
                <c:pt idx="99">
                  <c:v>35.5</c:v>
                </c:pt>
                <c:pt idx="100">
                  <c:v>136</c:v>
                </c:pt>
                <c:pt idx="101">
                  <c:v>65</c:v>
                </c:pt>
                <c:pt idx="102">
                  <c:v>77</c:v>
                </c:pt>
                <c:pt idx="103">
                  <c:v>14</c:v>
                </c:pt>
                <c:pt idx="104">
                  <c:v>11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10</c:v>
                </c:pt>
                <c:pt idx="109">
                  <c:v>95.5</c:v>
                </c:pt>
                <c:pt idx="110">
                  <c:v>76.5</c:v>
                </c:pt>
                <c:pt idx="111">
                  <c:v>69</c:v>
                </c:pt>
                <c:pt idx="112">
                  <c:v>38</c:v>
                </c:pt>
                <c:pt idx="113">
                  <c:v>6</c:v>
                </c:pt>
                <c:pt idx="114">
                  <c:v>116.5</c:v>
                </c:pt>
                <c:pt idx="115">
                  <c:v>99</c:v>
                </c:pt>
                <c:pt idx="116">
                  <c:v>7.5</c:v>
                </c:pt>
                <c:pt idx="117">
                  <c:v>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74</c:v>
                </c:pt>
                <c:pt idx="122">
                  <c:v>37</c:v>
                </c:pt>
                <c:pt idx="123">
                  <c:v>70</c:v>
                </c:pt>
                <c:pt idx="124">
                  <c:v>73</c:v>
                </c:pt>
                <c:pt idx="125">
                  <c:v>91</c:v>
                </c:pt>
                <c:pt idx="126">
                  <c:v>67</c:v>
                </c:pt>
                <c:pt idx="127">
                  <c:v>28.5</c:v>
                </c:pt>
                <c:pt idx="128">
                  <c:v>2.5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43.5</c:v>
                </c:pt>
                <c:pt idx="134">
                  <c:v>24</c:v>
                </c:pt>
                <c:pt idx="135">
                  <c:v>71.5</c:v>
                </c:pt>
                <c:pt idx="136">
                  <c:v>115</c:v>
                </c:pt>
                <c:pt idx="137">
                  <c:v>9.5</c:v>
                </c:pt>
                <c:pt idx="138">
                  <c:v>69</c:v>
                </c:pt>
                <c:pt idx="139">
                  <c:v>25</c:v>
                </c:pt>
                <c:pt idx="140">
                  <c:v>4.5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18</c:v>
                </c:pt>
                <c:pt idx="145">
                  <c:v>142</c:v>
                </c:pt>
                <c:pt idx="146">
                  <c:v>16.5</c:v>
                </c:pt>
                <c:pt idx="147">
                  <c:v>47</c:v>
                </c:pt>
                <c:pt idx="148">
                  <c:v>54.5</c:v>
                </c:pt>
                <c:pt idx="149">
                  <c:v>24</c:v>
                </c:pt>
                <c:pt idx="150">
                  <c:v>167.5</c:v>
                </c:pt>
                <c:pt idx="151">
                  <c:v>56</c:v>
                </c:pt>
                <c:pt idx="152">
                  <c:v>5</c:v>
                </c:pt>
                <c:pt idx="153">
                  <c:v>14</c:v>
                </c:pt>
                <c:pt idx="154">
                  <c:v>1.5</c:v>
                </c:pt>
                <c:pt idx="155">
                  <c:v>0</c:v>
                </c:pt>
                <c:pt idx="156">
                  <c:v>1</c:v>
                </c:pt>
                <c:pt idx="157">
                  <c:v>8</c:v>
                </c:pt>
                <c:pt idx="158">
                  <c:v>57</c:v>
                </c:pt>
                <c:pt idx="159">
                  <c:v>58</c:v>
                </c:pt>
                <c:pt idx="160">
                  <c:v>70</c:v>
                </c:pt>
                <c:pt idx="161">
                  <c:v>20</c:v>
                </c:pt>
                <c:pt idx="162">
                  <c:v>16</c:v>
                </c:pt>
                <c:pt idx="163">
                  <c:v>13.5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6</c:v>
                </c:pt>
                <c:pt idx="168">
                  <c:v>0</c:v>
                </c:pt>
                <c:pt idx="169">
                  <c:v>74.5</c:v>
                </c:pt>
                <c:pt idx="170">
                  <c:v>34</c:v>
                </c:pt>
                <c:pt idx="171">
                  <c:v>20</c:v>
                </c:pt>
                <c:pt idx="172">
                  <c:v>85</c:v>
                </c:pt>
                <c:pt idx="173">
                  <c:v>10</c:v>
                </c:pt>
                <c:pt idx="174">
                  <c:v>80.5</c:v>
                </c:pt>
                <c:pt idx="175">
                  <c:v>17</c:v>
                </c:pt>
                <c:pt idx="176">
                  <c:v>0.5</c:v>
                </c:pt>
                <c:pt idx="177">
                  <c:v>1</c:v>
                </c:pt>
                <c:pt idx="178">
                  <c:v>0</c:v>
                </c:pt>
                <c:pt idx="179">
                  <c:v>9</c:v>
                </c:pt>
                <c:pt idx="180">
                  <c:v>2</c:v>
                </c:pt>
                <c:pt idx="181">
                  <c:v>197</c:v>
                </c:pt>
                <c:pt idx="182">
                  <c:v>62</c:v>
                </c:pt>
                <c:pt idx="183">
                  <c:v>4.5</c:v>
                </c:pt>
                <c:pt idx="184">
                  <c:v>37</c:v>
                </c:pt>
                <c:pt idx="185">
                  <c:v>63</c:v>
                </c:pt>
                <c:pt idx="186">
                  <c:v>91</c:v>
                </c:pt>
                <c:pt idx="187">
                  <c:v>130.5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7</c:v>
                </c:pt>
                <c:pt idx="193">
                  <c:v>28</c:v>
                </c:pt>
                <c:pt idx="194">
                  <c:v>65</c:v>
                </c:pt>
                <c:pt idx="195">
                  <c:v>74</c:v>
                </c:pt>
                <c:pt idx="196">
                  <c:v>49</c:v>
                </c:pt>
                <c:pt idx="197">
                  <c:v>70.5</c:v>
                </c:pt>
                <c:pt idx="198">
                  <c:v>111</c:v>
                </c:pt>
                <c:pt idx="199">
                  <c:v>143.5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254</c:v>
                </c:pt>
                <c:pt idx="206">
                  <c:v>4</c:v>
                </c:pt>
                <c:pt idx="207">
                  <c:v>33</c:v>
                </c:pt>
                <c:pt idx="208">
                  <c:v>65</c:v>
                </c:pt>
                <c:pt idx="209">
                  <c:v>26</c:v>
                </c:pt>
                <c:pt idx="210">
                  <c:v>172.5</c:v>
                </c:pt>
                <c:pt idx="211">
                  <c:v>14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120</c:v>
                </c:pt>
                <c:pt idx="218">
                  <c:v>42</c:v>
                </c:pt>
                <c:pt idx="219">
                  <c:v>67</c:v>
                </c:pt>
                <c:pt idx="220">
                  <c:v>12</c:v>
                </c:pt>
                <c:pt idx="221">
                  <c:v>25.5</c:v>
                </c:pt>
                <c:pt idx="222">
                  <c:v>33</c:v>
                </c:pt>
                <c:pt idx="223">
                  <c:v>16.5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83</c:v>
                </c:pt>
                <c:pt idx="230">
                  <c:v>58</c:v>
                </c:pt>
                <c:pt idx="231">
                  <c:v>20</c:v>
                </c:pt>
                <c:pt idx="232">
                  <c:v>31</c:v>
                </c:pt>
                <c:pt idx="233">
                  <c:v>30</c:v>
                </c:pt>
                <c:pt idx="234">
                  <c:v>30</c:v>
                </c:pt>
                <c:pt idx="235">
                  <c:v>38</c:v>
                </c:pt>
                <c:pt idx="236">
                  <c:v>19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60</c:v>
                </c:pt>
                <c:pt idx="241">
                  <c:v>48</c:v>
                </c:pt>
                <c:pt idx="242">
                  <c:v>84</c:v>
                </c:pt>
                <c:pt idx="243">
                  <c:v>22</c:v>
                </c:pt>
                <c:pt idx="244">
                  <c:v>40</c:v>
                </c:pt>
                <c:pt idx="245">
                  <c:v>42</c:v>
                </c:pt>
                <c:pt idx="246">
                  <c:v>63</c:v>
                </c:pt>
                <c:pt idx="247">
                  <c:v>11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13</c:v>
                </c:pt>
                <c:pt idx="252">
                  <c:v>9</c:v>
                </c:pt>
                <c:pt idx="253">
                  <c:v>188</c:v>
                </c:pt>
                <c:pt idx="254">
                  <c:v>101</c:v>
                </c:pt>
                <c:pt idx="255">
                  <c:v>39</c:v>
                </c:pt>
                <c:pt idx="256">
                  <c:v>91</c:v>
                </c:pt>
                <c:pt idx="257">
                  <c:v>49</c:v>
                </c:pt>
                <c:pt idx="258">
                  <c:v>207</c:v>
                </c:pt>
                <c:pt idx="259">
                  <c:v>46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5.5</c:v>
                </c:pt>
                <c:pt idx="266">
                  <c:v>30.5</c:v>
                </c:pt>
                <c:pt idx="267">
                  <c:v>80</c:v>
                </c:pt>
                <c:pt idx="268">
                  <c:v>137</c:v>
                </c:pt>
                <c:pt idx="269">
                  <c:v>94</c:v>
                </c:pt>
                <c:pt idx="270">
                  <c:v>150</c:v>
                </c:pt>
                <c:pt idx="271">
                  <c:v>26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6</c:v>
                </c:pt>
                <c:pt idx="278">
                  <c:v>47</c:v>
                </c:pt>
                <c:pt idx="279">
                  <c:v>34</c:v>
                </c:pt>
                <c:pt idx="280">
                  <c:v>85</c:v>
                </c:pt>
                <c:pt idx="281">
                  <c:v>43</c:v>
                </c:pt>
                <c:pt idx="282">
                  <c:v>66</c:v>
                </c:pt>
                <c:pt idx="283">
                  <c:v>206</c:v>
                </c:pt>
                <c:pt idx="284">
                  <c:v>20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11</c:v>
                </c:pt>
                <c:pt idx="289">
                  <c:v>100</c:v>
                </c:pt>
                <c:pt idx="290">
                  <c:v>133</c:v>
                </c:pt>
                <c:pt idx="291">
                  <c:v>76</c:v>
                </c:pt>
                <c:pt idx="292">
                  <c:v>87</c:v>
                </c:pt>
                <c:pt idx="293">
                  <c:v>43</c:v>
                </c:pt>
                <c:pt idx="294">
                  <c:v>278</c:v>
                </c:pt>
                <c:pt idx="295">
                  <c:v>11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73-4FB3-B9B8-242BB41B3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10240"/>
        <c:axId val="136411776"/>
      </c:barChart>
      <c:catAx>
        <c:axId val="13641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411776"/>
        <c:crosses val="autoZero"/>
        <c:auto val="1"/>
        <c:lblAlgn val="ctr"/>
        <c:lblOffset val="100"/>
        <c:noMultiLvlLbl val="0"/>
      </c:catAx>
      <c:valAx>
        <c:axId val="13641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1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Time series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rainfall data'!$D$1</c:f>
              <c:strCache>
                <c:ptCount val="1"/>
                <c:pt idx="0">
                  <c:v>Varayineh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rainfall data'!$B$2:$B$301</c:f>
              <c:strCache>
                <c:ptCount val="300"/>
                <c:pt idx="0">
                  <c:v>Oct. 1994</c:v>
                </c:pt>
                <c:pt idx="1">
                  <c:v>Nov. 1994</c:v>
                </c:pt>
                <c:pt idx="2">
                  <c:v>Dec. 1994</c:v>
                </c:pt>
                <c:pt idx="3">
                  <c:v>Jan. 1995</c:v>
                </c:pt>
                <c:pt idx="4">
                  <c:v>Feb. 1995</c:v>
                </c:pt>
                <c:pt idx="5">
                  <c:v>Mar. 1995</c:v>
                </c:pt>
                <c:pt idx="6">
                  <c:v>Apr. 1995</c:v>
                </c:pt>
                <c:pt idx="7">
                  <c:v>May 1995</c:v>
                </c:pt>
                <c:pt idx="8">
                  <c:v>Jun. 1995</c:v>
                </c:pt>
                <c:pt idx="9">
                  <c:v>July 1995</c:v>
                </c:pt>
                <c:pt idx="10">
                  <c:v>Aug 1995</c:v>
                </c:pt>
                <c:pt idx="11">
                  <c:v>Sept. 1995</c:v>
                </c:pt>
                <c:pt idx="12">
                  <c:v>Oct. 1995</c:v>
                </c:pt>
                <c:pt idx="13">
                  <c:v>Nov. 1995</c:v>
                </c:pt>
                <c:pt idx="14">
                  <c:v>Dec. 1995</c:v>
                </c:pt>
                <c:pt idx="15">
                  <c:v>Jan. 1996</c:v>
                </c:pt>
                <c:pt idx="16">
                  <c:v>Feb. 1996</c:v>
                </c:pt>
                <c:pt idx="17">
                  <c:v>Mar. 1996</c:v>
                </c:pt>
                <c:pt idx="18">
                  <c:v>Apr. 1996</c:v>
                </c:pt>
                <c:pt idx="19">
                  <c:v>May 1996</c:v>
                </c:pt>
                <c:pt idx="20">
                  <c:v>Jun. 1996</c:v>
                </c:pt>
                <c:pt idx="21">
                  <c:v>July 1996</c:v>
                </c:pt>
                <c:pt idx="22">
                  <c:v>Aug 1996</c:v>
                </c:pt>
                <c:pt idx="23">
                  <c:v>Sept. 1996</c:v>
                </c:pt>
                <c:pt idx="24">
                  <c:v>Oct. 1996</c:v>
                </c:pt>
                <c:pt idx="25">
                  <c:v>Nov. 1996</c:v>
                </c:pt>
                <c:pt idx="26">
                  <c:v>Dec. 1996</c:v>
                </c:pt>
                <c:pt idx="27">
                  <c:v>Jan. 1997</c:v>
                </c:pt>
                <c:pt idx="28">
                  <c:v>Feb. 1997</c:v>
                </c:pt>
                <c:pt idx="29">
                  <c:v>Mar. 1997</c:v>
                </c:pt>
                <c:pt idx="30">
                  <c:v>Apr. 1997</c:v>
                </c:pt>
                <c:pt idx="31">
                  <c:v>May 1997</c:v>
                </c:pt>
                <c:pt idx="32">
                  <c:v>Jun. 1997</c:v>
                </c:pt>
                <c:pt idx="33">
                  <c:v>July 1997</c:v>
                </c:pt>
                <c:pt idx="34">
                  <c:v>Aug 1997</c:v>
                </c:pt>
                <c:pt idx="35">
                  <c:v>Sept. 1997</c:v>
                </c:pt>
                <c:pt idx="36">
                  <c:v>Oct. 1997</c:v>
                </c:pt>
                <c:pt idx="37">
                  <c:v>Nov. 1997</c:v>
                </c:pt>
                <c:pt idx="38">
                  <c:v>Dec. 1997</c:v>
                </c:pt>
                <c:pt idx="39">
                  <c:v>Jan. 1998</c:v>
                </c:pt>
                <c:pt idx="40">
                  <c:v>Feb. 1998</c:v>
                </c:pt>
                <c:pt idx="41">
                  <c:v>Mar. 1998</c:v>
                </c:pt>
                <c:pt idx="42">
                  <c:v>Apr. 1998</c:v>
                </c:pt>
                <c:pt idx="43">
                  <c:v>May 1998</c:v>
                </c:pt>
                <c:pt idx="44">
                  <c:v>Jun. 1998</c:v>
                </c:pt>
                <c:pt idx="45">
                  <c:v>July 1998</c:v>
                </c:pt>
                <c:pt idx="46">
                  <c:v>Aug 1998</c:v>
                </c:pt>
                <c:pt idx="47">
                  <c:v>Sept. 1998</c:v>
                </c:pt>
                <c:pt idx="48">
                  <c:v>Oct. 1998</c:v>
                </c:pt>
                <c:pt idx="49">
                  <c:v>Nov. 1998</c:v>
                </c:pt>
                <c:pt idx="50">
                  <c:v>Dec. 1998</c:v>
                </c:pt>
                <c:pt idx="51">
                  <c:v>Jan. 1999</c:v>
                </c:pt>
                <c:pt idx="52">
                  <c:v>Feb. 1999</c:v>
                </c:pt>
                <c:pt idx="53">
                  <c:v>Mar. 1999</c:v>
                </c:pt>
                <c:pt idx="54">
                  <c:v>Apr. 1999</c:v>
                </c:pt>
                <c:pt idx="55">
                  <c:v>May 1999</c:v>
                </c:pt>
                <c:pt idx="56">
                  <c:v>Jun. 1999</c:v>
                </c:pt>
                <c:pt idx="57">
                  <c:v>July 1999</c:v>
                </c:pt>
                <c:pt idx="58">
                  <c:v>Aug 1999</c:v>
                </c:pt>
                <c:pt idx="59">
                  <c:v>Sept. 1999</c:v>
                </c:pt>
                <c:pt idx="60">
                  <c:v>Oct. 1999</c:v>
                </c:pt>
                <c:pt idx="61">
                  <c:v>Nov. 1999</c:v>
                </c:pt>
                <c:pt idx="62">
                  <c:v>Dec. 1999</c:v>
                </c:pt>
                <c:pt idx="63">
                  <c:v>Jan. 2000</c:v>
                </c:pt>
                <c:pt idx="64">
                  <c:v>Feb. 2000</c:v>
                </c:pt>
                <c:pt idx="65">
                  <c:v>Mar. 2000</c:v>
                </c:pt>
                <c:pt idx="66">
                  <c:v>Apr. 2000</c:v>
                </c:pt>
                <c:pt idx="67">
                  <c:v>May 2000</c:v>
                </c:pt>
                <c:pt idx="68">
                  <c:v>Jun. 2000</c:v>
                </c:pt>
                <c:pt idx="69">
                  <c:v>July 2000</c:v>
                </c:pt>
                <c:pt idx="70">
                  <c:v>Aug 2000</c:v>
                </c:pt>
                <c:pt idx="71">
                  <c:v>Sept. 2000</c:v>
                </c:pt>
                <c:pt idx="72">
                  <c:v>Oct. 2000</c:v>
                </c:pt>
                <c:pt idx="73">
                  <c:v>Nov. 2000</c:v>
                </c:pt>
                <c:pt idx="74">
                  <c:v>Dec. 2000</c:v>
                </c:pt>
                <c:pt idx="75">
                  <c:v>Jan. 2001</c:v>
                </c:pt>
                <c:pt idx="76">
                  <c:v>Feb. 2001</c:v>
                </c:pt>
                <c:pt idx="77">
                  <c:v>Mar. 2001</c:v>
                </c:pt>
                <c:pt idx="78">
                  <c:v>Apr. 2001</c:v>
                </c:pt>
                <c:pt idx="79">
                  <c:v>May 2001</c:v>
                </c:pt>
                <c:pt idx="80">
                  <c:v>Jun. 2001</c:v>
                </c:pt>
                <c:pt idx="81">
                  <c:v>July 2001</c:v>
                </c:pt>
                <c:pt idx="82">
                  <c:v>Aug 2001</c:v>
                </c:pt>
                <c:pt idx="83">
                  <c:v>Sept. 2001</c:v>
                </c:pt>
                <c:pt idx="84">
                  <c:v>Oct. 2001</c:v>
                </c:pt>
                <c:pt idx="85">
                  <c:v>Nov. 2001</c:v>
                </c:pt>
                <c:pt idx="86">
                  <c:v>Dec. 2001</c:v>
                </c:pt>
                <c:pt idx="87">
                  <c:v>Jan. 2002</c:v>
                </c:pt>
                <c:pt idx="88">
                  <c:v>Feb. 2002</c:v>
                </c:pt>
                <c:pt idx="89">
                  <c:v>Mar. 2002</c:v>
                </c:pt>
                <c:pt idx="90">
                  <c:v>Apr. 2002</c:v>
                </c:pt>
                <c:pt idx="91">
                  <c:v>May 2002</c:v>
                </c:pt>
                <c:pt idx="92">
                  <c:v>Jun. 2002</c:v>
                </c:pt>
                <c:pt idx="93">
                  <c:v>July 2002</c:v>
                </c:pt>
                <c:pt idx="94">
                  <c:v>Aug 2002</c:v>
                </c:pt>
                <c:pt idx="95">
                  <c:v>Sept. 2002</c:v>
                </c:pt>
                <c:pt idx="96">
                  <c:v>Oct. 2002</c:v>
                </c:pt>
                <c:pt idx="97">
                  <c:v>Nov. 2002</c:v>
                </c:pt>
                <c:pt idx="98">
                  <c:v>Dec. 2002</c:v>
                </c:pt>
                <c:pt idx="99">
                  <c:v>Jan. 2003</c:v>
                </c:pt>
                <c:pt idx="100">
                  <c:v>Feb. 2003</c:v>
                </c:pt>
                <c:pt idx="101">
                  <c:v>Mar. 2003</c:v>
                </c:pt>
                <c:pt idx="102">
                  <c:v>Apr. 2003</c:v>
                </c:pt>
                <c:pt idx="103">
                  <c:v>May 2003</c:v>
                </c:pt>
                <c:pt idx="104">
                  <c:v>Jun. 2003</c:v>
                </c:pt>
                <c:pt idx="105">
                  <c:v>July 2003</c:v>
                </c:pt>
                <c:pt idx="106">
                  <c:v>Aug 2003</c:v>
                </c:pt>
                <c:pt idx="107">
                  <c:v>Sept. 2003</c:v>
                </c:pt>
                <c:pt idx="108">
                  <c:v>Oct. 2003</c:v>
                </c:pt>
                <c:pt idx="109">
                  <c:v>Nov. 2003</c:v>
                </c:pt>
                <c:pt idx="110">
                  <c:v>Dec. 2003</c:v>
                </c:pt>
                <c:pt idx="111">
                  <c:v>Jan. 2004</c:v>
                </c:pt>
                <c:pt idx="112">
                  <c:v>Feb. 2004</c:v>
                </c:pt>
                <c:pt idx="113">
                  <c:v>Mar. 2004</c:v>
                </c:pt>
                <c:pt idx="114">
                  <c:v>Apr. 2004</c:v>
                </c:pt>
                <c:pt idx="115">
                  <c:v>May 2004</c:v>
                </c:pt>
                <c:pt idx="116">
                  <c:v>Jun. 2004</c:v>
                </c:pt>
                <c:pt idx="117">
                  <c:v>July 2004</c:v>
                </c:pt>
                <c:pt idx="118">
                  <c:v>Aug 2004</c:v>
                </c:pt>
                <c:pt idx="119">
                  <c:v>Sept. 2004</c:v>
                </c:pt>
                <c:pt idx="120">
                  <c:v>Oct. 2004</c:v>
                </c:pt>
                <c:pt idx="121">
                  <c:v>Nov. 2004</c:v>
                </c:pt>
                <c:pt idx="122">
                  <c:v>Dec. 2004</c:v>
                </c:pt>
                <c:pt idx="123">
                  <c:v>Jan. 2005</c:v>
                </c:pt>
                <c:pt idx="124">
                  <c:v>Feb. 2005</c:v>
                </c:pt>
                <c:pt idx="125">
                  <c:v>Mar. 2005</c:v>
                </c:pt>
                <c:pt idx="126">
                  <c:v>Apr. 2005</c:v>
                </c:pt>
                <c:pt idx="127">
                  <c:v>May 2005</c:v>
                </c:pt>
                <c:pt idx="128">
                  <c:v>Jun. 2005</c:v>
                </c:pt>
                <c:pt idx="129">
                  <c:v>July 2005</c:v>
                </c:pt>
                <c:pt idx="130">
                  <c:v>Aug 2005</c:v>
                </c:pt>
                <c:pt idx="131">
                  <c:v>Sept. 2005</c:v>
                </c:pt>
                <c:pt idx="132">
                  <c:v>Oct. 2005</c:v>
                </c:pt>
                <c:pt idx="133">
                  <c:v>Nov. 2005</c:v>
                </c:pt>
                <c:pt idx="134">
                  <c:v>Dec. 2005</c:v>
                </c:pt>
                <c:pt idx="135">
                  <c:v>Jan. 2006</c:v>
                </c:pt>
                <c:pt idx="136">
                  <c:v>Feb. 2006</c:v>
                </c:pt>
                <c:pt idx="137">
                  <c:v>Mar. 2006</c:v>
                </c:pt>
                <c:pt idx="138">
                  <c:v>Apr. 2006</c:v>
                </c:pt>
                <c:pt idx="139">
                  <c:v>May 2006</c:v>
                </c:pt>
                <c:pt idx="140">
                  <c:v>Jun. 2006</c:v>
                </c:pt>
                <c:pt idx="141">
                  <c:v>July 2006</c:v>
                </c:pt>
                <c:pt idx="142">
                  <c:v>Aug 2006</c:v>
                </c:pt>
                <c:pt idx="143">
                  <c:v>Sept. 2006</c:v>
                </c:pt>
                <c:pt idx="144">
                  <c:v>Oct. 2006</c:v>
                </c:pt>
                <c:pt idx="145">
                  <c:v>Nov. 2006</c:v>
                </c:pt>
                <c:pt idx="146">
                  <c:v>Dec. 2006</c:v>
                </c:pt>
                <c:pt idx="147">
                  <c:v>Jan. 2007</c:v>
                </c:pt>
                <c:pt idx="148">
                  <c:v>Feb. 2007</c:v>
                </c:pt>
                <c:pt idx="149">
                  <c:v>Mar. 2007</c:v>
                </c:pt>
                <c:pt idx="150">
                  <c:v>Apr. 2007</c:v>
                </c:pt>
                <c:pt idx="151">
                  <c:v>May 2007</c:v>
                </c:pt>
                <c:pt idx="152">
                  <c:v>Jun. 2007</c:v>
                </c:pt>
                <c:pt idx="153">
                  <c:v>July 2007</c:v>
                </c:pt>
                <c:pt idx="154">
                  <c:v>Aug 2007</c:v>
                </c:pt>
                <c:pt idx="155">
                  <c:v>Sept. 2007</c:v>
                </c:pt>
                <c:pt idx="156">
                  <c:v>Oct. 2007</c:v>
                </c:pt>
                <c:pt idx="157">
                  <c:v>Nov. 2007</c:v>
                </c:pt>
                <c:pt idx="158">
                  <c:v>Dec. 2007</c:v>
                </c:pt>
                <c:pt idx="159">
                  <c:v>Jan. 2008</c:v>
                </c:pt>
                <c:pt idx="160">
                  <c:v>Feb. 2008</c:v>
                </c:pt>
                <c:pt idx="161">
                  <c:v>Mar. 2008</c:v>
                </c:pt>
                <c:pt idx="162">
                  <c:v>Apr. 2008</c:v>
                </c:pt>
                <c:pt idx="163">
                  <c:v>May 2008</c:v>
                </c:pt>
                <c:pt idx="164">
                  <c:v>Jun. 2008</c:v>
                </c:pt>
                <c:pt idx="165">
                  <c:v>July 2008</c:v>
                </c:pt>
                <c:pt idx="166">
                  <c:v>Aug 2008</c:v>
                </c:pt>
                <c:pt idx="167">
                  <c:v>Sept. 2008</c:v>
                </c:pt>
                <c:pt idx="168">
                  <c:v>Oct. 2008</c:v>
                </c:pt>
                <c:pt idx="169">
                  <c:v>Nov. 2008</c:v>
                </c:pt>
                <c:pt idx="170">
                  <c:v>Dec. 2008</c:v>
                </c:pt>
                <c:pt idx="171">
                  <c:v>Jan. 2009</c:v>
                </c:pt>
                <c:pt idx="172">
                  <c:v>Feb. 2009</c:v>
                </c:pt>
                <c:pt idx="173">
                  <c:v>Mar. 2009</c:v>
                </c:pt>
                <c:pt idx="174">
                  <c:v>Apr. 2009</c:v>
                </c:pt>
                <c:pt idx="175">
                  <c:v>May 2009</c:v>
                </c:pt>
                <c:pt idx="176">
                  <c:v>Jun. 2009</c:v>
                </c:pt>
                <c:pt idx="177">
                  <c:v>July 2009</c:v>
                </c:pt>
                <c:pt idx="178">
                  <c:v>Aug 2009</c:v>
                </c:pt>
                <c:pt idx="179">
                  <c:v>Sept. 2009</c:v>
                </c:pt>
                <c:pt idx="180">
                  <c:v>Oct. 2009</c:v>
                </c:pt>
                <c:pt idx="181">
                  <c:v>Nov. 2009</c:v>
                </c:pt>
                <c:pt idx="182">
                  <c:v>Dec. 2009</c:v>
                </c:pt>
                <c:pt idx="183">
                  <c:v>Jan. 2010</c:v>
                </c:pt>
                <c:pt idx="184">
                  <c:v>Feb. 2010</c:v>
                </c:pt>
                <c:pt idx="185">
                  <c:v>Mar. 2010</c:v>
                </c:pt>
                <c:pt idx="186">
                  <c:v>Apr. 2010</c:v>
                </c:pt>
                <c:pt idx="187">
                  <c:v>May 2010</c:v>
                </c:pt>
                <c:pt idx="188">
                  <c:v>Jun. 2010</c:v>
                </c:pt>
                <c:pt idx="189">
                  <c:v>July 2010</c:v>
                </c:pt>
                <c:pt idx="190">
                  <c:v>Aug 2010</c:v>
                </c:pt>
                <c:pt idx="191">
                  <c:v>Sept. 2010</c:v>
                </c:pt>
                <c:pt idx="192">
                  <c:v>Oct. 2010</c:v>
                </c:pt>
                <c:pt idx="193">
                  <c:v>Nov. 2010</c:v>
                </c:pt>
                <c:pt idx="194">
                  <c:v>Dec. 2010</c:v>
                </c:pt>
                <c:pt idx="195">
                  <c:v>Jan. 2011</c:v>
                </c:pt>
                <c:pt idx="196">
                  <c:v>Feb. 2011</c:v>
                </c:pt>
                <c:pt idx="197">
                  <c:v>Mar. 2011</c:v>
                </c:pt>
                <c:pt idx="198">
                  <c:v>Apr. 2011</c:v>
                </c:pt>
                <c:pt idx="199">
                  <c:v>May 2011</c:v>
                </c:pt>
                <c:pt idx="200">
                  <c:v>Jun. 2011</c:v>
                </c:pt>
                <c:pt idx="201">
                  <c:v>July 2011</c:v>
                </c:pt>
                <c:pt idx="202">
                  <c:v>Aug 2011</c:v>
                </c:pt>
                <c:pt idx="203">
                  <c:v>Sept. 2011</c:v>
                </c:pt>
                <c:pt idx="204">
                  <c:v>Oct. 2011</c:v>
                </c:pt>
                <c:pt idx="205">
                  <c:v>Nov. 2011</c:v>
                </c:pt>
                <c:pt idx="206">
                  <c:v>Dec. 2011</c:v>
                </c:pt>
                <c:pt idx="207">
                  <c:v>Jan. 2012</c:v>
                </c:pt>
                <c:pt idx="208">
                  <c:v>Feb. 2012</c:v>
                </c:pt>
                <c:pt idx="209">
                  <c:v>Mar. 2012</c:v>
                </c:pt>
                <c:pt idx="210">
                  <c:v>Apr. 2012</c:v>
                </c:pt>
                <c:pt idx="211">
                  <c:v>May 2012</c:v>
                </c:pt>
                <c:pt idx="212">
                  <c:v>Jun. 2012</c:v>
                </c:pt>
                <c:pt idx="213">
                  <c:v>July 2012</c:v>
                </c:pt>
                <c:pt idx="214">
                  <c:v>Aug 2012</c:v>
                </c:pt>
                <c:pt idx="215">
                  <c:v>Sept. 2012</c:v>
                </c:pt>
                <c:pt idx="216">
                  <c:v>Oct. 2012</c:v>
                </c:pt>
                <c:pt idx="217">
                  <c:v>Nov. 2012</c:v>
                </c:pt>
                <c:pt idx="218">
                  <c:v>Dec. 2012</c:v>
                </c:pt>
                <c:pt idx="219">
                  <c:v>Jan. 2013</c:v>
                </c:pt>
                <c:pt idx="220">
                  <c:v>Feb. 2013</c:v>
                </c:pt>
                <c:pt idx="221">
                  <c:v>Mar. 2013</c:v>
                </c:pt>
                <c:pt idx="222">
                  <c:v>Apr. 2013</c:v>
                </c:pt>
                <c:pt idx="223">
                  <c:v>May 2013</c:v>
                </c:pt>
                <c:pt idx="224">
                  <c:v>Jun. 2013</c:v>
                </c:pt>
                <c:pt idx="225">
                  <c:v>July 2013</c:v>
                </c:pt>
                <c:pt idx="226">
                  <c:v>Aug 2013</c:v>
                </c:pt>
                <c:pt idx="227">
                  <c:v>Sept. 2013</c:v>
                </c:pt>
                <c:pt idx="228">
                  <c:v>Oct. 2013</c:v>
                </c:pt>
                <c:pt idx="229">
                  <c:v>Nov. 2013</c:v>
                </c:pt>
                <c:pt idx="230">
                  <c:v>Dec. 2013</c:v>
                </c:pt>
                <c:pt idx="231">
                  <c:v>Jan. 2014</c:v>
                </c:pt>
                <c:pt idx="232">
                  <c:v>Feb. 2014</c:v>
                </c:pt>
                <c:pt idx="233">
                  <c:v>Mar. 2014</c:v>
                </c:pt>
                <c:pt idx="234">
                  <c:v>Apr. 2014</c:v>
                </c:pt>
                <c:pt idx="235">
                  <c:v>May 2014</c:v>
                </c:pt>
                <c:pt idx="236">
                  <c:v>Jun. 2014</c:v>
                </c:pt>
                <c:pt idx="237">
                  <c:v>July 2014</c:v>
                </c:pt>
                <c:pt idx="238">
                  <c:v>Aug 2014</c:v>
                </c:pt>
                <c:pt idx="239">
                  <c:v>Sept. 2014</c:v>
                </c:pt>
                <c:pt idx="240">
                  <c:v>Oct. 2014</c:v>
                </c:pt>
                <c:pt idx="241">
                  <c:v>Nov. 2014</c:v>
                </c:pt>
                <c:pt idx="242">
                  <c:v>Dec. 2014</c:v>
                </c:pt>
                <c:pt idx="243">
                  <c:v>Jan. 2015</c:v>
                </c:pt>
                <c:pt idx="244">
                  <c:v>Feb. 2015</c:v>
                </c:pt>
                <c:pt idx="245">
                  <c:v>Mar. 2015</c:v>
                </c:pt>
                <c:pt idx="246">
                  <c:v>Apr. 2015</c:v>
                </c:pt>
                <c:pt idx="247">
                  <c:v>May 2015</c:v>
                </c:pt>
                <c:pt idx="248">
                  <c:v>Jun. 2015</c:v>
                </c:pt>
                <c:pt idx="249">
                  <c:v>July 2015</c:v>
                </c:pt>
                <c:pt idx="250">
                  <c:v>Aug 2015</c:v>
                </c:pt>
                <c:pt idx="251">
                  <c:v>Sept. 2015</c:v>
                </c:pt>
                <c:pt idx="252">
                  <c:v>Oct. 2015</c:v>
                </c:pt>
                <c:pt idx="253">
                  <c:v>Nov. 2015</c:v>
                </c:pt>
                <c:pt idx="254">
                  <c:v>Dec. 2015</c:v>
                </c:pt>
                <c:pt idx="255">
                  <c:v>Jan. 2016</c:v>
                </c:pt>
                <c:pt idx="256">
                  <c:v>Feb. 2016</c:v>
                </c:pt>
                <c:pt idx="257">
                  <c:v>Mar. 2016</c:v>
                </c:pt>
                <c:pt idx="258">
                  <c:v>Apr. 2016</c:v>
                </c:pt>
                <c:pt idx="259">
                  <c:v>May 2016</c:v>
                </c:pt>
                <c:pt idx="260">
                  <c:v>Jun. 2016</c:v>
                </c:pt>
                <c:pt idx="261">
                  <c:v>July 2016</c:v>
                </c:pt>
                <c:pt idx="262">
                  <c:v>Aug 2016</c:v>
                </c:pt>
                <c:pt idx="263">
                  <c:v>Sept. 2016</c:v>
                </c:pt>
                <c:pt idx="264">
                  <c:v>Oct. 2016</c:v>
                </c:pt>
                <c:pt idx="265">
                  <c:v>Nov. 2016</c:v>
                </c:pt>
                <c:pt idx="266">
                  <c:v>Dec. 2016</c:v>
                </c:pt>
                <c:pt idx="267">
                  <c:v>Jan. 2017</c:v>
                </c:pt>
                <c:pt idx="268">
                  <c:v>Feb. 2017</c:v>
                </c:pt>
                <c:pt idx="269">
                  <c:v>Mar. 2017</c:v>
                </c:pt>
                <c:pt idx="270">
                  <c:v>Apr. 2017</c:v>
                </c:pt>
                <c:pt idx="271">
                  <c:v>May 2017</c:v>
                </c:pt>
                <c:pt idx="272">
                  <c:v>Jun. 2017</c:v>
                </c:pt>
                <c:pt idx="273">
                  <c:v>July 2017</c:v>
                </c:pt>
                <c:pt idx="274">
                  <c:v>Aug 2017</c:v>
                </c:pt>
                <c:pt idx="275">
                  <c:v>Sept. 2017</c:v>
                </c:pt>
                <c:pt idx="276">
                  <c:v>Oct. 2017</c:v>
                </c:pt>
                <c:pt idx="277">
                  <c:v>Nov. 2017</c:v>
                </c:pt>
                <c:pt idx="278">
                  <c:v>Dec. 2017</c:v>
                </c:pt>
                <c:pt idx="279">
                  <c:v>Jan. 2018</c:v>
                </c:pt>
                <c:pt idx="280">
                  <c:v>Feb. 2018</c:v>
                </c:pt>
                <c:pt idx="281">
                  <c:v>Mar. 2018</c:v>
                </c:pt>
                <c:pt idx="282">
                  <c:v>Apr. 2018</c:v>
                </c:pt>
                <c:pt idx="283">
                  <c:v>May 2018</c:v>
                </c:pt>
                <c:pt idx="284">
                  <c:v>Jun. 2018</c:v>
                </c:pt>
                <c:pt idx="285">
                  <c:v>July 2018</c:v>
                </c:pt>
                <c:pt idx="286">
                  <c:v>Aug 2018</c:v>
                </c:pt>
                <c:pt idx="287">
                  <c:v>Sept. 2018</c:v>
                </c:pt>
                <c:pt idx="288">
                  <c:v>Oct. 2018</c:v>
                </c:pt>
                <c:pt idx="289">
                  <c:v>Nov. 2018</c:v>
                </c:pt>
                <c:pt idx="290">
                  <c:v>Dec. 2018</c:v>
                </c:pt>
                <c:pt idx="291">
                  <c:v>Jan. 2019</c:v>
                </c:pt>
                <c:pt idx="292">
                  <c:v>Feb. 2019</c:v>
                </c:pt>
                <c:pt idx="293">
                  <c:v>Mar. 2019</c:v>
                </c:pt>
                <c:pt idx="294">
                  <c:v>Apr. 2019</c:v>
                </c:pt>
                <c:pt idx="295">
                  <c:v>May 2019</c:v>
                </c:pt>
                <c:pt idx="296">
                  <c:v>Jun. 2019</c:v>
                </c:pt>
                <c:pt idx="297">
                  <c:v>July 2019</c:v>
                </c:pt>
                <c:pt idx="298">
                  <c:v>Aug 2019</c:v>
                </c:pt>
                <c:pt idx="299">
                  <c:v>Sept. 2019</c:v>
                </c:pt>
              </c:strCache>
            </c:strRef>
          </c:cat>
          <c:val>
            <c:numRef>
              <c:f>'Monthly rainfall data'!$D$2:$D$301</c:f>
              <c:numCache>
                <c:formatCode>General</c:formatCode>
                <c:ptCount val="300"/>
                <c:pt idx="0">
                  <c:v>54</c:v>
                </c:pt>
                <c:pt idx="1">
                  <c:v>196</c:v>
                </c:pt>
                <c:pt idx="2">
                  <c:v>167</c:v>
                </c:pt>
                <c:pt idx="3">
                  <c:v>5.5</c:v>
                </c:pt>
                <c:pt idx="4">
                  <c:v>44</c:v>
                </c:pt>
                <c:pt idx="5">
                  <c:v>60.5</c:v>
                </c:pt>
                <c:pt idx="6">
                  <c:v>68</c:v>
                </c:pt>
                <c:pt idx="7">
                  <c:v>85</c:v>
                </c:pt>
                <c:pt idx="8">
                  <c:v>62.5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19</c:v>
                </c:pt>
                <c:pt idx="14">
                  <c:v>46</c:v>
                </c:pt>
                <c:pt idx="15">
                  <c:v>68</c:v>
                </c:pt>
                <c:pt idx="16">
                  <c:v>72</c:v>
                </c:pt>
                <c:pt idx="17">
                  <c:v>116</c:v>
                </c:pt>
                <c:pt idx="18">
                  <c:v>125.5</c:v>
                </c:pt>
                <c:pt idx="19">
                  <c:v>58.5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</c:v>
                </c:pt>
                <c:pt idx="26">
                  <c:v>25.5</c:v>
                </c:pt>
                <c:pt idx="27">
                  <c:v>47.5</c:v>
                </c:pt>
                <c:pt idx="28">
                  <c:v>10</c:v>
                </c:pt>
                <c:pt idx="29">
                  <c:v>82</c:v>
                </c:pt>
                <c:pt idx="30">
                  <c:v>130</c:v>
                </c:pt>
                <c:pt idx="31">
                  <c:v>49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53.5</c:v>
                </c:pt>
                <c:pt idx="38">
                  <c:v>49.5</c:v>
                </c:pt>
                <c:pt idx="39">
                  <c:v>56.5</c:v>
                </c:pt>
                <c:pt idx="40">
                  <c:v>89</c:v>
                </c:pt>
                <c:pt idx="41">
                  <c:v>129</c:v>
                </c:pt>
                <c:pt idx="42">
                  <c:v>107.5</c:v>
                </c:pt>
                <c:pt idx="43">
                  <c:v>63</c:v>
                </c:pt>
                <c:pt idx="44">
                  <c:v>1.5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22</c:v>
                </c:pt>
                <c:pt idx="49">
                  <c:v>14.5</c:v>
                </c:pt>
                <c:pt idx="50">
                  <c:v>0</c:v>
                </c:pt>
                <c:pt idx="51">
                  <c:v>70</c:v>
                </c:pt>
                <c:pt idx="52">
                  <c:v>40.5</c:v>
                </c:pt>
                <c:pt idx="53">
                  <c:v>96</c:v>
                </c:pt>
                <c:pt idx="54">
                  <c:v>24.5</c:v>
                </c:pt>
                <c:pt idx="55">
                  <c:v>16.5</c:v>
                </c:pt>
                <c:pt idx="56">
                  <c:v>0</c:v>
                </c:pt>
                <c:pt idx="57">
                  <c:v>7.5</c:v>
                </c:pt>
                <c:pt idx="58">
                  <c:v>1</c:v>
                </c:pt>
                <c:pt idx="59">
                  <c:v>0</c:v>
                </c:pt>
                <c:pt idx="60">
                  <c:v>1.5</c:v>
                </c:pt>
                <c:pt idx="61">
                  <c:v>78.5</c:v>
                </c:pt>
                <c:pt idx="62">
                  <c:v>54</c:v>
                </c:pt>
                <c:pt idx="63">
                  <c:v>30.5</c:v>
                </c:pt>
                <c:pt idx="64">
                  <c:v>120</c:v>
                </c:pt>
                <c:pt idx="65">
                  <c:v>4.5</c:v>
                </c:pt>
                <c:pt idx="66">
                  <c:v>89.5</c:v>
                </c:pt>
                <c:pt idx="67">
                  <c:v>14.5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50</c:v>
                </c:pt>
                <c:pt idx="73">
                  <c:v>33.5</c:v>
                </c:pt>
                <c:pt idx="74">
                  <c:v>167.5</c:v>
                </c:pt>
                <c:pt idx="75">
                  <c:v>28</c:v>
                </c:pt>
                <c:pt idx="76">
                  <c:v>35</c:v>
                </c:pt>
                <c:pt idx="77">
                  <c:v>46.5</c:v>
                </c:pt>
                <c:pt idx="78">
                  <c:v>62.5</c:v>
                </c:pt>
                <c:pt idx="79">
                  <c:v>55.5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2.5</c:v>
                </c:pt>
                <c:pt idx="84">
                  <c:v>9.5</c:v>
                </c:pt>
                <c:pt idx="85">
                  <c:v>60.5</c:v>
                </c:pt>
                <c:pt idx="86">
                  <c:v>115.5</c:v>
                </c:pt>
                <c:pt idx="87">
                  <c:v>71</c:v>
                </c:pt>
                <c:pt idx="88">
                  <c:v>43.5</c:v>
                </c:pt>
                <c:pt idx="89">
                  <c:v>15</c:v>
                </c:pt>
                <c:pt idx="90">
                  <c:v>150.5</c:v>
                </c:pt>
                <c:pt idx="91">
                  <c:v>19.5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2.5</c:v>
                </c:pt>
                <c:pt idx="97">
                  <c:v>41</c:v>
                </c:pt>
                <c:pt idx="98">
                  <c:v>87</c:v>
                </c:pt>
                <c:pt idx="99">
                  <c:v>29</c:v>
                </c:pt>
                <c:pt idx="100">
                  <c:v>130</c:v>
                </c:pt>
                <c:pt idx="101">
                  <c:v>108</c:v>
                </c:pt>
                <c:pt idx="102">
                  <c:v>114</c:v>
                </c:pt>
                <c:pt idx="103">
                  <c:v>53.5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</c:v>
                </c:pt>
                <c:pt idx="109">
                  <c:v>76.5</c:v>
                </c:pt>
                <c:pt idx="110">
                  <c:v>84.5</c:v>
                </c:pt>
                <c:pt idx="111">
                  <c:v>124</c:v>
                </c:pt>
                <c:pt idx="112">
                  <c:v>79</c:v>
                </c:pt>
                <c:pt idx="113">
                  <c:v>25.5</c:v>
                </c:pt>
                <c:pt idx="114">
                  <c:v>124</c:v>
                </c:pt>
                <c:pt idx="115">
                  <c:v>110</c:v>
                </c:pt>
                <c:pt idx="116">
                  <c:v>14.5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79.5</c:v>
                </c:pt>
                <c:pt idx="122">
                  <c:v>80</c:v>
                </c:pt>
                <c:pt idx="123">
                  <c:v>112.5</c:v>
                </c:pt>
                <c:pt idx="124">
                  <c:v>32.5</c:v>
                </c:pt>
                <c:pt idx="125">
                  <c:v>151</c:v>
                </c:pt>
                <c:pt idx="126">
                  <c:v>76.5</c:v>
                </c:pt>
                <c:pt idx="127">
                  <c:v>52.5</c:v>
                </c:pt>
                <c:pt idx="128">
                  <c:v>4.5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5.5</c:v>
                </c:pt>
                <c:pt idx="133">
                  <c:v>61</c:v>
                </c:pt>
                <c:pt idx="134">
                  <c:v>19</c:v>
                </c:pt>
                <c:pt idx="135">
                  <c:v>81.5</c:v>
                </c:pt>
                <c:pt idx="136">
                  <c:v>251</c:v>
                </c:pt>
                <c:pt idx="137">
                  <c:v>27.5</c:v>
                </c:pt>
                <c:pt idx="138">
                  <c:v>124</c:v>
                </c:pt>
                <c:pt idx="139">
                  <c:v>18</c:v>
                </c:pt>
                <c:pt idx="140">
                  <c:v>14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40.5</c:v>
                </c:pt>
                <c:pt idx="145">
                  <c:v>166.5</c:v>
                </c:pt>
                <c:pt idx="146">
                  <c:v>36</c:v>
                </c:pt>
                <c:pt idx="147">
                  <c:v>32</c:v>
                </c:pt>
                <c:pt idx="148">
                  <c:v>87</c:v>
                </c:pt>
                <c:pt idx="149">
                  <c:v>52.5</c:v>
                </c:pt>
                <c:pt idx="150">
                  <c:v>214.5</c:v>
                </c:pt>
                <c:pt idx="151">
                  <c:v>88.5</c:v>
                </c:pt>
                <c:pt idx="152">
                  <c:v>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1.5</c:v>
                </c:pt>
                <c:pt idx="157">
                  <c:v>35</c:v>
                </c:pt>
                <c:pt idx="158">
                  <c:v>138</c:v>
                </c:pt>
                <c:pt idx="159">
                  <c:v>46.5</c:v>
                </c:pt>
                <c:pt idx="160">
                  <c:v>59.5</c:v>
                </c:pt>
                <c:pt idx="161">
                  <c:v>65</c:v>
                </c:pt>
                <c:pt idx="162">
                  <c:v>4.5</c:v>
                </c:pt>
                <c:pt idx="163">
                  <c:v>24.5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0</c:v>
                </c:pt>
                <c:pt idx="169">
                  <c:v>77</c:v>
                </c:pt>
                <c:pt idx="170">
                  <c:v>47</c:v>
                </c:pt>
                <c:pt idx="171">
                  <c:v>34</c:v>
                </c:pt>
                <c:pt idx="172">
                  <c:v>89</c:v>
                </c:pt>
                <c:pt idx="173">
                  <c:v>19.5</c:v>
                </c:pt>
                <c:pt idx="174">
                  <c:v>90.5</c:v>
                </c:pt>
                <c:pt idx="175">
                  <c:v>48</c:v>
                </c:pt>
                <c:pt idx="176">
                  <c:v>7</c:v>
                </c:pt>
                <c:pt idx="177">
                  <c:v>0</c:v>
                </c:pt>
                <c:pt idx="178">
                  <c:v>0</c:v>
                </c:pt>
                <c:pt idx="179">
                  <c:v>19.5</c:v>
                </c:pt>
                <c:pt idx="180">
                  <c:v>1</c:v>
                </c:pt>
                <c:pt idx="181">
                  <c:v>220</c:v>
                </c:pt>
                <c:pt idx="182">
                  <c:v>46.5</c:v>
                </c:pt>
                <c:pt idx="183">
                  <c:v>11</c:v>
                </c:pt>
                <c:pt idx="184">
                  <c:v>101</c:v>
                </c:pt>
                <c:pt idx="185">
                  <c:v>55</c:v>
                </c:pt>
                <c:pt idx="186">
                  <c:v>58.5</c:v>
                </c:pt>
                <c:pt idx="187">
                  <c:v>127.5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</c:v>
                </c:pt>
                <c:pt idx="192">
                  <c:v>2</c:v>
                </c:pt>
                <c:pt idx="193">
                  <c:v>14</c:v>
                </c:pt>
                <c:pt idx="194">
                  <c:v>74</c:v>
                </c:pt>
                <c:pt idx="195">
                  <c:v>54</c:v>
                </c:pt>
                <c:pt idx="196">
                  <c:v>46.5</c:v>
                </c:pt>
                <c:pt idx="197">
                  <c:v>108</c:v>
                </c:pt>
                <c:pt idx="198">
                  <c:v>70.5</c:v>
                </c:pt>
                <c:pt idx="199">
                  <c:v>137.5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173.5</c:v>
                </c:pt>
                <c:pt idx="206">
                  <c:v>5</c:v>
                </c:pt>
                <c:pt idx="207">
                  <c:v>14.5</c:v>
                </c:pt>
                <c:pt idx="208">
                  <c:v>53</c:v>
                </c:pt>
                <c:pt idx="209">
                  <c:v>28.5</c:v>
                </c:pt>
                <c:pt idx="210">
                  <c:v>137.5</c:v>
                </c:pt>
                <c:pt idx="211">
                  <c:v>32</c:v>
                </c:pt>
                <c:pt idx="212">
                  <c:v>0.5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2.5</c:v>
                </c:pt>
                <c:pt idx="217">
                  <c:v>103</c:v>
                </c:pt>
                <c:pt idx="218">
                  <c:v>36.5</c:v>
                </c:pt>
                <c:pt idx="219">
                  <c:v>91</c:v>
                </c:pt>
                <c:pt idx="220">
                  <c:v>42.5</c:v>
                </c:pt>
                <c:pt idx="221">
                  <c:v>101.5</c:v>
                </c:pt>
                <c:pt idx="222">
                  <c:v>43.5</c:v>
                </c:pt>
                <c:pt idx="223">
                  <c:v>52.5</c:v>
                </c:pt>
                <c:pt idx="224">
                  <c:v>1.5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66</c:v>
                </c:pt>
                <c:pt idx="230">
                  <c:v>166.5</c:v>
                </c:pt>
                <c:pt idx="231">
                  <c:v>50.5</c:v>
                </c:pt>
                <c:pt idx="232">
                  <c:v>57.5</c:v>
                </c:pt>
                <c:pt idx="233">
                  <c:v>47.5</c:v>
                </c:pt>
                <c:pt idx="234">
                  <c:v>92</c:v>
                </c:pt>
                <c:pt idx="235">
                  <c:v>63</c:v>
                </c:pt>
                <c:pt idx="236">
                  <c:v>14.5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77.5</c:v>
                </c:pt>
                <c:pt idx="241">
                  <c:v>39.5</c:v>
                </c:pt>
                <c:pt idx="242">
                  <c:v>93</c:v>
                </c:pt>
                <c:pt idx="243">
                  <c:v>21.5</c:v>
                </c:pt>
                <c:pt idx="244">
                  <c:v>127</c:v>
                </c:pt>
                <c:pt idx="245">
                  <c:v>56</c:v>
                </c:pt>
                <c:pt idx="246">
                  <c:v>151</c:v>
                </c:pt>
                <c:pt idx="247">
                  <c:v>16.5</c:v>
                </c:pt>
                <c:pt idx="248">
                  <c:v>3.5</c:v>
                </c:pt>
                <c:pt idx="249">
                  <c:v>2</c:v>
                </c:pt>
                <c:pt idx="250">
                  <c:v>5.5</c:v>
                </c:pt>
                <c:pt idx="251">
                  <c:v>2</c:v>
                </c:pt>
                <c:pt idx="252">
                  <c:v>31</c:v>
                </c:pt>
                <c:pt idx="253">
                  <c:v>189</c:v>
                </c:pt>
                <c:pt idx="254">
                  <c:v>114</c:v>
                </c:pt>
                <c:pt idx="255">
                  <c:v>59.5</c:v>
                </c:pt>
                <c:pt idx="256">
                  <c:v>59</c:v>
                </c:pt>
                <c:pt idx="257">
                  <c:v>50</c:v>
                </c:pt>
                <c:pt idx="258">
                  <c:v>274</c:v>
                </c:pt>
                <c:pt idx="259">
                  <c:v>33.5</c:v>
                </c:pt>
                <c:pt idx="260">
                  <c:v>0.5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</c:v>
                </c:pt>
                <c:pt idx="265">
                  <c:v>50.5</c:v>
                </c:pt>
                <c:pt idx="266">
                  <c:v>80</c:v>
                </c:pt>
                <c:pt idx="267">
                  <c:v>136</c:v>
                </c:pt>
                <c:pt idx="268">
                  <c:v>126</c:v>
                </c:pt>
                <c:pt idx="269">
                  <c:v>98</c:v>
                </c:pt>
                <c:pt idx="270">
                  <c:v>164.5</c:v>
                </c:pt>
                <c:pt idx="271">
                  <c:v>60.5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5.5</c:v>
                </c:pt>
                <c:pt idx="278">
                  <c:v>56</c:v>
                </c:pt>
                <c:pt idx="279">
                  <c:v>53</c:v>
                </c:pt>
                <c:pt idx="280">
                  <c:v>104</c:v>
                </c:pt>
                <c:pt idx="281">
                  <c:v>38</c:v>
                </c:pt>
                <c:pt idx="282">
                  <c:v>63</c:v>
                </c:pt>
                <c:pt idx="283">
                  <c:v>212</c:v>
                </c:pt>
                <c:pt idx="284">
                  <c:v>16.5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15.5</c:v>
                </c:pt>
                <c:pt idx="289">
                  <c:v>107</c:v>
                </c:pt>
                <c:pt idx="290">
                  <c:v>129.5</c:v>
                </c:pt>
                <c:pt idx="291">
                  <c:v>129.5</c:v>
                </c:pt>
                <c:pt idx="292">
                  <c:v>104</c:v>
                </c:pt>
                <c:pt idx="293">
                  <c:v>65</c:v>
                </c:pt>
                <c:pt idx="294">
                  <c:v>320</c:v>
                </c:pt>
                <c:pt idx="295">
                  <c:v>20.5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C-4738-A86B-316FC31FC897}"/>
            </c:ext>
          </c:extLst>
        </c:ser>
        <c:ser>
          <c:idx val="1"/>
          <c:order val="1"/>
          <c:tx>
            <c:strRef>
              <c:f>'Monthly rainfall data'!$E$1</c:f>
              <c:strCache>
                <c:ptCount val="1"/>
                <c:pt idx="0">
                  <c:v>Kheyirabad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rainfall data'!$B$2:$B$301</c:f>
              <c:strCache>
                <c:ptCount val="300"/>
                <c:pt idx="0">
                  <c:v>Oct. 1994</c:v>
                </c:pt>
                <c:pt idx="1">
                  <c:v>Nov. 1994</c:v>
                </c:pt>
                <c:pt idx="2">
                  <c:v>Dec. 1994</c:v>
                </c:pt>
                <c:pt idx="3">
                  <c:v>Jan. 1995</c:v>
                </c:pt>
                <c:pt idx="4">
                  <c:v>Feb. 1995</c:v>
                </c:pt>
                <c:pt idx="5">
                  <c:v>Mar. 1995</c:v>
                </c:pt>
                <c:pt idx="6">
                  <c:v>Apr. 1995</c:v>
                </c:pt>
                <c:pt idx="7">
                  <c:v>May 1995</c:v>
                </c:pt>
                <c:pt idx="8">
                  <c:v>Jun. 1995</c:v>
                </c:pt>
                <c:pt idx="9">
                  <c:v>July 1995</c:v>
                </c:pt>
                <c:pt idx="10">
                  <c:v>Aug 1995</c:v>
                </c:pt>
                <c:pt idx="11">
                  <c:v>Sept. 1995</c:v>
                </c:pt>
                <c:pt idx="12">
                  <c:v>Oct. 1995</c:v>
                </c:pt>
                <c:pt idx="13">
                  <c:v>Nov. 1995</c:v>
                </c:pt>
                <c:pt idx="14">
                  <c:v>Dec. 1995</c:v>
                </c:pt>
                <c:pt idx="15">
                  <c:v>Jan. 1996</c:v>
                </c:pt>
                <c:pt idx="16">
                  <c:v>Feb. 1996</c:v>
                </c:pt>
                <c:pt idx="17">
                  <c:v>Mar. 1996</c:v>
                </c:pt>
                <c:pt idx="18">
                  <c:v>Apr. 1996</c:v>
                </c:pt>
                <c:pt idx="19">
                  <c:v>May 1996</c:v>
                </c:pt>
                <c:pt idx="20">
                  <c:v>Jun. 1996</c:v>
                </c:pt>
                <c:pt idx="21">
                  <c:v>July 1996</c:v>
                </c:pt>
                <c:pt idx="22">
                  <c:v>Aug 1996</c:v>
                </c:pt>
                <c:pt idx="23">
                  <c:v>Sept. 1996</c:v>
                </c:pt>
                <c:pt idx="24">
                  <c:v>Oct. 1996</c:v>
                </c:pt>
                <c:pt idx="25">
                  <c:v>Nov. 1996</c:v>
                </c:pt>
                <c:pt idx="26">
                  <c:v>Dec. 1996</c:v>
                </c:pt>
                <c:pt idx="27">
                  <c:v>Jan. 1997</c:v>
                </c:pt>
                <c:pt idx="28">
                  <c:v>Feb. 1997</c:v>
                </c:pt>
                <c:pt idx="29">
                  <c:v>Mar. 1997</c:v>
                </c:pt>
                <c:pt idx="30">
                  <c:v>Apr. 1997</c:v>
                </c:pt>
                <c:pt idx="31">
                  <c:v>May 1997</c:v>
                </c:pt>
                <c:pt idx="32">
                  <c:v>Jun. 1997</c:v>
                </c:pt>
                <c:pt idx="33">
                  <c:v>July 1997</c:v>
                </c:pt>
                <c:pt idx="34">
                  <c:v>Aug 1997</c:v>
                </c:pt>
                <c:pt idx="35">
                  <c:v>Sept. 1997</c:v>
                </c:pt>
                <c:pt idx="36">
                  <c:v>Oct. 1997</c:v>
                </c:pt>
                <c:pt idx="37">
                  <c:v>Nov. 1997</c:v>
                </c:pt>
                <c:pt idx="38">
                  <c:v>Dec. 1997</c:v>
                </c:pt>
                <c:pt idx="39">
                  <c:v>Jan. 1998</c:v>
                </c:pt>
                <c:pt idx="40">
                  <c:v>Feb. 1998</c:v>
                </c:pt>
                <c:pt idx="41">
                  <c:v>Mar. 1998</c:v>
                </c:pt>
                <c:pt idx="42">
                  <c:v>Apr. 1998</c:v>
                </c:pt>
                <c:pt idx="43">
                  <c:v>May 1998</c:v>
                </c:pt>
                <c:pt idx="44">
                  <c:v>Jun. 1998</c:v>
                </c:pt>
                <c:pt idx="45">
                  <c:v>July 1998</c:v>
                </c:pt>
                <c:pt idx="46">
                  <c:v>Aug 1998</c:v>
                </c:pt>
                <c:pt idx="47">
                  <c:v>Sept. 1998</c:v>
                </c:pt>
                <c:pt idx="48">
                  <c:v>Oct. 1998</c:v>
                </c:pt>
                <c:pt idx="49">
                  <c:v>Nov. 1998</c:v>
                </c:pt>
                <c:pt idx="50">
                  <c:v>Dec. 1998</c:v>
                </c:pt>
                <c:pt idx="51">
                  <c:v>Jan. 1999</c:v>
                </c:pt>
                <c:pt idx="52">
                  <c:v>Feb. 1999</c:v>
                </c:pt>
                <c:pt idx="53">
                  <c:v>Mar. 1999</c:v>
                </c:pt>
                <c:pt idx="54">
                  <c:v>Apr. 1999</c:v>
                </c:pt>
                <c:pt idx="55">
                  <c:v>May 1999</c:v>
                </c:pt>
                <c:pt idx="56">
                  <c:v>Jun. 1999</c:v>
                </c:pt>
                <c:pt idx="57">
                  <c:v>July 1999</c:v>
                </c:pt>
                <c:pt idx="58">
                  <c:v>Aug 1999</c:v>
                </c:pt>
                <c:pt idx="59">
                  <c:v>Sept. 1999</c:v>
                </c:pt>
                <c:pt idx="60">
                  <c:v>Oct. 1999</c:v>
                </c:pt>
                <c:pt idx="61">
                  <c:v>Nov. 1999</c:v>
                </c:pt>
                <c:pt idx="62">
                  <c:v>Dec. 1999</c:v>
                </c:pt>
                <c:pt idx="63">
                  <c:v>Jan. 2000</c:v>
                </c:pt>
                <c:pt idx="64">
                  <c:v>Feb. 2000</c:v>
                </c:pt>
                <c:pt idx="65">
                  <c:v>Mar. 2000</c:v>
                </c:pt>
                <c:pt idx="66">
                  <c:v>Apr. 2000</c:v>
                </c:pt>
                <c:pt idx="67">
                  <c:v>May 2000</c:v>
                </c:pt>
                <c:pt idx="68">
                  <c:v>Jun. 2000</c:v>
                </c:pt>
                <c:pt idx="69">
                  <c:v>July 2000</c:v>
                </c:pt>
                <c:pt idx="70">
                  <c:v>Aug 2000</c:v>
                </c:pt>
                <c:pt idx="71">
                  <c:v>Sept. 2000</c:v>
                </c:pt>
                <c:pt idx="72">
                  <c:v>Oct. 2000</c:v>
                </c:pt>
                <c:pt idx="73">
                  <c:v>Nov. 2000</c:v>
                </c:pt>
                <c:pt idx="74">
                  <c:v>Dec. 2000</c:v>
                </c:pt>
                <c:pt idx="75">
                  <c:v>Jan. 2001</c:v>
                </c:pt>
                <c:pt idx="76">
                  <c:v>Feb. 2001</c:v>
                </c:pt>
                <c:pt idx="77">
                  <c:v>Mar. 2001</c:v>
                </c:pt>
                <c:pt idx="78">
                  <c:v>Apr. 2001</c:v>
                </c:pt>
                <c:pt idx="79">
                  <c:v>May 2001</c:v>
                </c:pt>
                <c:pt idx="80">
                  <c:v>Jun. 2001</c:v>
                </c:pt>
                <c:pt idx="81">
                  <c:v>July 2001</c:v>
                </c:pt>
                <c:pt idx="82">
                  <c:v>Aug 2001</c:v>
                </c:pt>
                <c:pt idx="83">
                  <c:v>Sept. 2001</c:v>
                </c:pt>
                <c:pt idx="84">
                  <c:v>Oct. 2001</c:v>
                </c:pt>
                <c:pt idx="85">
                  <c:v>Nov. 2001</c:v>
                </c:pt>
                <c:pt idx="86">
                  <c:v>Dec. 2001</c:v>
                </c:pt>
                <c:pt idx="87">
                  <c:v>Jan. 2002</c:v>
                </c:pt>
                <c:pt idx="88">
                  <c:v>Feb. 2002</c:v>
                </c:pt>
                <c:pt idx="89">
                  <c:v>Mar. 2002</c:v>
                </c:pt>
                <c:pt idx="90">
                  <c:v>Apr. 2002</c:v>
                </c:pt>
                <c:pt idx="91">
                  <c:v>May 2002</c:v>
                </c:pt>
                <c:pt idx="92">
                  <c:v>Jun. 2002</c:v>
                </c:pt>
                <c:pt idx="93">
                  <c:v>July 2002</c:v>
                </c:pt>
                <c:pt idx="94">
                  <c:v>Aug 2002</c:v>
                </c:pt>
                <c:pt idx="95">
                  <c:v>Sept. 2002</c:v>
                </c:pt>
                <c:pt idx="96">
                  <c:v>Oct. 2002</c:v>
                </c:pt>
                <c:pt idx="97">
                  <c:v>Nov. 2002</c:v>
                </c:pt>
                <c:pt idx="98">
                  <c:v>Dec. 2002</c:v>
                </c:pt>
                <c:pt idx="99">
                  <c:v>Jan. 2003</c:v>
                </c:pt>
                <c:pt idx="100">
                  <c:v>Feb. 2003</c:v>
                </c:pt>
                <c:pt idx="101">
                  <c:v>Mar. 2003</c:v>
                </c:pt>
                <c:pt idx="102">
                  <c:v>Apr. 2003</c:v>
                </c:pt>
                <c:pt idx="103">
                  <c:v>May 2003</c:v>
                </c:pt>
                <c:pt idx="104">
                  <c:v>Jun. 2003</c:v>
                </c:pt>
                <c:pt idx="105">
                  <c:v>July 2003</c:v>
                </c:pt>
                <c:pt idx="106">
                  <c:v>Aug 2003</c:v>
                </c:pt>
                <c:pt idx="107">
                  <c:v>Sept. 2003</c:v>
                </c:pt>
                <c:pt idx="108">
                  <c:v>Oct. 2003</c:v>
                </c:pt>
                <c:pt idx="109">
                  <c:v>Nov. 2003</c:v>
                </c:pt>
                <c:pt idx="110">
                  <c:v>Dec. 2003</c:v>
                </c:pt>
                <c:pt idx="111">
                  <c:v>Jan. 2004</c:v>
                </c:pt>
                <c:pt idx="112">
                  <c:v>Feb. 2004</c:v>
                </c:pt>
                <c:pt idx="113">
                  <c:v>Mar. 2004</c:v>
                </c:pt>
                <c:pt idx="114">
                  <c:v>Apr. 2004</c:v>
                </c:pt>
                <c:pt idx="115">
                  <c:v>May 2004</c:v>
                </c:pt>
                <c:pt idx="116">
                  <c:v>Jun. 2004</c:v>
                </c:pt>
                <c:pt idx="117">
                  <c:v>July 2004</c:v>
                </c:pt>
                <c:pt idx="118">
                  <c:v>Aug 2004</c:v>
                </c:pt>
                <c:pt idx="119">
                  <c:v>Sept. 2004</c:v>
                </c:pt>
                <c:pt idx="120">
                  <c:v>Oct. 2004</c:v>
                </c:pt>
                <c:pt idx="121">
                  <c:v>Nov. 2004</c:v>
                </c:pt>
                <c:pt idx="122">
                  <c:v>Dec. 2004</c:v>
                </c:pt>
                <c:pt idx="123">
                  <c:v>Jan. 2005</c:v>
                </c:pt>
                <c:pt idx="124">
                  <c:v>Feb. 2005</c:v>
                </c:pt>
                <c:pt idx="125">
                  <c:v>Mar. 2005</c:v>
                </c:pt>
                <c:pt idx="126">
                  <c:v>Apr. 2005</c:v>
                </c:pt>
                <c:pt idx="127">
                  <c:v>May 2005</c:v>
                </c:pt>
                <c:pt idx="128">
                  <c:v>Jun. 2005</c:v>
                </c:pt>
                <c:pt idx="129">
                  <c:v>July 2005</c:v>
                </c:pt>
                <c:pt idx="130">
                  <c:v>Aug 2005</c:v>
                </c:pt>
                <c:pt idx="131">
                  <c:v>Sept. 2005</c:v>
                </c:pt>
                <c:pt idx="132">
                  <c:v>Oct. 2005</c:v>
                </c:pt>
                <c:pt idx="133">
                  <c:v>Nov. 2005</c:v>
                </c:pt>
                <c:pt idx="134">
                  <c:v>Dec. 2005</c:v>
                </c:pt>
                <c:pt idx="135">
                  <c:v>Jan. 2006</c:v>
                </c:pt>
                <c:pt idx="136">
                  <c:v>Feb. 2006</c:v>
                </c:pt>
                <c:pt idx="137">
                  <c:v>Mar. 2006</c:v>
                </c:pt>
                <c:pt idx="138">
                  <c:v>Apr. 2006</c:v>
                </c:pt>
                <c:pt idx="139">
                  <c:v>May 2006</c:v>
                </c:pt>
                <c:pt idx="140">
                  <c:v>Jun. 2006</c:v>
                </c:pt>
                <c:pt idx="141">
                  <c:v>July 2006</c:v>
                </c:pt>
                <c:pt idx="142">
                  <c:v>Aug 2006</c:v>
                </c:pt>
                <c:pt idx="143">
                  <c:v>Sept. 2006</c:v>
                </c:pt>
                <c:pt idx="144">
                  <c:v>Oct. 2006</c:v>
                </c:pt>
                <c:pt idx="145">
                  <c:v>Nov. 2006</c:v>
                </c:pt>
                <c:pt idx="146">
                  <c:v>Dec. 2006</c:v>
                </c:pt>
                <c:pt idx="147">
                  <c:v>Jan. 2007</c:v>
                </c:pt>
                <c:pt idx="148">
                  <c:v>Feb. 2007</c:v>
                </c:pt>
                <c:pt idx="149">
                  <c:v>Mar. 2007</c:v>
                </c:pt>
                <c:pt idx="150">
                  <c:v>Apr. 2007</c:v>
                </c:pt>
                <c:pt idx="151">
                  <c:v>May 2007</c:v>
                </c:pt>
                <c:pt idx="152">
                  <c:v>Jun. 2007</c:v>
                </c:pt>
                <c:pt idx="153">
                  <c:v>July 2007</c:v>
                </c:pt>
                <c:pt idx="154">
                  <c:v>Aug 2007</c:v>
                </c:pt>
                <c:pt idx="155">
                  <c:v>Sept. 2007</c:v>
                </c:pt>
                <c:pt idx="156">
                  <c:v>Oct. 2007</c:v>
                </c:pt>
                <c:pt idx="157">
                  <c:v>Nov. 2007</c:v>
                </c:pt>
                <c:pt idx="158">
                  <c:v>Dec. 2007</c:v>
                </c:pt>
                <c:pt idx="159">
                  <c:v>Jan. 2008</c:v>
                </c:pt>
                <c:pt idx="160">
                  <c:v>Feb. 2008</c:v>
                </c:pt>
                <c:pt idx="161">
                  <c:v>Mar. 2008</c:v>
                </c:pt>
                <c:pt idx="162">
                  <c:v>Apr. 2008</c:v>
                </c:pt>
                <c:pt idx="163">
                  <c:v>May 2008</c:v>
                </c:pt>
                <c:pt idx="164">
                  <c:v>Jun. 2008</c:v>
                </c:pt>
                <c:pt idx="165">
                  <c:v>July 2008</c:v>
                </c:pt>
                <c:pt idx="166">
                  <c:v>Aug 2008</c:v>
                </c:pt>
                <c:pt idx="167">
                  <c:v>Sept. 2008</c:v>
                </c:pt>
                <c:pt idx="168">
                  <c:v>Oct. 2008</c:v>
                </c:pt>
                <c:pt idx="169">
                  <c:v>Nov. 2008</c:v>
                </c:pt>
                <c:pt idx="170">
                  <c:v>Dec. 2008</c:v>
                </c:pt>
                <c:pt idx="171">
                  <c:v>Jan. 2009</c:v>
                </c:pt>
                <c:pt idx="172">
                  <c:v>Feb. 2009</c:v>
                </c:pt>
                <c:pt idx="173">
                  <c:v>Mar. 2009</c:v>
                </c:pt>
                <c:pt idx="174">
                  <c:v>Apr. 2009</c:v>
                </c:pt>
                <c:pt idx="175">
                  <c:v>May 2009</c:v>
                </c:pt>
                <c:pt idx="176">
                  <c:v>Jun. 2009</c:v>
                </c:pt>
                <c:pt idx="177">
                  <c:v>July 2009</c:v>
                </c:pt>
                <c:pt idx="178">
                  <c:v>Aug 2009</c:v>
                </c:pt>
                <c:pt idx="179">
                  <c:v>Sept. 2009</c:v>
                </c:pt>
                <c:pt idx="180">
                  <c:v>Oct. 2009</c:v>
                </c:pt>
                <c:pt idx="181">
                  <c:v>Nov. 2009</c:v>
                </c:pt>
                <c:pt idx="182">
                  <c:v>Dec. 2009</c:v>
                </c:pt>
                <c:pt idx="183">
                  <c:v>Jan. 2010</c:v>
                </c:pt>
                <c:pt idx="184">
                  <c:v>Feb. 2010</c:v>
                </c:pt>
                <c:pt idx="185">
                  <c:v>Mar. 2010</c:v>
                </c:pt>
                <c:pt idx="186">
                  <c:v>Apr. 2010</c:v>
                </c:pt>
                <c:pt idx="187">
                  <c:v>May 2010</c:v>
                </c:pt>
                <c:pt idx="188">
                  <c:v>Jun. 2010</c:v>
                </c:pt>
                <c:pt idx="189">
                  <c:v>July 2010</c:v>
                </c:pt>
                <c:pt idx="190">
                  <c:v>Aug 2010</c:v>
                </c:pt>
                <c:pt idx="191">
                  <c:v>Sept. 2010</c:v>
                </c:pt>
                <c:pt idx="192">
                  <c:v>Oct. 2010</c:v>
                </c:pt>
                <c:pt idx="193">
                  <c:v>Nov. 2010</c:v>
                </c:pt>
                <c:pt idx="194">
                  <c:v>Dec. 2010</c:v>
                </c:pt>
                <c:pt idx="195">
                  <c:v>Jan. 2011</c:v>
                </c:pt>
                <c:pt idx="196">
                  <c:v>Feb. 2011</c:v>
                </c:pt>
                <c:pt idx="197">
                  <c:v>Mar. 2011</c:v>
                </c:pt>
                <c:pt idx="198">
                  <c:v>Apr. 2011</c:v>
                </c:pt>
                <c:pt idx="199">
                  <c:v>May 2011</c:v>
                </c:pt>
                <c:pt idx="200">
                  <c:v>Jun. 2011</c:v>
                </c:pt>
                <c:pt idx="201">
                  <c:v>July 2011</c:v>
                </c:pt>
                <c:pt idx="202">
                  <c:v>Aug 2011</c:v>
                </c:pt>
                <c:pt idx="203">
                  <c:v>Sept. 2011</c:v>
                </c:pt>
                <c:pt idx="204">
                  <c:v>Oct. 2011</c:v>
                </c:pt>
                <c:pt idx="205">
                  <c:v>Nov. 2011</c:v>
                </c:pt>
                <c:pt idx="206">
                  <c:v>Dec. 2011</c:v>
                </c:pt>
                <c:pt idx="207">
                  <c:v>Jan. 2012</c:v>
                </c:pt>
                <c:pt idx="208">
                  <c:v>Feb. 2012</c:v>
                </c:pt>
                <c:pt idx="209">
                  <c:v>Mar. 2012</c:v>
                </c:pt>
                <c:pt idx="210">
                  <c:v>Apr. 2012</c:v>
                </c:pt>
                <c:pt idx="211">
                  <c:v>May 2012</c:v>
                </c:pt>
                <c:pt idx="212">
                  <c:v>Jun. 2012</c:v>
                </c:pt>
                <c:pt idx="213">
                  <c:v>July 2012</c:v>
                </c:pt>
                <c:pt idx="214">
                  <c:v>Aug 2012</c:v>
                </c:pt>
                <c:pt idx="215">
                  <c:v>Sept. 2012</c:v>
                </c:pt>
                <c:pt idx="216">
                  <c:v>Oct. 2012</c:v>
                </c:pt>
                <c:pt idx="217">
                  <c:v>Nov. 2012</c:v>
                </c:pt>
                <c:pt idx="218">
                  <c:v>Dec. 2012</c:v>
                </c:pt>
                <c:pt idx="219">
                  <c:v>Jan. 2013</c:v>
                </c:pt>
                <c:pt idx="220">
                  <c:v>Feb. 2013</c:v>
                </c:pt>
                <c:pt idx="221">
                  <c:v>Mar. 2013</c:v>
                </c:pt>
                <c:pt idx="222">
                  <c:v>Apr. 2013</c:v>
                </c:pt>
                <c:pt idx="223">
                  <c:v>May 2013</c:v>
                </c:pt>
                <c:pt idx="224">
                  <c:v>Jun. 2013</c:v>
                </c:pt>
                <c:pt idx="225">
                  <c:v>July 2013</c:v>
                </c:pt>
                <c:pt idx="226">
                  <c:v>Aug 2013</c:v>
                </c:pt>
                <c:pt idx="227">
                  <c:v>Sept. 2013</c:v>
                </c:pt>
                <c:pt idx="228">
                  <c:v>Oct. 2013</c:v>
                </c:pt>
                <c:pt idx="229">
                  <c:v>Nov. 2013</c:v>
                </c:pt>
                <c:pt idx="230">
                  <c:v>Dec. 2013</c:v>
                </c:pt>
                <c:pt idx="231">
                  <c:v>Jan. 2014</c:v>
                </c:pt>
                <c:pt idx="232">
                  <c:v>Feb. 2014</c:v>
                </c:pt>
                <c:pt idx="233">
                  <c:v>Mar. 2014</c:v>
                </c:pt>
                <c:pt idx="234">
                  <c:v>Apr. 2014</c:v>
                </c:pt>
                <c:pt idx="235">
                  <c:v>May 2014</c:v>
                </c:pt>
                <c:pt idx="236">
                  <c:v>Jun. 2014</c:v>
                </c:pt>
                <c:pt idx="237">
                  <c:v>July 2014</c:v>
                </c:pt>
                <c:pt idx="238">
                  <c:v>Aug 2014</c:v>
                </c:pt>
                <c:pt idx="239">
                  <c:v>Sept. 2014</c:v>
                </c:pt>
                <c:pt idx="240">
                  <c:v>Oct. 2014</c:v>
                </c:pt>
                <c:pt idx="241">
                  <c:v>Nov. 2014</c:v>
                </c:pt>
                <c:pt idx="242">
                  <c:v>Dec. 2014</c:v>
                </c:pt>
                <c:pt idx="243">
                  <c:v>Jan. 2015</c:v>
                </c:pt>
                <c:pt idx="244">
                  <c:v>Feb. 2015</c:v>
                </c:pt>
                <c:pt idx="245">
                  <c:v>Mar. 2015</c:v>
                </c:pt>
                <c:pt idx="246">
                  <c:v>Apr. 2015</c:v>
                </c:pt>
                <c:pt idx="247">
                  <c:v>May 2015</c:v>
                </c:pt>
                <c:pt idx="248">
                  <c:v>Jun. 2015</c:v>
                </c:pt>
                <c:pt idx="249">
                  <c:v>July 2015</c:v>
                </c:pt>
                <c:pt idx="250">
                  <c:v>Aug 2015</c:v>
                </c:pt>
                <c:pt idx="251">
                  <c:v>Sept. 2015</c:v>
                </c:pt>
                <c:pt idx="252">
                  <c:v>Oct. 2015</c:v>
                </c:pt>
                <c:pt idx="253">
                  <c:v>Nov. 2015</c:v>
                </c:pt>
                <c:pt idx="254">
                  <c:v>Dec. 2015</c:v>
                </c:pt>
                <c:pt idx="255">
                  <c:v>Jan. 2016</c:v>
                </c:pt>
                <c:pt idx="256">
                  <c:v>Feb. 2016</c:v>
                </c:pt>
                <c:pt idx="257">
                  <c:v>Mar. 2016</c:v>
                </c:pt>
                <c:pt idx="258">
                  <c:v>Apr. 2016</c:v>
                </c:pt>
                <c:pt idx="259">
                  <c:v>May 2016</c:v>
                </c:pt>
                <c:pt idx="260">
                  <c:v>Jun. 2016</c:v>
                </c:pt>
                <c:pt idx="261">
                  <c:v>July 2016</c:v>
                </c:pt>
                <c:pt idx="262">
                  <c:v>Aug 2016</c:v>
                </c:pt>
                <c:pt idx="263">
                  <c:v>Sept. 2016</c:v>
                </c:pt>
                <c:pt idx="264">
                  <c:v>Oct. 2016</c:v>
                </c:pt>
                <c:pt idx="265">
                  <c:v>Nov. 2016</c:v>
                </c:pt>
                <c:pt idx="266">
                  <c:v>Dec. 2016</c:v>
                </c:pt>
                <c:pt idx="267">
                  <c:v>Jan. 2017</c:v>
                </c:pt>
                <c:pt idx="268">
                  <c:v>Feb. 2017</c:v>
                </c:pt>
                <c:pt idx="269">
                  <c:v>Mar. 2017</c:v>
                </c:pt>
                <c:pt idx="270">
                  <c:v>Apr. 2017</c:v>
                </c:pt>
                <c:pt idx="271">
                  <c:v>May 2017</c:v>
                </c:pt>
                <c:pt idx="272">
                  <c:v>Jun. 2017</c:v>
                </c:pt>
                <c:pt idx="273">
                  <c:v>July 2017</c:v>
                </c:pt>
                <c:pt idx="274">
                  <c:v>Aug 2017</c:v>
                </c:pt>
                <c:pt idx="275">
                  <c:v>Sept. 2017</c:v>
                </c:pt>
                <c:pt idx="276">
                  <c:v>Oct. 2017</c:v>
                </c:pt>
                <c:pt idx="277">
                  <c:v>Nov. 2017</c:v>
                </c:pt>
                <c:pt idx="278">
                  <c:v>Dec. 2017</c:v>
                </c:pt>
                <c:pt idx="279">
                  <c:v>Jan. 2018</c:v>
                </c:pt>
                <c:pt idx="280">
                  <c:v>Feb. 2018</c:v>
                </c:pt>
                <c:pt idx="281">
                  <c:v>Mar. 2018</c:v>
                </c:pt>
                <c:pt idx="282">
                  <c:v>Apr. 2018</c:v>
                </c:pt>
                <c:pt idx="283">
                  <c:v>May 2018</c:v>
                </c:pt>
                <c:pt idx="284">
                  <c:v>Jun. 2018</c:v>
                </c:pt>
                <c:pt idx="285">
                  <c:v>July 2018</c:v>
                </c:pt>
                <c:pt idx="286">
                  <c:v>Aug 2018</c:v>
                </c:pt>
                <c:pt idx="287">
                  <c:v>Sept. 2018</c:v>
                </c:pt>
                <c:pt idx="288">
                  <c:v>Oct. 2018</c:v>
                </c:pt>
                <c:pt idx="289">
                  <c:v>Nov. 2018</c:v>
                </c:pt>
                <c:pt idx="290">
                  <c:v>Dec. 2018</c:v>
                </c:pt>
                <c:pt idx="291">
                  <c:v>Jan. 2019</c:v>
                </c:pt>
                <c:pt idx="292">
                  <c:v>Feb. 2019</c:v>
                </c:pt>
                <c:pt idx="293">
                  <c:v>Mar. 2019</c:v>
                </c:pt>
                <c:pt idx="294">
                  <c:v>Apr. 2019</c:v>
                </c:pt>
                <c:pt idx="295">
                  <c:v>May 2019</c:v>
                </c:pt>
                <c:pt idx="296">
                  <c:v>Jun. 2019</c:v>
                </c:pt>
                <c:pt idx="297">
                  <c:v>July 2019</c:v>
                </c:pt>
                <c:pt idx="298">
                  <c:v>Aug 2019</c:v>
                </c:pt>
                <c:pt idx="299">
                  <c:v>Sept. 2019</c:v>
                </c:pt>
              </c:strCache>
            </c:strRef>
          </c:cat>
          <c:val>
            <c:numRef>
              <c:f>'Monthly rainfall data'!$E$2:$E$301</c:f>
              <c:numCache>
                <c:formatCode>General</c:formatCode>
                <c:ptCount val="300"/>
                <c:pt idx="0">
                  <c:v>31</c:v>
                </c:pt>
                <c:pt idx="1">
                  <c:v>168</c:v>
                </c:pt>
                <c:pt idx="2">
                  <c:v>114</c:v>
                </c:pt>
                <c:pt idx="3">
                  <c:v>19</c:v>
                </c:pt>
                <c:pt idx="4">
                  <c:v>19</c:v>
                </c:pt>
                <c:pt idx="5">
                  <c:v>45</c:v>
                </c:pt>
                <c:pt idx="6">
                  <c:v>37</c:v>
                </c:pt>
                <c:pt idx="7">
                  <c:v>77</c:v>
                </c:pt>
                <c:pt idx="8">
                  <c:v>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5</c:v>
                </c:pt>
                <c:pt idx="15">
                  <c:v>58</c:v>
                </c:pt>
                <c:pt idx="16">
                  <c:v>69</c:v>
                </c:pt>
                <c:pt idx="17">
                  <c:v>98</c:v>
                </c:pt>
                <c:pt idx="18">
                  <c:v>81</c:v>
                </c:pt>
                <c:pt idx="19">
                  <c:v>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10</c:v>
                </c:pt>
                <c:pt idx="26">
                  <c:v>19</c:v>
                </c:pt>
                <c:pt idx="27">
                  <c:v>31</c:v>
                </c:pt>
                <c:pt idx="28">
                  <c:v>2</c:v>
                </c:pt>
                <c:pt idx="29">
                  <c:v>54</c:v>
                </c:pt>
                <c:pt idx="30">
                  <c:v>104</c:v>
                </c:pt>
                <c:pt idx="31">
                  <c:v>27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</c:v>
                </c:pt>
                <c:pt idx="37">
                  <c:v>73</c:v>
                </c:pt>
                <c:pt idx="38">
                  <c:v>43</c:v>
                </c:pt>
                <c:pt idx="39">
                  <c:v>44</c:v>
                </c:pt>
                <c:pt idx="40">
                  <c:v>47</c:v>
                </c:pt>
                <c:pt idx="41">
                  <c:v>76</c:v>
                </c:pt>
                <c:pt idx="42">
                  <c:v>94</c:v>
                </c:pt>
                <c:pt idx="43">
                  <c:v>53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0</c:v>
                </c:pt>
                <c:pt idx="48">
                  <c:v>26</c:v>
                </c:pt>
                <c:pt idx="49">
                  <c:v>15</c:v>
                </c:pt>
                <c:pt idx="50">
                  <c:v>0</c:v>
                </c:pt>
                <c:pt idx="51">
                  <c:v>37</c:v>
                </c:pt>
                <c:pt idx="52">
                  <c:v>39</c:v>
                </c:pt>
                <c:pt idx="53">
                  <c:v>77</c:v>
                </c:pt>
                <c:pt idx="54">
                  <c:v>23</c:v>
                </c:pt>
                <c:pt idx="55">
                  <c:v>12</c:v>
                </c:pt>
                <c:pt idx="56">
                  <c:v>0</c:v>
                </c:pt>
                <c:pt idx="57">
                  <c:v>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79</c:v>
                </c:pt>
                <c:pt idx="62">
                  <c:v>52</c:v>
                </c:pt>
                <c:pt idx="63">
                  <c:v>14</c:v>
                </c:pt>
                <c:pt idx="64">
                  <c:v>53</c:v>
                </c:pt>
                <c:pt idx="65">
                  <c:v>0</c:v>
                </c:pt>
                <c:pt idx="66">
                  <c:v>31</c:v>
                </c:pt>
                <c:pt idx="67">
                  <c:v>10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56</c:v>
                </c:pt>
                <c:pt idx="73">
                  <c:v>27</c:v>
                </c:pt>
                <c:pt idx="74">
                  <c:v>150</c:v>
                </c:pt>
                <c:pt idx="75">
                  <c:v>21</c:v>
                </c:pt>
                <c:pt idx="76">
                  <c:v>52</c:v>
                </c:pt>
                <c:pt idx="77">
                  <c:v>29</c:v>
                </c:pt>
                <c:pt idx="78">
                  <c:v>47</c:v>
                </c:pt>
                <c:pt idx="79">
                  <c:v>35</c:v>
                </c:pt>
                <c:pt idx="80">
                  <c:v>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40</c:v>
                </c:pt>
                <c:pt idx="86">
                  <c:v>82</c:v>
                </c:pt>
                <c:pt idx="87">
                  <c:v>35.5</c:v>
                </c:pt>
                <c:pt idx="88">
                  <c:v>29</c:v>
                </c:pt>
                <c:pt idx="89">
                  <c:v>17</c:v>
                </c:pt>
                <c:pt idx="90">
                  <c:v>87</c:v>
                </c:pt>
                <c:pt idx="91">
                  <c:v>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40</c:v>
                </c:pt>
                <c:pt idx="98">
                  <c:v>55.5</c:v>
                </c:pt>
                <c:pt idx="99">
                  <c:v>22</c:v>
                </c:pt>
                <c:pt idx="100">
                  <c:v>81</c:v>
                </c:pt>
                <c:pt idx="101">
                  <c:v>58</c:v>
                </c:pt>
                <c:pt idx="102">
                  <c:v>66</c:v>
                </c:pt>
                <c:pt idx="103">
                  <c:v>24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62</c:v>
                </c:pt>
                <c:pt idx="110">
                  <c:v>66</c:v>
                </c:pt>
                <c:pt idx="111">
                  <c:v>86</c:v>
                </c:pt>
                <c:pt idx="112">
                  <c:v>31</c:v>
                </c:pt>
                <c:pt idx="113">
                  <c:v>12</c:v>
                </c:pt>
                <c:pt idx="114">
                  <c:v>76</c:v>
                </c:pt>
                <c:pt idx="115">
                  <c:v>68</c:v>
                </c:pt>
                <c:pt idx="116">
                  <c:v>5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45</c:v>
                </c:pt>
                <c:pt idx="122">
                  <c:v>31</c:v>
                </c:pt>
                <c:pt idx="123">
                  <c:v>89</c:v>
                </c:pt>
                <c:pt idx="124">
                  <c:v>36</c:v>
                </c:pt>
                <c:pt idx="125">
                  <c:v>82</c:v>
                </c:pt>
                <c:pt idx="126">
                  <c:v>61</c:v>
                </c:pt>
                <c:pt idx="127">
                  <c:v>22</c:v>
                </c:pt>
                <c:pt idx="128">
                  <c:v>0</c:v>
                </c:pt>
                <c:pt idx="129">
                  <c:v>0</c:v>
                </c:pt>
                <c:pt idx="130">
                  <c:v>7</c:v>
                </c:pt>
                <c:pt idx="131">
                  <c:v>0</c:v>
                </c:pt>
                <c:pt idx="132">
                  <c:v>0</c:v>
                </c:pt>
                <c:pt idx="133">
                  <c:v>50</c:v>
                </c:pt>
                <c:pt idx="134">
                  <c:v>19</c:v>
                </c:pt>
                <c:pt idx="135">
                  <c:v>44</c:v>
                </c:pt>
                <c:pt idx="136">
                  <c:v>99</c:v>
                </c:pt>
                <c:pt idx="137">
                  <c:v>9</c:v>
                </c:pt>
                <c:pt idx="138">
                  <c:v>64</c:v>
                </c:pt>
                <c:pt idx="139">
                  <c:v>22</c:v>
                </c:pt>
                <c:pt idx="140">
                  <c:v>25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20</c:v>
                </c:pt>
                <c:pt idx="145">
                  <c:v>113</c:v>
                </c:pt>
                <c:pt idx="146">
                  <c:v>16.5</c:v>
                </c:pt>
                <c:pt idx="147">
                  <c:v>17</c:v>
                </c:pt>
                <c:pt idx="148">
                  <c:v>29</c:v>
                </c:pt>
                <c:pt idx="149">
                  <c:v>44</c:v>
                </c:pt>
                <c:pt idx="150">
                  <c:v>133</c:v>
                </c:pt>
                <c:pt idx="151">
                  <c:v>68</c:v>
                </c:pt>
                <c:pt idx="152">
                  <c:v>10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18</c:v>
                </c:pt>
                <c:pt idx="158">
                  <c:v>56</c:v>
                </c:pt>
                <c:pt idx="159">
                  <c:v>36.5</c:v>
                </c:pt>
                <c:pt idx="160">
                  <c:v>41</c:v>
                </c:pt>
                <c:pt idx="161">
                  <c:v>31</c:v>
                </c:pt>
                <c:pt idx="162">
                  <c:v>13</c:v>
                </c:pt>
                <c:pt idx="163">
                  <c:v>20</c:v>
                </c:pt>
                <c:pt idx="164">
                  <c:v>5</c:v>
                </c:pt>
                <c:pt idx="165">
                  <c:v>0</c:v>
                </c:pt>
                <c:pt idx="166">
                  <c:v>0</c:v>
                </c:pt>
                <c:pt idx="167">
                  <c:v>3</c:v>
                </c:pt>
                <c:pt idx="168">
                  <c:v>0</c:v>
                </c:pt>
                <c:pt idx="169">
                  <c:v>80</c:v>
                </c:pt>
                <c:pt idx="170">
                  <c:v>58</c:v>
                </c:pt>
                <c:pt idx="171">
                  <c:v>15</c:v>
                </c:pt>
                <c:pt idx="172">
                  <c:v>58</c:v>
                </c:pt>
                <c:pt idx="173">
                  <c:v>13</c:v>
                </c:pt>
                <c:pt idx="174">
                  <c:v>71</c:v>
                </c:pt>
                <c:pt idx="175">
                  <c:v>23</c:v>
                </c:pt>
                <c:pt idx="176">
                  <c:v>5</c:v>
                </c:pt>
                <c:pt idx="177">
                  <c:v>2</c:v>
                </c:pt>
                <c:pt idx="178">
                  <c:v>0</c:v>
                </c:pt>
                <c:pt idx="179">
                  <c:v>17</c:v>
                </c:pt>
                <c:pt idx="180">
                  <c:v>0</c:v>
                </c:pt>
                <c:pt idx="181">
                  <c:v>145</c:v>
                </c:pt>
                <c:pt idx="182">
                  <c:v>52</c:v>
                </c:pt>
                <c:pt idx="183">
                  <c:v>18</c:v>
                </c:pt>
                <c:pt idx="184">
                  <c:v>76</c:v>
                </c:pt>
                <c:pt idx="185">
                  <c:v>33</c:v>
                </c:pt>
                <c:pt idx="186">
                  <c:v>66</c:v>
                </c:pt>
                <c:pt idx="187">
                  <c:v>90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35</c:v>
                </c:pt>
                <c:pt idx="194">
                  <c:v>55</c:v>
                </c:pt>
                <c:pt idx="195">
                  <c:v>37</c:v>
                </c:pt>
                <c:pt idx="196">
                  <c:v>45</c:v>
                </c:pt>
                <c:pt idx="197">
                  <c:v>57</c:v>
                </c:pt>
                <c:pt idx="198">
                  <c:v>43</c:v>
                </c:pt>
                <c:pt idx="199">
                  <c:v>82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136.5</c:v>
                </c:pt>
                <c:pt idx="206">
                  <c:v>0</c:v>
                </c:pt>
                <c:pt idx="207">
                  <c:v>11</c:v>
                </c:pt>
                <c:pt idx="208">
                  <c:v>37</c:v>
                </c:pt>
                <c:pt idx="209">
                  <c:v>6</c:v>
                </c:pt>
                <c:pt idx="210">
                  <c:v>93</c:v>
                </c:pt>
                <c:pt idx="211">
                  <c:v>7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106</c:v>
                </c:pt>
                <c:pt idx="218">
                  <c:v>37</c:v>
                </c:pt>
                <c:pt idx="219">
                  <c:v>40</c:v>
                </c:pt>
                <c:pt idx="220">
                  <c:v>27</c:v>
                </c:pt>
                <c:pt idx="221">
                  <c:v>37.5</c:v>
                </c:pt>
                <c:pt idx="222">
                  <c:v>52.5</c:v>
                </c:pt>
                <c:pt idx="223">
                  <c:v>60.5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54</c:v>
                </c:pt>
                <c:pt idx="230">
                  <c:v>106</c:v>
                </c:pt>
                <c:pt idx="231">
                  <c:v>27.5</c:v>
                </c:pt>
                <c:pt idx="232">
                  <c:v>27.5</c:v>
                </c:pt>
                <c:pt idx="233">
                  <c:v>58</c:v>
                </c:pt>
                <c:pt idx="234">
                  <c:v>41.5</c:v>
                </c:pt>
                <c:pt idx="235">
                  <c:v>31</c:v>
                </c:pt>
                <c:pt idx="236">
                  <c:v>19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62.5</c:v>
                </c:pt>
                <c:pt idx="241">
                  <c:v>34.5</c:v>
                </c:pt>
                <c:pt idx="242">
                  <c:v>77.5</c:v>
                </c:pt>
                <c:pt idx="243">
                  <c:v>7</c:v>
                </c:pt>
                <c:pt idx="244">
                  <c:v>43.5</c:v>
                </c:pt>
                <c:pt idx="245">
                  <c:v>46</c:v>
                </c:pt>
                <c:pt idx="246">
                  <c:v>66</c:v>
                </c:pt>
                <c:pt idx="247">
                  <c:v>10</c:v>
                </c:pt>
                <c:pt idx="248">
                  <c:v>3</c:v>
                </c:pt>
                <c:pt idx="249">
                  <c:v>4.5</c:v>
                </c:pt>
                <c:pt idx="250">
                  <c:v>1</c:v>
                </c:pt>
                <c:pt idx="251">
                  <c:v>6</c:v>
                </c:pt>
                <c:pt idx="252">
                  <c:v>30.5</c:v>
                </c:pt>
                <c:pt idx="253">
                  <c:v>163</c:v>
                </c:pt>
                <c:pt idx="254">
                  <c:v>108</c:v>
                </c:pt>
                <c:pt idx="255">
                  <c:v>33</c:v>
                </c:pt>
                <c:pt idx="256">
                  <c:v>36</c:v>
                </c:pt>
                <c:pt idx="257">
                  <c:v>33</c:v>
                </c:pt>
                <c:pt idx="258">
                  <c:v>196</c:v>
                </c:pt>
                <c:pt idx="259">
                  <c:v>30.5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9</c:v>
                </c:pt>
                <c:pt idx="266">
                  <c:v>35</c:v>
                </c:pt>
                <c:pt idx="267">
                  <c:v>85.5</c:v>
                </c:pt>
                <c:pt idx="268">
                  <c:v>85.5</c:v>
                </c:pt>
                <c:pt idx="269">
                  <c:v>87.5</c:v>
                </c:pt>
                <c:pt idx="270">
                  <c:v>129</c:v>
                </c:pt>
                <c:pt idx="271">
                  <c:v>45</c:v>
                </c:pt>
                <c:pt idx="272">
                  <c:v>0</c:v>
                </c:pt>
                <c:pt idx="273">
                  <c:v>1.5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7</c:v>
                </c:pt>
                <c:pt idx="278">
                  <c:v>37</c:v>
                </c:pt>
                <c:pt idx="279">
                  <c:v>22</c:v>
                </c:pt>
                <c:pt idx="280">
                  <c:v>66</c:v>
                </c:pt>
                <c:pt idx="281">
                  <c:v>33</c:v>
                </c:pt>
                <c:pt idx="282">
                  <c:v>35</c:v>
                </c:pt>
                <c:pt idx="283">
                  <c:v>175</c:v>
                </c:pt>
                <c:pt idx="284">
                  <c:v>17</c:v>
                </c:pt>
                <c:pt idx="285">
                  <c:v>0</c:v>
                </c:pt>
                <c:pt idx="286">
                  <c:v>0</c:v>
                </c:pt>
                <c:pt idx="287">
                  <c:v>1.5</c:v>
                </c:pt>
                <c:pt idx="288">
                  <c:v>4.5</c:v>
                </c:pt>
                <c:pt idx="289">
                  <c:v>81</c:v>
                </c:pt>
                <c:pt idx="290">
                  <c:v>122</c:v>
                </c:pt>
                <c:pt idx="291">
                  <c:v>73</c:v>
                </c:pt>
                <c:pt idx="292">
                  <c:v>50</c:v>
                </c:pt>
                <c:pt idx="293">
                  <c:v>62.5</c:v>
                </c:pt>
                <c:pt idx="294">
                  <c:v>306</c:v>
                </c:pt>
                <c:pt idx="295">
                  <c:v>4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C-4738-A86B-316FC31FC897}"/>
            </c:ext>
          </c:extLst>
        </c:ser>
        <c:ser>
          <c:idx val="2"/>
          <c:order val="2"/>
          <c:tx>
            <c:strRef>
              <c:f>'Monthly rainfall data'!$F$1</c:f>
              <c:strCache>
                <c:ptCount val="1"/>
                <c:pt idx="0">
                  <c:v>Sarabi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 rainfall data'!$B$2:$B$301</c:f>
              <c:strCache>
                <c:ptCount val="300"/>
                <c:pt idx="0">
                  <c:v>Oct. 1994</c:v>
                </c:pt>
                <c:pt idx="1">
                  <c:v>Nov. 1994</c:v>
                </c:pt>
                <c:pt idx="2">
                  <c:v>Dec. 1994</c:v>
                </c:pt>
                <c:pt idx="3">
                  <c:v>Jan. 1995</c:v>
                </c:pt>
                <c:pt idx="4">
                  <c:v>Feb. 1995</c:v>
                </c:pt>
                <c:pt idx="5">
                  <c:v>Mar. 1995</c:v>
                </c:pt>
                <c:pt idx="6">
                  <c:v>Apr. 1995</c:v>
                </c:pt>
                <c:pt idx="7">
                  <c:v>May 1995</c:v>
                </c:pt>
                <c:pt idx="8">
                  <c:v>Jun. 1995</c:v>
                </c:pt>
                <c:pt idx="9">
                  <c:v>July 1995</c:v>
                </c:pt>
                <c:pt idx="10">
                  <c:v>Aug 1995</c:v>
                </c:pt>
                <c:pt idx="11">
                  <c:v>Sept. 1995</c:v>
                </c:pt>
                <c:pt idx="12">
                  <c:v>Oct. 1995</c:v>
                </c:pt>
                <c:pt idx="13">
                  <c:v>Nov. 1995</c:v>
                </c:pt>
                <c:pt idx="14">
                  <c:v>Dec. 1995</c:v>
                </c:pt>
                <c:pt idx="15">
                  <c:v>Jan. 1996</c:v>
                </c:pt>
                <c:pt idx="16">
                  <c:v>Feb. 1996</c:v>
                </c:pt>
                <c:pt idx="17">
                  <c:v>Mar. 1996</c:v>
                </c:pt>
                <c:pt idx="18">
                  <c:v>Apr. 1996</c:v>
                </c:pt>
                <c:pt idx="19">
                  <c:v>May 1996</c:v>
                </c:pt>
                <c:pt idx="20">
                  <c:v>Jun. 1996</c:v>
                </c:pt>
                <c:pt idx="21">
                  <c:v>July 1996</c:v>
                </c:pt>
                <c:pt idx="22">
                  <c:v>Aug 1996</c:v>
                </c:pt>
                <c:pt idx="23">
                  <c:v>Sept. 1996</c:v>
                </c:pt>
                <c:pt idx="24">
                  <c:v>Oct. 1996</c:v>
                </c:pt>
                <c:pt idx="25">
                  <c:v>Nov. 1996</c:v>
                </c:pt>
                <c:pt idx="26">
                  <c:v>Dec. 1996</c:v>
                </c:pt>
                <c:pt idx="27">
                  <c:v>Jan. 1997</c:v>
                </c:pt>
                <c:pt idx="28">
                  <c:v>Feb. 1997</c:v>
                </c:pt>
                <c:pt idx="29">
                  <c:v>Mar. 1997</c:v>
                </c:pt>
                <c:pt idx="30">
                  <c:v>Apr. 1997</c:v>
                </c:pt>
                <c:pt idx="31">
                  <c:v>May 1997</c:v>
                </c:pt>
                <c:pt idx="32">
                  <c:v>Jun. 1997</c:v>
                </c:pt>
                <c:pt idx="33">
                  <c:v>July 1997</c:v>
                </c:pt>
                <c:pt idx="34">
                  <c:v>Aug 1997</c:v>
                </c:pt>
                <c:pt idx="35">
                  <c:v>Sept. 1997</c:v>
                </c:pt>
                <c:pt idx="36">
                  <c:v>Oct. 1997</c:v>
                </c:pt>
                <c:pt idx="37">
                  <c:v>Nov. 1997</c:v>
                </c:pt>
                <c:pt idx="38">
                  <c:v>Dec. 1997</c:v>
                </c:pt>
                <c:pt idx="39">
                  <c:v>Jan. 1998</c:v>
                </c:pt>
                <c:pt idx="40">
                  <c:v>Feb. 1998</c:v>
                </c:pt>
                <c:pt idx="41">
                  <c:v>Mar. 1998</c:v>
                </c:pt>
                <c:pt idx="42">
                  <c:v>Apr. 1998</c:v>
                </c:pt>
                <c:pt idx="43">
                  <c:v>May 1998</c:v>
                </c:pt>
                <c:pt idx="44">
                  <c:v>Jun. 1998</c:v>
                </c:pt>
                <c:pt idx="45">
                  <c:v>July 1998</c:v>
                </c:pt>
                <c:pt idx="46">
                  <c:v>Aug 1998</c:v>
                </c:pt>
                <c:pt idx="47">
                  <c:v>Sept. 1998</c:v>
                </c:pt>
                <c:pt idx="48">
                  <c:v>Oct. 1998</c:v>
                </c:pt>
                <c:pt idx="49">
                  <c:v>Nov. 1998</c:v>
                </c:pt>
                <c:pt idx="50">
                  <c:v>Dec. 1998</c:v>
                </c:pt>
                <c:pt idx="51">
                  <c:v>Jan. 1999</c:v>
                </c:pt>
                <c:pt idx="52">
                  <c:v>Feb. 1999</c:v>
                </c:pt>
                <c:pt idx="53">
                  <c:v>Mar. 1999</c:v>
                </c:pt>
                <c:pt idx="54">
                  <c:v>Apr. 1999</c:v>
                </c:pt>
                <c:pt idx="55">
                  <c:v>May 1999</c:v>
                </c:pt>
                <c:pt idx="56">
                  <c:v>Jun. 1999</c:v>
                </c:pt>
                <c:pt idx="57">
                  <c:v>July 1999</c:v>
                </c:pt>
                <c:pt idx="58">
                  <c:v>Aug 1999</c:v>
                </c:pt>
                <c:pt idx="59">
                  <c:v>Sept. 1999</c:v>
                </c:pt>
                <c:pt idx="60">
                  <c:v>Oct. 1999</c:v>
                </c:pt>
                <c:pt idx="61">
                  <c:v>Nov. 1999</c:v>
                </c:pt>
                <c:pt idx="62">
                  <c:v>Dec. 1999</c:v>
                </c:pt>
                <c:pt idx="63">
                  <c:v>Jan. 2000</c:v>
                </c:pt>
                <c:pt idx="64">
                  <c:v>Feb. 2000</c:v>
                </c:pt>
                <c:pt idx="65">
                  <c:v>Mar. 2000</c:v>
                </c:pt>
                <c:pt idx="66">
                  <c:v>Apr. 2000</c:v>
                </c:pt>
                <c:pt idx="67">
                  <c:v>May 2000</c:v>
                </c:pt>
                <c:pt idx="68">
                  <c:v>Jun. 2000</c:v>
                </c:pt>
                <c:pt idx="69">
                  <c:v>July 2000</c:v>
                </c:pt>
                <c:pt idx="70">
                  <c:v>Aug 2000</c:v>
                </c:pt>
                <c:pt idx="71">
                  <c:v>Sept. 2000</c:v>
                </c:pt>
                <c:pt idx="72">
                  <c:v>Oct. 2000</c:v>
                </c:pt>
                <c:pt idx="73">
                  <c:v>Nov. 2000</c:v>
                </c:pt>
                <c:pt idx="74">
                  <c:v>Dec. 2000</c:v>
                </c:pt>
                <c:pt idx="75">
                  <c:v>Jan. 2001</c:v>
                </c:pt>
                <c:pt idx="76">
                  <c:v>Feb. 2001</c:v>
                </c:pt>
                <c:pt idx="77">
                  <c:v>Mar. 2001</c:v>
                </c:pt>
                <c:pt idx="78">
                  <c:v>Apr. 2001</c:v>
                </c:pt>
                <c:pt idx="79">
                  <c:v>May 2001</c:v>
                </c:pt>
                <c:pt idx="80">
                  <c:v>Jun. 2001</c:v>
                </c:pt>
                <c:pt idx="81">
                  <c:v>July 2001</c:v>
                </c:pt>
                <c:pt idx="82">
                  <c:v>Aug 2001</c:v>
                </c:pt>
                <c:pt idx="83">
                  <c:v>Sept. 2001</c:v>
                </c:pt>
                <c:pt idx="84">
                  <c:v>Oct. 2001</c:v>
                </c:pt>
                <c:pt idx="85">
                  <c:v>Nov. 2001</c:v>
                </c:pt>
                <c:pt idx="86">
                  <c:v>Dec. 2001</c:v>
                </c:pt>
                <c:pt idx="87">
                  <c:v>Jan. 2002</c:v>
                </c:pt>
                <c:pt idx="88">
                  <c:v>Feb. 2002</c:v>
                </c:pt>
                <c:pt idx="89">
                  <c:v>Mar. 2002</c:v>
                </c:pt>
                <c:pt idx="90">
                  <c:v>Apr. 2002</c:v>
                </c:pt>
                <c:pt idx="91">
                  <c:v>May 2002</c:v>
                </c:pt>
                <c:pt idx="92">
                  <c:v>Jun. 2002</c:v>
                </c:pt>
                <c:pt idx="93">
                  <c:v>July 2002</c:v>
                </c:pt>
                <c:pt idx="94">
                  <c:v>Aug 2002</c:v>
                </c:pt>
                <c:pt idx="95">
                  <c:v>Sept. 2002</c:v>
                </c:pt>
                <c:pt idx="96">
                  <c:v>Oct. 2002</c:v>
                </c:pt>
                <c:pt idx="97">
                  <c:v>Nov. 2002</c:v>
                </c:pt>
                <c:pt idx="98">
                  <c:v>Dec. 2002</c:v>
                </c:pt>
                <c:pt idx="99">
                  <c:v>Jan. 2003</c:v>
                </c:pt>
                <c:pt idx="100">
                  <c:v>Feb. 2003</c:v>
                </c:pt>
                <c:pt idx="101">
                  <c:v>Mar. 2003</c:v>
                </c:pt>
                <c:pt idx="102">
                  <c:v>Apr. 2003</c:v>
                </c:pt>
                <c:pt idx="103">
                  <c:v>May 2003</c:v>
                </c:pt>
                <c:pt idx="104">
                  <c:v>Jun. 2003</c:v>
                </c:pt>
                <c:pt idx="105">
                  <c:v>July 2003</c:v>
                </c:pt>
                <c:pt idx="106">
                  <c:v>Aug 2003</c:v>
                </c:pt>
                <c:pt idx="107">
                  <c:v>Sept. 2003</c:v>
                </c:pt>
                <c:pt idx="108">
                  <c:v>Oct. 2003</c:v>
                </c:pt>
                <c:pt idx="109">
                  <c:v>Nov. 2003</c:v>
                </c:pt>
                <c:pt idx="110">
                  <c:v>Dec. 2003</c:v>
                </c:pt>
                <c:pt idx="111">
                  <c:v>Jan. 2004</c:v>
                </c:pt>
                <c:pt idx="112">
                  <c:v>Feb. 2004</c:v>
                </c:pt>
                <c:pt idx="113">
                  <c:v>Mar. 2004</c:v>
                </c:pt>
                <c:pt idx="114">
                  <c:v>Apr. 2004</c:v>
                </c:pt>
                <c:pt idx="115">
                  <c:v>May 2004</c:v>
                </c:pt>
                <c:pt idx="116">
                  <c:v>Jun. 2004</c:v>
                </c:pt>
                <c:pt idx="117">
                  <c:v>July 2004</c:v>
                </c:pt>
                <c:pt idx="118">
                  <c:v>Aug 2004</c:v>
                </c:pt>
                <c:pt idx="119">
                  <c:v>Sept. 2004</c:v>
                </c:pt>
                <c:pt idx="120">
                  <c:v>Oct. 2004</c:v>
                </c:pt>
                <c:pt idx="121">
                  <c:v>Nov. 2004</c:v>
                </c:pt>
                <c:pt idx="122">
                  <c:v>Dec. 2004</c:v>
                </c:pt>
                <c:pt idx="123">
                  <c:v>Jan. 2005</c:v>
                </c:pt>
                <c:pt idx="124">
                  <c:v>Feb. 2005</c:v>
                </c:pt>
                <c:pt idx="125">
                  <c:v>Mar. 2005</c:v>
                </c:pt>
                <c:pt idx="126">
                  <c:v>Apr. 2005</c:v>
                </c:pt>
                <c:pt idx="127">
                  <c:v>May 2005</c:v>
                </c:pt>
                <c:pt idx="128">
                  <c:v>Jun. 2005</c:v>
                </c:pt>
                <c:pt idx="129">
                  <c:v>July 2005</c:v>
                </c:pt>
                <c:pt idx="130">
                  <c:v>Aug 2005</c:v>
                </c:pt>
                <c:pt idx="131">
                  <c:v>Sept. 2005</c:v>
                </c:pt>
                <c:pt idx="132">
                  <c:v>Oct. 2005</c:v>
                </c:pt>
                <c:pt idx="133">
                  <c:v>Nov. 2005</c:v>
                </c:pt>
                <c:pt idx="134">
                  <c:v>Dec. 2005</c:v>
                </c:pt>
                <c:pt idx="135">
                  <c:v>Jan. 2006</c:v>
                </c:pt>
                <c:pt idx="136">
                  <c:v>Feb. 2006</c:v>
                </c:pt>
                <c:pt idx="137">
                  <c:v>Mar. 2006</c:v>
                </c:pt>
                <c:pt idx="138">
                  <c:v>Apr. 2006</c:v>
                </c:pt>
                <c:pt idx="139">
                  <c:v>May 2006</c:v>
                </c:pt>
                <c:pt idx="140">
                  <c:v>Jun. 2006</c:v>
                </c:pt>
                <c:pt idx="141">
                  <c:v>July 2006</c:v>
                </c:pt>
                <c:pt idx="142">
                  <c:v>Aug 2006</c:v>
                </c:pt>
                <c:pt idx="143">
                  <c:v>Sept. 2006</c:v>
                </c:pt>
                <c:pt idx="144">
                  <c:v>Oct. 2006</c:v>
                </c:pt>
                <c:pt idx="145">
                  <c:v>Nov. 2006</c:v>
                </c:pt>
                <c:pt idx="146">
                  <c:v>Dec. 2006</c:v>
                </c:pt>
                <c:pt idx="147">
                  <c:v>Jan. 2007</c:v>
                </c:pt>
                <c:pt idx="148">
                  <c:v>Feb. 2007</c:v>
                </c:pt>
                <c:pt idx="149">
                  <c:v>Mar. 2007</c:v>
                </c:pt>
                <c:pt idx="150">
                  <c:v>Apr. 2007</c:v>
                </c:pt>
                <c:pt idx="151">
                  <c:v>May 2007</c:v>
                </c:pt>
                <c:pt idx="152">
                  <c:v>Jun. 2007</c:v>
                </c:pt>
                <c:pt idx="153">
                  <c:v>July 2007</c:v>
                </c:pt>
                <c:pt idx="154">
                  <c:v>Aug 2007</c:v>
                </c:pt>
                <c:pt idx="155">
                  <c:v>Sept. 2007</c:v>
                </c:pt>
                <c:pt idx="156">
                  <c:v>Oct. 2007</c:v>
                </c:pt>
                <c:pt idx="157">
                  <c:v>Nov. 2007</c:v>
                </c:pt>
                <c:pt idx="158">
                  <c:v>Dec. 2007</c:v>
                </c:pt>
                <c:pt idx="159">
                  <c:v>Jan. 2008</c:v>
                </c:pt>
                <c:pt idx="160">
                  <c:v>Feb. 2008</c:v>
                </c:pt>
                <c:pt idx="161">
                  <c:v>Mar. 2008</c:v>
                </c:pt>
                <c:pt idx="162">
                  <c:v>Apr. 2008</c:v>
                </c:pt>
                <c:pt idx="163">
                  <c:v>May 2008</c:v>
                </c:pt>
                <c:pt idx="164">
                  <c:v>Jun. 2008</c:v>
                </c:pt>
                <c:pt idx="165">
                  <c:v>July 2008</c:v>
                </c:pt>
                <c:pt idx="166">
                  <c:v>Aug 2008</c:v>
                </c:pt>
                <c:pt idx="167">
                  <c:v>Sept. 2008</c:v>
                </c:pt>
                <c:pt idx="168">
                  <c:v>Oct. 2008</c:v>
                </c:pt>
                <c:pt idx="169">
                  <c:v>Nov. 2008</c:v>
                </c:pt>
                <c:pt idx="170">
                  <c:v>Dec. 2008</c:v>
                </c:pt>
                <c:pt idx="171">
                  <c:v>Jan. 2009</c:v>
                </c:pt>
                <c:pt idx="172">
                  <c:v>Feb. 2009</c:v>
                </c:pt>
                <c:pt idx="173">
                  <c:v>Mar. 2009</c:v>
                </c:pt>
                <c:pt idx="174">
                  <c:v>Apr. 2009</c:v>
                </c:pt>
                <c:pt idx="175">
                  <c:v>May 2009</c:v>
                </c:pt>
                <c:pt idx="176">
                  <c:v>Jun. 2009</c:v>
                </c:pt>
                <c:pt idx="177">
                  <c:v>July 2009</c:v>
                </c:pt>
                <c:pt idx="178">
                  <c:v>Aug 2009</c:v>
                </c:pt>
                <c:pt idx="179">
                  <c:v>Sept. 2009</c:v>
                </c:pt>
                <c:pt idx="180">
                  <c:v>Oct. 2009</c:v>
                </c:pt>
                <c:pt idx="181">
                  <c:v>Nov. 2009</c:v>
                </c:pt>
                <c:pt idx="182">
                  <c:v>Dec. 2009</c:v>
                </c:pt>
                <c:pt idx="183">
                  <c:v>Jan. 2010</c:v>
                </c:pt>
                <c:pt idx="184">
                  <c:v>Feb. 2010</c:v>
                </c:pt>
                <c:pt idx="185">
                  <c:v>Mar. 2010</c:v>
                </c:pt>
                <c:pt idx="186">
                  <c:v>Apr. 2010</c:v>
                </c:pt>
                <c:pt idx="187">
                  <c:v>May 2010</c:v>
                </c:pt>
                <c:pt idx="188">
                  <c:v>Jun. 2010</c:v>
                </c:pt>
                <c:pt idx="189">
                  <c:v>July 2010</c:v>
                </c:pt>
                <c:pt idx="190">
                  <c:v>Aug 2010</c:v>
                </c:pt>
                <c:pt idx="191">
                  <c:v>Sept. 2010</c:v>
                </c:pt>
                <c:pt idx="192">
                  <c:v>Oct. 2010</c:v>
                </c:pt>
                <c:pt idx="193">
                  <c:v>Nov. 2010</c:v>
                </c:pt>
                <c:pt idx="194">
                  <c:v>Dec. 2010</c:v>
                </c:pt>
                <c:pt idx="195">
                  <c:v>Jan. 2011</c:v>
                </c:pt>
                <c:pt idx="196">
                  <c:v>Feb. 2011</c:v>
                </c:pt>
                <c:pt idx="197">
                  <c:v>Mar. 2011</c:v>
                </c:pt>
                <c:pt idx="198">
                  <c:v>Apr. 2011</c:v>
                </c:pt>
                <c:pt idx="199">
                  <c:v>May 2011</c:v>
                </c:pt>
                <c:pt idx="200">
                  <c:v>Jun. 2011</c:v>
                </c:pt>
                <c:pt idx="201">
                  <c:v>July 2011</c:v>
                </c:pt>
                <c:pt idx="202">
                  <c:v>Aug 2011</c:v>
                </c:pt>
                <c:pt idx="203">
                  <c:v>Sept. 2011</c:v>
                </c:pt>
                <c:pt idx="204">
                  <c:v>Oct. 2011</c:v>
                </c:pt>
                <c:pt idx="205">
                  <c:v>Nov. 2011</c:v>
                </c:pt>
                <c:pt idx="206">
                  <c:v>Dec. 2011</c:v>
                </c:pt>
                <c:pt idx="207">
                  <c:v>Jan. 2012</c:v>
                </c:pt>
                <c:pt idx="208">
                  <c:v>Feb. 2012</c:v>
                </c:pt>
                <c:pt idx="209">
                  <c:v>Mar. 2012</c:v>
                </c:pt>
                <c:pt idx="210">
                  <c:v>Apr. 2012</c:v>
                </c:pt>
                <c:pt idx="211">
                  <c:v>May 2012</c:v>
                </c:pt>
                <c:pt idx="212">
                  <c:v>Jun. 2012</c:v>
                </c:pt>
                <c:pt idx="213">
                  <c:v>July 2012</c:v>
                </c:pt>
                <c:pt idx="214">
                  <c:v>Aug 2012</c:v>
                </c:pt>
                <c:pt idx="215">
                  <c:v>Sept. 2012</c:v>
                </c:pt>
                <c:pt idx="216">
                  <c:v>Oct. 2012</c:v>
                </c:pt>
                <c:pt idx="217">
                  <c:v>Nov. 2012</c:v>
                </c:pt>
                <c:pt idx="218">
                  <c:v>Dec. 2012</c:v>
                </c:pt>
                <c:pt idx="219">
                  <c:v>Jan. 2013</c:v>
                </c:pt>
                <c:pt idx="220">
                  <c:v>Feb. 2013</c:v>
                </c:pt>
                <c:pt idx="221">
                  <c:v>Mar. 2013</c:v>
                </c:pt>
                <c:pt idx="222">
                  <c:v>Apr. 2013</c:v>
                </c:pt>
                <c:pt idx="223">
                  <c:v>May 2013</c:v>
                </c:pt>
                <c:pt idx="224">
                  <c:v>Jun. 2013</c:v>
                </c:pt>
                <c:pt idx="225">
                  <c:v>July 2013</c:v>
                </c:pt>
                <c:pt idx="226">
                  <c:v>Aug 2013</c:v>
                </c:pt>
                <c:pt idx="227">
                  <c:v>Sept. 2013</c:v>
                </c:pt>
                <c:pt idx="228">
                  <c:v>Oct. 2013</c:v>
                </c:pt>
                <c:pt idx="229">
                  <c:v>Nov. 2013</c:v>
                </c:pt>
                <c:pt idx="230">
                  <c:v>Dec. 2013</c:v>
                </c:pt>
                <c:pt idx="231">
                  <c:v>Jan. 2014</c:v>
                </c:pt>
                <c:pt idx="232">
                  <c:v>Feb. 2014</c:v>
                </c:pt>
                <c:pt idx="233">
                  <c:v>Mar. 2014</c:v>
                </c:pt>
                <c:pt idx="234">
                  <c:v>Apr. 2014</c:v>
                </c:pt>
                <c:pt idx="235">
                  <c:v>May 2014</c:v>
                </c:pt>
                <c:pt idx="236">
                  <c:v>Jun. 2014</c:v>
                </c:pt>
                <c:pt idx="237">
                  <c:v>July 2014</c:v>
                </c:pt>
                <c:pt idx="238">
                  <c:v>Aug 2014</c:v>
                </c:pt>
                <c:pt idx="239">
                  <c:v>Sept. 2014</c:v>
                </c:pt>
                <c:pt idx="240">
                  <c:v>Oct. 2014</c:v>
                </c:pt>
                <c:pt idx="241">
                  <c:v>Nov. 2014</c:v>
                </c:pt>
                <c:pt idx="242">
                  <c:v>Dec. 2014</c:v>
                </c:pt>
                <c:pt idx="243">
                  <c:v>Jan. 2015</c:v>
                </c:pt>
                <c:pt idx="244">
                  <c:v>Feb. 2015</c:v>
                </c:pt>
                <c:pt idx="245">
                  <c:v>Mar. 2015</c:v>
                </c:pt>
                <c:pt idx="246">
                  <c:v>Apr. 2015</c:v>
                </c:pt>
                <c:pt idx="247">
                  <c:v>May 2015</c:v>
                </c:pt>
                <c:pt idx="248">
                  <c:v>Jun. 2015</c:v>
                </c:pt>
                <c:pt idx="249">
                  <c:v>July 2015</c:v>
                </c:pt>
                <c:pt idx="250">
                  <c:v>Aug 2015</c:v>
                </c:pt>
                <c:pt idx="251">
                  <c:v>Sept. 2015</c:v>
                </c:pt>
                <c:pt idx="252">
                  <c:v>Oct. 2015</c:v>
                </c:pt>
                <c:pt idx="253">
                  <c:v>Nov. 2015</c:v>
                </c:pt>
                <c:pt idx="254">
                  <c:v>Dec. 2015</c:v>
                </c:pt>
                <c:pt idx="255">
                  <c:v>Jan. 2016</c:v>
                </c:pt>
                <c:pt idx="256">
                  <c:v>Feb. 2016</c:v>
                </c:pt>
                <c:pt idx="257">
                  <c:v>Mar. 2016</c:v>
                </c:pt>
                <c:pt idx="258">
                  <c:v>Apr. 2016</c:v>
                </c:pt>
                <c:pt idx="259">
                  <c:v>May 2016</c:v>
                </c:pt>
                <c:pt idx="260">
                  <c:v>Jun. 2016</c:v>
                </c:pt>
                <c:pt idx="261">
                  <c:v>July 2016</c:v>
                </c:pt>
                <c:pt idx="262">
                  <c:v>Aug 2016</c:v>
                </c:pt>
                <c:pt idx="263">
                  <c:v>Sept. 2016</c:v>
                </c:pt>
                <c:pt idx="264">
                  <c:v>Oct. 2016</c:v>
                </c:pt>
                <c:pt idx="265">
                  <c:v>Nov. 2016</c:v>
                </c:pt>
                <c:pt idx="266">
                  <c:v>Dec. 2016</c:v>
                </c:pt>
                <c:pt idx="267">
                  <c:v>Jan. 2017</c:v>
                </c:pt>
                <c:pt idx="268">
                  <c:v>Feb. 2017</c:v>
                </c:pt>
                <c:pt idx="269">
                  <c:v>Mar. 2017</c:v>
                </c:pt>
                <c:pt idx="270">
                  <c:v>Apr. 2017</c:v>
                </c:pt>
                <c:pt idx="271">
                  <c:v>May 2017</c:v>
                </c:pt>
                <c:pt idx="272">
                  <c:v>Jun. 2017</c:v>
                </c:pt>
                <c:pt idx="273">
                  <c:v>July 2017</c:v>
                </c:pt>
                <c:pt idx="274">
                  <c:v>Aug 2017</c:v>
                </c:pt>
                <c:pt idx="275">
                  <c:v>Sept. 2017</c:v>
                </c:pt>
                <c:pt idx="276">
                  <c:v>Oct. 2017</c:v>
                </c:pt>
                <c:pt idx="277">
                  <c:v>Nov. 2017</c:v>
                </c:pt>
                <c:pt idx="278">
                  <c:v>Dec. 2017</c:v>
                </c:pt>
                <c:pt idx="279">
                  <c:v>Jan. 2018</c:v>
                </c:pt>
                <c:pt idx="280">
                  <c:v>Feb. 2018</c:v>
                </c:pt>
                <c:pt idx="281">
                  <c:v>Mar. 2018</c:v>
                </c:pt>
                <c:pt idx="282">
                  <c:v>Apr. 2018</c:v>
                </c:pt>
                <c:pt idx="283">
                  <c:v>May 2018</c:v>
                </c:pt>
                <c:pt idx="284">
                  <c:v>Jun. 2018</c:v>
                </c:pt>
                <c:pt idx="285">
                  <c:v>July 2018</c:v>
                </c:pt>
                <c:pt idx="286">
                  <c:v>Aug 2018</c:v>
                </c:pt>
                <c:pt idx="287">
                  <c:v>Sept. 2018</c:v>
                </c:pt>
                <c:pt idx="288">
                  <c:v>Oct. 2018</c:v>
                </c:pt>
                <c:pt idx="289">
                  <c:v>Nov. 2018</c:v>
                </c:pt>
                <c:pt idx="290">
                  <c:v>Dec. 2018</c:v>
                </c:pt>
                <c:pt idx="291">
                  <c:v>Jan. 2019</c:v>
                </c:pt>
                <c:pt idx="292">
                  <c:v>Feb. 2019</c:v>
                </c:pt>
                <c:pt idx="293">
                  <c:v>Mar. 2019</c:v>
                </c:pt>
                <c:pt idx="294">
                  <c:v>Apr. 2019</c:v>
                </c:pt>
                <c:pt idx="295">
                  <c:v>May 2019</c:v>
                </c:pt>
                <c:pt idx="296">
                  <c:v>Jun. 2019</c:v>
                </c:pt>
                <c:pt idx="297">
                  <c:v>July 2019</c:v>
                </c:pt>
                <c:pt idx="298">
                  <c:v>Aug 2019</c:v>
                </c:pt>
                <c:pt idx="299">
                  <c:v>Sept. 2019</c:v>
                </c:pt>
              </c:strCache>
            </c:strRef>
          </c:cat>
          <c:val>
            <c:numRef>
              <c:f>'Monthly rainfall data'!$F$2:$F$301</c:f>
              <c:numCache>
                <c:formatCode>General</c:formatCode>
                <c:ptCount val="300"/>
                <c:pt idx="0">
                  <c:v>62</c:v>
                </c:pt>
                <c:pt idx="1">
                  <c:v>190</c:v>
                </c:pt>
                <c:pt idx="2">
                  <c:v>134.5</c:v>
                </c:pt>
                <c:pt idx="3">
                  <c:v>32</c:v>
                </c:pt>
                <c:pt idx="4">
                  <c:v>28.5</c:v>
                </c:pt>
                <c:pt idx="5">
                  <c:v>28</c:v>
                </c:pt>
                <c:pt idx="6">
                  <c:v>53</c:v>
                </c:pt>
                <c:pt idx="7">
                  <c:v>72.5</c:v>
                </c:pt>
                <c:pt idx="8">
                  <c:v>51.5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14</c:v>
                </c:pt>
                <c:pt idx="15">
                  <c:v>65.5</c:v>
                </c:pt>
                <c:pt idx="16">
                  <c:v>89</c:v>
                </c:pt>
                <c:pt idx="17">
                  <c:v>121.5</c:v>
                </c:pt>
                <c:pt idx="18">
                  <c:v>101.5</c:v>
                </c:pt>
                <c:pt idx="19">
                  <c:v>40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28.5</c:v>
                </c:pt>
                <c:pt idx="24">
                  <c:v>0</c:v>
                </c:pt>
                <c:pt idx="25">
                  <c:v>5.5</c:v>
                </c:pt>
                <c:pt idx="26">
                  <c:v>28.5</c:v>
                </c:pt>
                <c:pt idx="27">
                  <c:v>42.5</c:v>
                </c:pt>
                <c:pt idx="28">
                  <c:v>5</c:v>
                </c:pt>
                <c:pt idx="29">
                  <c:v>75.5</c:v>
                </c:pt>
                <c:pt idx="30">
                  <c:v>105</c:v>
                </c:pt>
                <c:pt idx="31">
                  <c:v>34.5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16.5</c:v>
                </c:pt>
                <c:pt idx="37">
                  <c:v>57</c:v>
                </c:pt>
                <c:pt idx="38">
                  <c:v>42.5</c:v>
                </c:pt>
                <c:pt idx="39">
                  <c:v>49.5</c:v>
                </c:pt>
                <c:pt idx="40">
                  <c:v>64</c:v>
                </c:pt>
                <c:pt idx="41">
                  <c:v>110</c:v>
                </c:pt>
                <c:pt idx="42">
                  <c:v>111</c:v>
                </c:pt>
                <c:pt idx="43">
                  <c:v>37.5</c:v>
                </c:pt>
                <c:pt idx="44">
                  <c:v>1.5</c:v>
                </c:pt>
                <c:pt idx="45">
                  <c:v>1.5</c:v>
                </c:pt>
                <c:pt idx="46">
                  <c:v>3</c:v>
                </c:pt>
                <c:pt idx="47">
                  <c:v>0</c:v>
                </c:pt>
                <c:pt idx="48">
                  <c:v>11.5</c:v>
                </c:pt>
                <c:pt idx="49">
                  <c:v>21</c:v>
                </c:pt>
                <c:pt idx="50">
                  <c:v>4</c:v>
                </c:pt>
                <c:pt idx="51">
                  <c:v>23.5</c:v>
                </c:pt>
                <c:pt idx="52">
                  <c:v>51.5</c:v>
                </c:pt>
                <c:pt idx="53">
                  <c:v>61</c:v>
                </c:pt>
                <c:pt idx="54">
                  <c:v>25</c:v>
                </c:pt>
                <c:pt idx="55">
                  <c:v>17.5</c:v>
                </c:pt>
                <c:pt idx="56">
                  <c:v>0</c:v>
                </c:pt>
                <c:pt idx="57">
                  <c:v>4.5</c:v>
                </c:pt>
                <c:pt idx="58">
                  <c:v>8.5</c:v>
                </c:pt>
                <c:pt idx="59">
                  <c:v>0</c:v>
                </c:pt>
                <c:pt idx="60">
                  <c:v>0</c:v>
                </c:pt>
                <c:pt idx="61">
                  <c:v>82</c:v>
                </c:pt>
                <c:pt idx="62">
                  <c:v>41</c:v>
                </c:pt>
                <c:pt idx="63">
                  <c:v>28.5</c:v>
                </c:pt>
                <c:pt idx="64">
                  <c:v>68</c:v>
                </c:pt>
                <c:pt idx="65">
                  <c:v>4</c:v>
                </c:pt>
                <c:pt idx="66">
                  <c:v>76</c:v>
                </c:pt>
                <c:pt idx="67">
                  <c:v>13.5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50</c:v>
                </c:pt>
                <c:pt idx="73">
                  <c:v>33.5</c:v>
                </c:pt>
                <c:pt idx="74">
                  <c:v>141.5</c:v>
                </c:pt>
                <c:pt idx="75">
                  <c:v>18</c:v>
                </c:pt>
                <c:pt idx="76">
                  <c:v>58.5</c:v>
                </c:pt>
                <c:pt idx="77">
                  <c:v>41.5</c:v>
                </c:pt>
                <c:pt idx="78">
                  <c:v>51.5</c:v>
                </c:pt>
                <c:pt idx="79">
                  <c:v>46</c:v>
                </c:pt>
                <c:pt idx="80">
                  <c:v>8</c:v>
                </c:pt>
                <c:pt idx="81">
                  <c:v>0.5</c:v>
                </c:pt>
                <c:pt idx="82">
                  <c:v>0</c:v>
                </c:pt>
                <c:pt idx="83">
                  <c:v>3.4</c:v>
                </c:pt>
                <c:pt idx="84">
                  <c:v>4.5</c:v>
                </c:pt>
                <c:pt idx="85">
                  <c:v>41.9</c:v>
                </c:pt>
                <c:pt idx="86">
                  <c:v>88.9</c:v>
                </c:pt>
                <c:pt idx="87">
                  <c:v>38</c:v>
                </c:pt>
                <c:pt idx="88">
                  <c:v>29</c:v>
                </c:pt>
                <c:pt idx="89">
                  <c:v>33</c:v>
                </c:pt>
                <c:pt idx="90">
                  <c:v>108.4</c:v>
                </c:pt>
                <c:pt idx="91">
                  <c:v>22.5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59.5</c:v>
                </c:pt>
                <c:pt idx="98">
                  <c:v>74.5</c:v>
                </c:pt>
                <c:pt idx="99">
                  <c:v>34</c:v>
                </c:pt>
                <c:pt idx="100">
                  <c:v>83.3</c:v>
                </c:pt>
                <c:pt idx="101">
                  <c:v>60</c:v>
                </c:pt>
                <c:pt idx="102">
                  <c:v>92.8</c:v>
                </c:pt>
                <c:pt idx="103">
                  <c:v>24.3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5.5</c:v>
                </c:pt>
                <c:pt idx="109">
                  <c:v>89.5</c:v>
                </c:pt>
                <c:pt idx="110">
                  <c:v>65.900000000000006</c:v>
                </c:pt>
                <c:pt idx="111">
                  <c:v>97.8</c:v>
                </c:pt>
                <c:pt idx="112">
                  <c:v>59.5</c:v>
                </c:pt>
                <c:pt idx="113">
                  <c:v>13.5</c:v>
                </c:pt>
                <c:pt idx="114">
                  <c:v>98.5</c:v>
                </c:pt>
                <c:pt idx="115">
                  <c:v>90</c:v>
                </c:pt>
                <c:pt idx="116">
                  <c:v>7</c:v>
                </c:pt>
                <c:pt idx="117">
                  <c:v>1.5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62</c:v>
                </c:pt>
                <c:pt idx="122">
                  <c:v>43.6</c:v>
                </c:pt>
                <c:pt idx="123">
                  <c:v>67</c:v>
                </c:pt>
                <c:pt idx="124">
                  <c:v>45</c:v>
                </c:pt>
                <c:pt idx="125">
                  <c:v>96.3</c:v>
                </c:pt>
                <c:pt idx="126">
                  <c:v>56.5</c:v>
                </c:pt>
                <c:pt idx="127">
                  <c:v>32.700000000000003</c:v>
                </c:pt>
                <c:pt idx="128">
                  <c:v>3</c:v>
                </c:pt>
                <c:pt idx="129">
                  <c:v>0</c:v>
                </c:pt>
                <c:pt idx="130">
                  <c:v>1.9</c:v>
                </c:pt>
                <c:pt idx="131">
                  <c:v>0</c:v>
                </c:pt>
                <c:pt idx="132">
                  <c:v>1</c:v>
                </c:pt>
                <c:pt idx="133">
                  <c:v>45.5</c:v>
                </c:pt>
                <c:pt idx="134">
                  <c:v>21.5</c:v>
                </c:pt>
                <c:pt idx="135">
                  <c:v>51.1</c:v>
                </c:pt>
                <c:pt idx="136">
                  <c:v>158.5</c:v>
                </c:pt>
                <c:pt idx="137">
                  <c:v>16</c:v>
                </c:pt>
                <c:pt idx="138">
                  <c:v>76</c:v>
                </c:pt>
                <c:pt idx="139">
                  <c:v>31.5</c:v>
                </c:pt>
                <c:pt idx="140">
                  <c:v>22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16.2</c:v>
                </c:pt>
                <c:pt idx="145">
                  <c:v>125.6</c:v>
                </c:pt>
                <c:pt idx="146">
                  <c:v>15.7</c:v>
                </c:pt>
                <c:pt idx="147">
                  <c:v>25.5</c:v>
                </c:pt>
                <c:pt idx="148">
                  <c:v>80.5</c:v>
                </c:pt>
                <c:pt idx="149">
                  <c:v>59.5</c:v>
                </c:pt>
                <c:pt idx="150">
                  <c:v>163</c:v>
                </c:pt>
                <c:pt idx="151">
                  <c:v>57</c:v>
                </c:pt>
                <c:pt idx="152">
                  <c:v>4.5</c:v>
                </c:pt>
                <c:pt idx="153">
                  <c:v>7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13.5</c:v>
                </c:pt>
                <c:pt idx="158">
                  <c:v>64.5</c:v>
                </c:pt>
                <c:pt idx="159">
                  <c:v>39.5</c:v>
                </c:pt>
                <c:pt idx="160">
                  <c:v>44.3</c:v>
                </c:pt>
                <c:pt idx="161">
                  <c:v>30.5</c:v>
                </c:pt>
                <c:pt idx="162">
                  <c:v>20.5</c:v>
                </c:pt>
                <c:pt idx="163">
                  <c:v>19</c:v>
                </c:pt>
                <c:pt idx="164">
                  <c:v>7</c:v>
                </c:pt>
                <c:pt idx="165">
                  <c:v>0</c:v>
                </c:pt>
                <c:pt idx="166">
                  <c:v>0</c:v>
                </c:pt>
                <c:pt idx="167">
                  <c:v>4.5</c:v>
                </c:pt>
                <c:pt idx="168">
                  <c:v>0</c:v>
                </c:pt>
                <c:pt idx="169">
                  <c:v>83</c:v>
                </c:pt>
                <c:pt idx="170">
                  <c:v>62</c:v>
                </c:pt>
                <c:pt idx="171">
                  <c:v>15</c:v>
                </c:pt>
                <c:pt idx="172">
                  <c:v>79</c:v>
                </c:pt>
                <c:pt idx="173">
                  <c:v>14.7</c:v>
                </c:pt>
                <c:pt idx="174">
                  <c:v>83</c:v>
                </c:pt>
                <c:pt idx="175">
                  <c:v>22</c:v>
                </c:pt>
                <c:pt idx="176">
                  <c:v>3</c:v>
                </c:pt>
                <c:pt idx="177">
                  <c:v>1</c:v>
                </c:pt>
                <c:pt idx="178">
                  <c:v>0</c:v>
                </c:pt>
                <c:pt idx="179">
                  <c:v>31.5</c:v>
                </c:pt>
                <c:pt idx="180">
                  <c:v>2</c:v>
                </c:pt>
                <c:pt idx="181">
                  <c:v>179.5</c:v>
                </c:pt>
                <c:pt idx="182">
                  <c:v>52</c:v>
                </c:pt>
                <c:pt idx="183">
                  <c:v>20.5</c:v>
                </c:pt>
                <c:pt idx="184">
                  <c:v>79.5</c:v>
                </c:pt>
                <c:pt idx="185">
                  <c:v>41</c:v>
                </c:pt>
                <c:pt idx="186">
                  <c:v>81.5</c:v>
                </c:pt>
                <c:pt idx="187">
                  <c:v>114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2.5</c:v>
                </c:pt>
                <c:pt idx="193">
                  <c:v>37</c:v>
                </c:pt>
                <c:pt idx="194">
                  <c:v>69.5</c:v>
                </c:pt>
                <c:pt idx="195">
                  <c:v>40.299999999999997</c:v>
                </c:pt>
                <c:pt idx="196">
                  <c:v>53</c:v>
                </c:pt>
                <c:pt idx="197">
                  <c:v>53.7</c:v>
                </c:pt>
                <c:pt idx="198">
                  <c:v>44</c:v>
                </c:pt>
                <c:pt idx="199">
                  <c:v>100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135</c:v>
                </c:pt>
                <c:pt idx="206">
                  <c:v>2</c:v>
                </c:pt>
                <c:pt idx="207">
                  <c:v>16.5</c:v>
                </c:pt>
                <c:pt idx="208">
                  <c:v>56.5</c:v>
                </c:pt>
                <c:pt idx="209">
                  <c:v>19.5</c:v>
                </c:pt>
                <c:pt idx="210">
                  <c:v>118</c:v>
                </c:pt>
                <c:pt idx="211">
                  <c:v>9.5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100</c:v>
                </c:pt>
                <c:pt idx="218">
                  <c:v>38</c:v>
                </c:pt>
                <c:pt idx="219">
                  <c:v>57.5</c:v>
                </c:pt>
                <c:pt idx="220">
                  <c:v>34.5</c:v>
                </c:pt>
                <c:pt idx="221">
                  <c:v>31</c:v>
                </c:pt>
                <c:pt idx="222">
                  <c:v>35.5</c:v>
                </c:pt>
                <c:pt idx="223">
                  <c:v>32.5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73</c:v>
                </c:pt>
                <c:pt idx="230">
                  <c:v>110.5</c:v>
                </c:pt>
                <c:pt idx="231">
                  <c:v>16.5</c:v>
                </c:pt>
                <c:pt idx="232">
                  <c:v>49</c:v>
                </c:pt>
                <c:pt idx="233">
                  <c:v>40.5</c:v>
                </c:pt>
                <c:pt idx="234">
                  <c:v>44</c:v>
                </c:pt>
                <c:pt idx="235">
                  <c:v>17</c:v>
                </c:pt>
                <c:pt idx="236">
                  <c:v>26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54.5</c:v>
                </c:pt>
                <c:pt idx="241">
                  <c:v>43</c:v>
                </c:pt>
                <c:pt idx="242">
                  <c:v>84</c:v>
                </c:pt>
                <c:pt idx="243">
                  <c:v>20.5</c:v>
                </c:pt>
                <c:pt idx="244">
                  <c:v>35</c:v>
                </c:pt>
                <c:pt idx="245">
                  <c:v>45</c:v>
                </c:pt>
                <c:pt idx="246">
                  <c:v>92.5</c:v>
                </c:pt>
                <c:pt idx="247">
                  <c:v>8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8</c:v>
                </c:pt>
                <c:pt idx="252">
                  <c:v>25</c:v>
                </c:pt>
                <c:pt idx="253">
                  <c:v>173</c:v>
                </c:pt>
                <c:pt idx="254">
                  <c:v>95.5</c:v>
                </c:pt>
                <c:pt idx="255">
                  <c:v>46</c:v>
                </c:pt>
                <c:pt idx="256">
                  <c:v>71.5</c:v>
                </c:pt>
                <c:pt idx="257">
                  <c:v>40</c:v>
                </c:pt>
                <c:pt idx="258">
                  <c:v>190</c:v>
                </c:pt>
                <c:pt idx="259">
                  <c:v>29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23</c:v>
                </c:pt>
                <c:pt idx="266">
                  <c:v>55</c:v>
                </c:pt>
                <c:pt idx="267">
                  <c:v>90.5</c:v>
                </c:pt>
                <c:pt idx="268">
                  <c:v>128.5</c:v>
                </c:pt>
                <c:pt idx="269">
                  <c:v>85</c:v>
                </c:pt>
                <c:pt idx="270">
                  <c:v>141.5</c:v>
                </c:pt>
                <c:pt idx="271">
                  <c:v>15.5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10</c:v>
                </c:pt>
                <c:pt idx="278">
                  <c:v>51.5</c:v>
                </c:pt>
                <c:pt idx="279">
                  <c:v>45.5</c:v>
                </c:pt>
                <c:pt idx="280">
                  <c:v>105</c:v>
                </c:pt>
                <c:pt idx="281">
                  <c:v>25</c:v>
                </c:pt>
                <c:pt idx="282">
                  <c:v>41</c:v>
                </c:pt>
                <c:pt idx="283">
                  <c:v>172</c:v>
                </c:pt>
                <c:pt idx="284">
                  <c:v>11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15</c:v>
                </c:pt>
                <c:pt idx="289">
                  <c:v>99</c:v>
                </c:pt>
                <c:pt idx="290">
                  <c:v>133</c:v>
                </c:pt>
                <c:pt idx="291">
                  <c:v>73</c:v>
                </c:pt>
                <c:pt idx="292">
                  <c:v>98</c:v>
                </c:pt>
                <c:pt idx="293">
                  <c:v>58</c:v>
                </c:pt>
                <c:pt idx="294">
                  <c:v>302</c:v>
                </c:pt>
                <c:pt idx="295">
                  <c:v>8.5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C-4738-A86B-316FC31FC897}"/>
            </c:ext>
          </c:extLst>
        </c:ser>
        <c:ser>
          <c:idx val="3"/>
          <c:order val="3"/>
          <c:tx>
            <c:strRef>
              <c:f>'Monthly rainfall data'!$G$1</c:f>
              <c:strCache>
                <c:ptCount val="1"/>
                <c:pt idx="0">
                  <c:v>Khosroabad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'Monthly rainfall data'!$B$2:$B$301</c:f>
              <c:strCache>
                <c:ptCount val="300"/>
                <c:pt idx="0">
                  <c:v>Oct. 1994</c:v>
                </c:pt>
                <c:pt idx="1">
                  <c:v>Nov. 1994</c:v>
                </c:pt>
                <c:pt idx="2">
                  <c:v>Dec. 1994</c:v>
                </c:pt>
                <c:pt idx="3">
                  <c:v>Jan. 1995</c:v>
                </c:pt>
                <c:pt idx="4">
                  <c:v>Feb. 1995</c:v>
                </c:pt>
                <c:pt idx="5">
                  <c:v>Mar. 1995</c:v>
                </c:pt>
                <c:pt idx="6">
                  <c:v>Apr. 1995</c:v>
                </c:pt>
                <c:pt idx="7">
                  <c:v>May 1995</c:v>
                </c:pt>
                <c:pt idx="8">
                  <c:v>Jun. 1995</c:v>
                </c:pt>
                <c:pt idx="9">
                  <c:v>July 1995</c:v>
                </c:pt>
                <c:pt idx="10">
                  <c:v>Aug 1995</c:v>
                </c:pt>
                <c:pt idx="11">
                  <c:v>Sept. 1995</c:v>
                </c:pt>
                <c:pt idx="12">
                  <c:v>Oct. 1995</c:v>
                </c:pt>
                <c:pt idx="13">
                  <c:v>Nov. 1995</c:v>
                </c:pt>
                <c:pt idx="14">
                  <c:v>Dec. 1995</c:v>
                </c:pt>
                <c:pt idx="15">
                  <c:v>Jan. 1996</c:v>
                </c:pt>
                <c:pt idx="16">
                  <c:v>Feb. 1996</c:v>
                </c:pt>
                <c:pt idx="17">
                  <c:v>Mar. 1996</c:v>
                </c:pt>
                <c:pt idx="18">
                  <c:v>Apr. 1996</c:v>
                </c:pt>
                <c:pt idx="19">
                  <c:v>May 1996</c:v>
                </c:pt>
                <c:pt idx="20">
                  <c:v>Jun. 1996</c:v>
                </c:pt>
                <c:pt idx="21">
                  <c:v>July 1996</c:v>
                </c:pt>
                <c:pt idx="22">
                  <c:v>Aug 1996</c:v>
                </c:pt>
                <c:pt idx="23">
                  <c:v>Sept. 1996</c:v>
                </c:pt>
                <c:pt idx="24">
                  <c:v>Oct. 1996</c:v>
                </c:pt>
                <c:pt idx="25">
                  <c:v>Nov. 1996</c:v>
                </c:pt>
                <c:pt idx="26">
                  <c:v>Dec. 1996</c:v>
                </c:pt>
                <c:pt idx="27">
                  <c:v>Jan. 1997</c:v>
                </c:pt>
                <c:pt idx="28">
                  <c:v>Feb. 1997</c:v>
                </c:pt>
                <c:pt idx="29">
                  <c:v>Mar. 1997</c:v>
                </c:pt>
                <c:pt idx="30">
                  <c:v>Apr. 1997</c:v>
                </c:pt>
                <c:pt idx="31">
                  <c:v>May 1997</c:v>
                </c:pt>
                <c:pt idx="32">
                  <c:v>Jun. 1997</c:v>
                </c:pt>
                <c:pt idx="33">
                  <c:v>July 1997</c:v>
                </c:pt>
                <c:pt idx="34">
                  <c:v>Aug 1997</c:v>
                </c:pt>
                <c:pt idx="35">
                  <c:v>Sept. 1997</c:v>
                </c:pt>
                <c:pt idx="36">
                  <c:v>Oct. 1997</c:v>
                </c:pt>
                <c:pt idx="37">
                  <c:v>Nov. 1997</c:v>
                </c:pt>
                <c:pt idx="38">
                  <c:v>Dec. 1997</c:v>
                </c:pt>
                <c:pt idx="39">
                  <c:v>Jan. 1998</c:v>
                </c:pt>
                <c:pt idx="40">
                  <c:v>Feb. 1998</c:v>
                </c:pt>
                <c:pt idx="41">
                  <c:v>Mar. 1998</c:v>
                </c:pt>
                <c:pt idx="42">
                  <c:v>Apr. 1998</c:v>
                </c:pt>
                <c:pt idx="43">
                  <c:v>May 1998</c:v>
                </c:pt>
                <c:pt idx="44">
                  <c:v>Jun. 1998</c:v>
                </c:pt>
                <c:pt idx="45">
                  <c:v>July 1998</c:v>
                </c:pt>
                <c:pt idx="46">
                  <c:v>Aug 1998</c:v>
                </c:pt>
                <c:pt idx="47">
                  <c:v>Sept. 1998</c:v>
                </c:pt>
                <c:pt idx="48">
                  <c:v>Oct. 1998</c:v>
                </c:pt>
                <c:pt idx="49">
                  <c:v>Nov. 1998</c:v>
                </c:pt>
                <c:pt idx="50">
                  <c:v>Dec. 1998</c:v>
                </c:pt>
                <c:pt idx="51">
                  <c:v>Jan. 1999</c:v>
                </c:pt>
                <c:pt idx="52">
                  <c:v>Feb. 1999</c:v>
                </c:pt>
                <c:pt idx="53">
                  <c:v>Mar. 1999</c:v>
                </c:pt>
                <c:pt idx="54">
                  <c:v>Apr. 1999</c:v>
                </c:pt>
                <c:pt idx="55">
                  <c:v>May 1999</c:v>
                </c:pt>
                <c:pt idx="56">
                  <c:v>Jun. 1999</c:v>
                </c:pt>
                <c:pt idx="57">
                  <c:v>July 1999</c:v>
                </c:pt>
                <c:pt idx="58">
                  <c:v>Aug 1999</c:v>
                </c:pt>
                <c:pt idx="59">
                  <c:v>Sept. 1999</c:v>
                </c:pt>
                <c:pt idx="60">
                  <c:v>Oct. 1999</c:v>
                </c:pt>
                <c:pt idx="61">
                  <c:v>Nov. 1999</c:v>
                </c:pt>
                <c:pt idx="62">
                  <c:v>Dec. 1999</c:v>
                </c:pt>
                <c:pt idx="63">
                  <c:v>Jan. 2000</c:v>
                </c:pt>
                <c:pt idx="64">
                  <c:v>Feb. 2000</c:v>
                </c:pt>
                <c:pt idx="65">
                  <c:v>Mar. 2000</c:v>
                </c:pt>
                <c:pt idx="66">
                  <c:v>Apr. 2000</c:v>
                </c:pt>
                <c:pt idx="67">
                  <c:v>May 2000</c:v>
                </c:pt>
                <c:pt idx="68">
                  <c:v>Jun. 2000</c:v>
                </c:pt>
                <c:pt idx="69">
                  <c:v>July 2000</c:v>
                </c:pt>
                <c:pt idx="70">
                  <c:v>Aug 2000</c:v>
                </c:pt>
                <c:pt idx="71">
                  <c:v>Sept. 2000</c:v>
                </c:pt>
                <c:pt idx="72">
                  <c:v>Oct. 2000</c:v>
                </c:pt>
                <c:pt idx="73">
                  <c:v>Nov. 2000</c:v>
                </c:pt>
                <c:pt idx="74">
                  <c:v>Dec. 2000</c:v>
                </c:pt>
                <c:pt idx="75">
                  <c:v>Jan. 2001</c:v>
                </c:pt>
                <c:pt idx="76">
                  <c:v>Feb. 2001</c:v>
                </c:pt>
                <c:pt idx="77">
                  <c:v>Mar. 2001</c:v>
                </c:pt>
                <c:pt idx="78">
                  <c:v>Apr. 2001</c:v>
                </c:pt>
                <c:pt idx="79">
                  <c:v>May 2001</c:v>
                </c:pt>
                <c:pt idx="80">
                  <c:v>Jun. 2001</c:v>
                </c:pt>
                <c:pt idx="81">
                  <c:v>July 2001</c:v>
                </c:pt>
                <c:pt idx="82">
                  <c:v>Aug 2001</c:v>
                </c:pt>
                <c:pt idx="83">
                  <c:v>Sept. 2001</c:v>
                </c:pt>
                <c:pt idx="84">
                  <c:v>Oct. 2001</c:v>
                </c:pt>
                <c:pt idx="85">
                  <c:v>Nov. 2001</c:v>
                </c:pt>
                <c:pt idx="86">
                  <c:v>Dec. 2001</c:v>
                </c:pt>
                <c:pt idx="87">
                  <c:v>Jan. 2002</c:v>
                </c:pt>
                <c:pt idx="88">
                  <c:v>Feb. 2002</c:v>
                </c:pt>
                <c:pt idx="89">
                  <c:v>Mar. 2002</c:v>
                </c:pt>
                <c:pt idx="90">
                  <c:v>Apr. 2002</c:v>
                </c:pt>
                <c:pt idx="91">
                  <c:v>May 2002</c:v>
                </c:pt>
                <c:pt idx="92">
                  <c:v>Jun. 2002</c:v>
                </c:pt>
                <c:pt idx="93">
                  <c:v>July 2002</c:v>
                </c:pt>
                <c:pt idx="94">
                  <c:v>Aug 2002</c:v>
                </c:pt>
                <c:pt idx="95">
                  <c:v>Sept. 2002</c:v>
                </c:pt>
                <c:pt idx="96">
                  <c:v>Oct. 2002</c:v>
                </c:pt>
                <c:pt idx="97">
                  <c:v>Nov. 2002</c:v>
                </c:pt>
                <c:pt idx="98">
                  <c:v>Dec. 2002</c:v>
                </c:pt>
                <c:pt idx="99">
                  <c:v>Jan. 2003</c:v>
                </c:pt>
                <c:pt idx="100">
                  <c:v>Feb. 2003</c:v>
                </c:pt>
                <c:pt idx="101">
                  <c:v>Mar. 2003</c:v>
                </c:pt>
                <c:pt idx="102">
                  <c:v>Apr. 2003</c:v>
                </c:pt>
                <c:pt idx="103">
                  <c:v>May 2003</c:v>
                </c:pt>
                <c:pt idx="104">
                  <c:v>Jun. 2003</c:v>
                </c:pt>
                <c:pt idx="105">
                  <c:v>July 2003</c:v>
                </c:pt>
                <c:pt idx="106">
                  <c:v>Aug 2003</c:v>
                </c:pt>
                <c:pt idx="107">
                  <c:v>Sept. 2003</c:v>
                </c:pt>
                <c:pt idx="108">
                  <c:v>Oct. 2003</c:v>
                </c:pt>
                <c:pt idx="109">
                  <c:v>Nov. 2003</c:v>
                </c:pt>
                <c:pt idx="110">
                  <c:v>Dec. 2003</c:v>
                </c:pt>
                <c:pt idx="111">
                  <c:v>Jan. 2004</c:v>
                </c:pt>
                <c:pt idx="112">
                  <c:v>Feb. 2004</c:v>
                </c:pt>
                <c:pt idx="113">
                  <c:v>Mar. 2004</c:v>
                </c:pt>
                <c:pt idx="114">
                  <c:v>Apr. 2004</c:v>
                </c:pt>
                <c:pt idx="115">
                  <c:v>May 2004</c:v>
                </c:pt>
                <c:pt idx="116">
                  <c:v>Jun. 2004</c:v>
                </c:pt>
                <c:pt idx="117">
                  <c:v>July 2004</c:v>
                </c:pt>
                <c:pt idx="118">
                  <c:v>Aug 2004</c:v>
                </c:pt>
                <c:pt idx="119">
                  <c:v>Sept. 2004</c:v>
                </c:pt>
                <c:pt idx="120">
                  <c:v>Oct. 2004</c:v>
                </c:pt>
                <c:pt idx="121">
                  <c:v>Nov. 2004</c:v>
                </c:pt>
                <c:pt idx="122">
                  <c:v>Dec. 2004</c:v>
                </c:pt>
                <c:pt idx="123">
                  <c:v>Jan. 2005</c:v>
                </c:pt>
                <c:pt idx="124">
                  <c:v>Feb. 2005</c:v>
                </c:pt>
                <c:pt idx="125">
                  <c:v>Mar. 2005</c:v>
                </c:pt>
                <c:pt idx="126">
                  <c:v>Apr. 2005</c:v>
                </c:pt>
                <c:pt idx="127">
                  <c:v>May 2005</c:v>
                </c:pt>
                <c:pt idx="128">
                  <c:v>Jun. 2005</c:v>
                </c:pt>
                <c:pt idx="129">
                  <c:v>July 2005</c:v>
                </c:pt>
                <c:pt idx="130">
                  <c:v>Aug 2005</c:v>
                </c:pt>
                <c:pt idx="131">
                  <c:v>Sept. 2005</c:v>
                </c:pt>
                <c:pt idx="132">
                  <c:v>Oct. 2005</c:v>
                </c:pt>
                <c:pt idx="133">
                  <c:v>Nov. 2005</c:v>
                </c:pt>
                <c:pt idx="134">
                  <c:v>Dec. 2005</c:v>
                </c:pt>
                <c:pt idx="135">
                  <c:v>Jan. 2006</c:v>
                </c:pt>
                <c:pt idx="136">
                  <c:v>Feb. 2006</c:v>
                </c:pt>
                <c:pt idx="137">
                  <c:v>Mar. 2006</c:v>
                </c:pt>
                <c:pt idx="138">
                  <c:v>Apr. 2006</c:v>
                </c:pt>
                <c:pt idx="139">
                  <c:v>May 2006</c:v>
                </c:pt>
                <c:pt idx="140">
                  <c:v>Jun. 2006</c:v>
                </c:pt>
                <c:pt idx="141">
                  <c:v>July 2006</c:v>
                </c:pt>
                <c:pt idx="142">
                  <c:v>Aug 2006</c:v>
                </c:pt>
                <c:pt idx="143">
                  <c:v>Sept. 2006</c:v>
                </c:pt>
                <c:pt idx="144">
                  <c:v>Oct. 2006</c:v>
                </c:pt>
                <c:pt idx="145">
                  <c:v>Nov. 2006</c:v>
                </c:pt>
                <c:pt idx="146">
                  <c:v>Dec. 2006</c:v>
                </c:pt>
                <c:pt idx="147">
                  <c:v>Jan. 2007</c:v>
                </c:pt>
                <c:pt idx="148">
                  <c:v>Feb. 2007</c:v>
                </c:pt>
                <c:pt idx="149">
                  <c:v>Mar. 2007</c:v>
                </c:pt>
                <c:pt idx="150">
                  <c:v>Apr. 2007</c:v>
                </c:pt>
                <c:pt idx="151">
                  <c:v>May 2007</c:v>
                </c:pt>
                <c:pt idx="152">
                  <c:v>Jun. 2007</c:v>
                </c:pt>
                <c:pt idx="153">
                  <c:v>July 2007</c:v>
                </c:pt>
                <c:pt idx="154">
                  <c:v>Aug 2007</c:v>
                </c:pt>
                <c:pt idx="155">
                  <c:v>Sept. 2007</c:v>
                </c:pt>
                <c:pt idx="156">
                  <c:v>Oct. 2007</c:v>
                </c:pt>
                <c:pt idx="157">
                  <c:v>Nov. 2007</c:v>
                </c:pt>
                <c:pt idx="158">
                  <c:v>Dec. 2007</c:v>
                </c:pt>
                <c:pt idx="159">
                  <c:v>Jan. 2008</c:v>
                </c:pt>
                <c:pt idx="160">
                  <c:v>Feb. 2008</c:v>
                </c:pt>
                <c:pt idx="161">
                  <c:v>Mar. 2008</c:v>
                </c:pt>
                <c:pt idx="162">
                  <c:v>Apr. 2008</c:v>
                </c:pt>
                <c:pt idx="163">
                  <c:v>May 2008</c:v>
                </c:pt>
                <c:pt idx="164">
                  <c:v>Jun. 2008</c:v>
                </c:pt>
                <c:pt idx="165">
                  <c:v>July 2008</c:v>
                </c:pt>
                <c:pt idx="166">
                  <c:v>Aug 2008</c:v>
                </c:pt>
                <c:pt idx="167">
                  <c:v>Sept. 2008</c:v>
                </c:pt>
                <c:pt idx="168">
                  <c:v>Oct. 2008</c:v>
                </c:pt>
                <c:pt idx="169">
                  <c:v>Nov. 2008</c:v>
                </c:pt>
                <c:pt idx="170">
                  <c:v>Dec. 2008</c:v>
                </c:pt>
                <c:pt idx="171">
                  <c:v>Jan. 2009</c:v>
                </c:pt>
                <c:pt idx="172">
                  <c:v>Feb. 2009</c:v>
                </c:pt>
                <c:pt idx="173">
                  <c:v>Mar. 2009</c:v>
                </c:pt>
                <c:pt idx="174">
                  <c:v>Apr. 2009</c:v>
                </c:pt>
                <c:pt idx="175">
                  <c:v>May 2009</c:v>
                </c:pt>
                <c:pt idx="176">
                  <c:v>Jun. 2009</c:v>
                </c:pt>
                <c:pt idx="177">
                  <c:v>July 2009</c:v>
                </c:pt>
                <c:pt idx="178">
                  <c:v>Aug 2009</c:v>
                </c:pt>
                <c:pt idx="179">
                  <c:v>Sept. 2009</c:v>
                </c:pt>
                <c:pt idx="180">
                  <c:v>Oct. 2009</c:v>
                </c:pt>
                <c:pt idx="181">
                  <c:v>Nov. 2009</c:v>
                </c:pt>
                <c:pt idx="182">
                  <c:v>Dec. 2009</c:v>
                </c:pt>
                <c:pt idx="183">
                  <c:v>Jan. 2010</c:v>
                </c:pt>
                <c:pt idx="184">
                  <c:v>Feb. 2010</c:v>
                </c:pt>
                <c:pt idx="185">
                  <c:v>Mar. 2010</c:v>
                </c:pt>
                <c:pt idx="186">
                  <c:v>Apr. 2010</c:v>
                </c:pt>
                <c:pt idx="187">
                  <c:v>May 2010</c:v>
                </c:pt>
                <c:pt idx="188">
                  <c:v>Jun. 2010</c:v>
                </c:pt>
                <c:pt idx="189">
                  <c:v>July 2010</c:v>
                </c:pt>
                <c:pt idx="190">
                  <c:v>Aug 2010</c:v>
                </c:pt>
                <c:pt idx="191">
                  <c:v>Sept. 2010</c:v>
                </c:pt>
                <c:pt idx="192">
                  <c:v>Oct. 2010</c:v>
                </c:pt>
                <c:pt idx="193">
                  <c:v>Nov. 2010</c:v>
                </c:pt>
                <c:pt idx="194">
                  <c:v>Dec. 2010</c:v>
                </c:pt>
                <c:pt idx="195">
                  <c:v>Jan. 2011</c:v>
                </c:pt>
                <c:pt idx="196">
                  <c:v>Feb. 2011</c:v>
                </c:pt>
                <c:pt idx="197">
                  <c:v>Mar. 2011</c:v>
                </c:pt>
                <c:pt idx="198">
                  <c:v>Apr. 2011</c:v>
                </c:pt>
                <c:pt idx="199">
                  <c:v>May 2011</c:v>
                </c:pt>
                <c:pt idx="200">
                  <c:v>Jun. 2011</c:v>
                </c:pt>
                <c:pt idx="201">
                  <c:v>July 2011</c:v>
                </c:pt>
                <c:pt idx="202">
                  <c:v>Aug 2011</c:v>
                </c:pt>
                <c:pt idx="203">
                  <c:v>Sept. 2011</c:v>
                </c:pt>
                <c:pt idx="204">
                  <c:v>Oct. 2011</c:v>
                </c:pt>
                <c:pt idx="205">
                  <c:v>Nov. 2011</c:v>
                </c:pt>
                <c:pt idx="206">
                  <c:v>Dec. 2011</c:v>
                </c:pt>
                <c:pt idx="207">
                  <c:v>Jan. 2012</c:v>
                </c:pt>
                <c:pt idx="208">
                  <c:v>Feb. 2012</c:v>
                </c:pt>
                <c:pt idx="209">
                  <c:v>Mar. 2012</c:v>
                </c:pt>
                <c:pt idx="210">
                  <c:v>Apr. 2012</c:v>
                </c:pt>
                <c:pt idx="211">
                  <c:v>May 2012</c:v>
                </c:pt>
                <c:pt idx="212">
                  <c:v>Jun. 2012</c:v>
                </c:pt>
                <c:pt idx="213">
                  <c:v>July 2012</c:v>
                </c:pt>
                <c:pt idx="214">
                  <c:v>Aug 2012</c:v>
                </c:pt>
                <c:pt idx="215">
                  <c:v>Sept. 2012</c:v>
                </c:pt>
                <c:pt idx="216">
                  <c:v>Oct. 2012</c:v>
                </c:pt>
                <c:pt idx="217">
                  <c:v>Nov. 2012</c:v>
                </c:pt>
                <c:pt idx="218">
                  <c:v>Dec. 2012</c:v>
                </c:pt>
                <c:pt idx="219">
                  <c:v>Jan. 2013</c:v>
                </c:pt>
                <c:pt idx="220">
                  <c:v>Feb. 2013</c:v>
                </c:pt>
                <c:pt idx="221">
                  <c:v>Mar. 2013</c:v>
                </c:pt>
                <c:pt idx="222">
                  <c:v>Apr. 2013</c:v>
                </c:pt>
                <c:pt idx="223">
                  <c:v>May 2013</c:v>
                </c:pt>
                <c:pt idx="224">
                  <c:v>Jun. 2013</c:v>
                </c:pt>
                <c:pt idx="225">
                  <c:v>July 2013</c:v>
                </c:pt>
                <c:pt idx="226">
                  <c:v>Aug 2013</c:v>
                </c:pt>
                <c:pt idx="227">
                  <c:v>Sept. 2013</c:v>
                </c:pt>
                <c:pt idx="228">
                  <c:v>Oct. 2013</c:v>
                </c:pt>
                <c:pt idx="229">
                  <c:v>Nov. 2013</c:v>
                </c:pt>
                <c:pt idx="230">
                  <c:v>Dec. 2013</c:v>
                </c:pt>
                <c:pt idx="231">
                  <c:v>Jan. 2014</c:v>
                </c:pt>
                <c:pt idx="232">
                  <c:v>Feb. 2014</c:v>
                </c:pt>
                <c:pt idx="233">
                  <c:v>Mar. 2014</c:v>
                </c:pt>
                <c:pt idx="234">
                  <c:v>Apr. 2014</c:v>
                </c:pt>
                <c:pt idx="235">
                  <c:v>May 2014</c:v>
                </c:pt>
                <c:pt idx="236">
                  <c:v>Jun. 2014</c:v>
                </c:pt>
                <c:pt idx="237">
                  <c:v>July 2014</c:v>
                </c:pt>
                <c:pt idx="238">
                  <c:v>Aug 2014</c:v>
                </c:pt>
                <c:pt idx="239">
                  <c:v>Sept. 2014</c:v>
                </c:pt>
                <c:pt idx="240">
                  <c:v>Oct. 2014</c:v>
                </c:pt>
                <c:pt idx="241">
                  <c:v>Nov. 2014</c:v>
                </c:pt>
                <c:pt idx="242">
                  <c:v>Dec. 2014</c:v>
                </c:pt>
                <c:pt idx="243">
                  <c:v>Jan. 2015</c:v>
                </c:pt>
                <c:pt idx="244">
                  <c:v>Feb. 2015</c:v>
                </c:pt>
                <c:pt idx="245">
                  <c:v>Mar. 2015</c:v>
                </c:pt>
                <c:pt idx="246">
                  <c:v>Apr. 2015</c:v>
                </c:pt>
                <c:pt idx="247">
                  <c:v>May 2015</c:v>
                </c:pt>
                <c:pt idx="248">
                  <c:v>Jun. 2015</c:v>
                </c:pt>
                <c:pt idx="249">
                  <c:v>July 2015</c:v>
                </c:pt>
                <c:pt idx="250">
                  <c:v>Aug 2015</c:v>
                </c:pt>
                <c:pt idx="251">
                  <c:v>Sept. 2015</c:v>
                </c:pt>
                <c:pt idx="252">
                  <c:v>Oct. 2015</c:v>
                </c:pt>
                <c:pt idx="253">
                  <c:v>Nov. 2015</c:v>
                </c:pt>
                <c:pt idx="254">
                  <c:v>Dec. 2015</c:v>
                </c:pt>
                <c:pt idx="255">
                  <c:v>Jan. 2016</c:v>
                </c:pt>
                <c:pt idx="256">
                  <c:v>Feb. 2016</c:v>
                </c:pt>
                <c:pt idx="257">
                  <c:v>Mar. 2016</c:v>
                </c:pt>
                <c:pt idx="258">
                  <c:v>Apr. 2016</c:v>
                </c:pt>
                <c:pt idx="259">
                  <c:v>May 2016</c:v>
                </c:pt>
                <c:pt idx="260">
                  <c:v>Jun. 2016</c:v>
                </c:pt>
                <c:pt idx="261">
                  <c:v>July 2016</c:v>
                </c:pt>
                <c:pt idx="262">
                  <c:v>Aug 2016</c:v>
                </c:pt>
                <c:pt idx="263">
                  <c:v>Sept. 2016</c:v>
                </c:pt>
                <c:pt idx="264">
                  <c:v>Oct. 2016</c:v>
                </c:pt>
                <c:pt idx="265">
                  <c:v>Nov. 2016</c:v>
                </c:pt>
                <c:pt idx="266">
                  <c:v>Dec. 2016</c:v>
                </c:pt>
                <c:pt idx="267">
                  <c:v>Jan. 2017</c:v>
                </c:pt>
                <c:pt idx="268">
                  <c:v>Feb. 2017</c:v>
                </c:pt>
                <c:pt idx="269">
                  <c:v>Mar. 2017</c:v>
                </c:pt>
                <c:pt idx="270">
                  <c:v>Apr. 2017</c:v>
                </c:pt>
                <c:pt idx="271">
                  <c:v>May 2017</c:v>
                </c:pt>
                <c:pt idx="272">
                  <c:v>Jun. 2017</c:v>
                </c:pt>
                <c:pt idx="273">
                  <c:v>July 2017</c:v>
                </c:pt>
                <c:pt idx="274">
                  <c:v>Aug 2017</c:v>
                </c:pt>
                <c:pt idx="275">
                  <c:v>Sept. 2017</c:v>
                </c:pt>
                <c:pt idx="276">
                  <c:v>Oct. 2017</c:v>
                </c:pt>
                <c:pt idx="277">
                  <c:v>Nov. 2017</c:v>
                </c:pt>
                <c:pt idx="278">
                  <c:v>Dec. 2017</c:v>
                </c:pt>
                <c:pt idx="279">
                  <c:v>Jan. 2018</c:v>
                </c:pt>
                <c:pt idx="280">
                  <c:v>Feb. 2018</c:v>
                </c:pt>
                <c:pt idx="281">
                  <c:v>Mar. 2018</c:v>
                </c:pt>
                <c:pt idx="282">
                  <c:v>Apr. 2018</c:v>
                </c:pt>
                <c:pt idx="283">
                  <c:v>May 2018</c:v>
                </c:pt>
                <c:pt idx="284">
                  <c:v>Jun. 2018</c:v>
                </c:pt>
                <c:pt idx="285">
                  <c:v>July 2018</c:v>
                </c:pt>
                <c:pt idx="286">
                  <c:v>Aug 2018</c:v>
                </c:pt>
                <c:pt idx="287">
                  <c:v>Sept. 2018</c:v>
                </c:pt>
                <c:pt idx="288">
                  <c:v>Oct. 2018</c:v>
                </c:pt>
                <c:pt idx="289">
                  <c:v>Nov. 2018</c:v>
                </c:pt>
                <c:pt idx="290">
                  <c:v>Dec. 2018</c:v>
                </c:pt>
                <c:pt idx="291">
                  <c:v>Jan. 2019</c:v>
                </c:pt>
                <c:pt idx="292">
                  <c:v>Feb. 2019</c:v>
                </c:pt>
                <c:pt idx="293">
                  <c:v>Mar. 2019</c:v>
                </c:pt>
                <c:pt idx="294">
                  <c:v>Apr. 2019</c:v>
                </c:pt>
                <c:pt idx="295">
                  <c:v>May 2019</c:v>
                </c:pt>
                <c:pt idx="296">
                  <c:v>Jun. 2019</c:v>
                </c:pt>
                <c:pt idx="297">
                  <c:v>July 2019</c:v>
                </c:pt>
                <c:pt idx="298">
                  <c:v>Aug 2019</c:v>
                </c:pt>
                <c:pt idx="299">
                  <c:v>Sept. 2019</c:v>
                </c:pt>
              </c:strCache>
            </c:strRef>
          </c:cat>
          <c:val>
            <c:numRef>
              <c:f>'Monthly rainfall data'!$G$2:$G$301</c:f>
              <c:numCache>
                <c:formatCode>General</c:formatCode>
                <c:ptCount val="300"/>
                <c:pt idx="0">
                  <c:v>43</c:v>
                </c:pt>
                <c:pt idx="1">
                  <c:v>146</c:v>
                </c:pt>
                <c:pt idx="2">
                  <c:v>135.5</c:v>
                </c:pt>
                <c:pt idx="3">
                  <c:v>16</c:v>
                </c:pt>
                <c:pt idx="4">
                  <c:v>28</c:v>
                </c:pt>
                <c:pt idx="5">
                  <c:v>38</c:v>
                </c:pt>
                <c:pt idx="6">
                  <c:v>38</c:v>
                </c:pt>
                <c:pt idx="7">
                  <c:v>47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4">
                  <c:v>16</c:v>
                </c:pt>
                <c:pt idx="15">
                  <c:v>71</c:v>
                </c:pt>
                <c:pt idx="16">
                  <c:v>44</c:v>
                </c:pt>
                <c:pt idx="17">
                  <c:v>117</c:v>
                </c:pt>
                <c:pt idx="18">
                  <c:v>55</c:v>
                </c:pt>
                <c:pt idx="19">
                  <c:v>37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24</c:v>
                </c:pt>
                <c:pt idx="27">
                  <c:v>55</c:v>
                </c:pt>
                <c:pt idx="28">
                  <c:v>6</c:v>
                </c:pt>
                <c:pt idx="29">
                  <c:v>43</c:v>
                </c:pt>
                <c:pt idx="30">
                  <c:v>87</c:v>
                </c:pt>
                <c:pt idx="31">
                  <c:v>22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11</c:v>
                </c:pt>
                <c:pt idx="37">
                  <c:v>61</c:v>
                </c:pt>
                <c:pt idx="38">
                  <c:v>30</c:v>
                </c:pt>
                <c:pt idx="39">
                  <c:v>42</c:v>
                </c:pt>
                <c:pt idx="40">
                  <c:v>95.5</c:v>
                </c:pt>
                <c:pt idx="41">
                  <c:v>93</c:v>
                </c:pt>
                <c:pt idx="42">
                  <c:v>53</c:v>
                </c:pt>
                <c:pt idx="43">
                  <c:v>62</c:v>
                </c:pt>
                <c:pt idx="44">
                  <c:v>2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3</c:v>
                </c:pt>
                <c:pt idx="49">
                  <c:v>23</c:v>
                </c:pt>
                <c:pt idx="50">
                  <c:v>1</c:v>
                </c:pt>
                <c:pt idx="51">
                  <c:v>40</c:v>
                </c:pt>
                <c:pt idx="52">
                  <c:v>36</c:v>
                </c:pt>
                <c:pt idx="53">
                  <c:v>26</c:v>
                </c:pt>
                <c:pt idx="54">
                  <c:v>12</c:v>
                </c:pt>
                <c:pt idx="55">
                  <c:v>13</c:v>
                </c:pt>
                <c:pt idx="56">
                  <c:v>0</c:v>
                </c:pt>
                <c:pt idx="57">
                  <c:v>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33</c:v>
                </c:pt>
                <c:pt idx="62">
                  <c:v>38</c:v>
                </c:pt>
                <c:pt idx="63">
                  <c:v>39</c:v>
                </c:pt>
                <c:pt idx="64">
                  <c:v>59</c:v>
                </c:pt>
                <c:pt idx="65">
                  <c:v>2</c:v>
                </c:pt>
                <c:pt idx="66">
                  <c:v>50</c:v>
                </c:pt>
                <c:pt idx="67">
                  <c:v>12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27</c:v>
                </c:pt>
                <c:pt idx="74">
                  <c:v>98</c:v>
                </c:pt>
                <c:pt idx="75">
                  <c:v>22</c:v>
                </c:pt>
                <c:pt idx="76">
                  <c:v>51</c:v>
                </c:pt>
                <c:pt idx="77">
                  <c:v>32</c:v>
                </c:pt>
                <c:pt idx="78">
                  <c:v>34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13</c:v>
                </c:pt>
                <c:pt idx="86">
                  <c:v>70</c:v>
                </c:pt>
                <c:pt idx="87">
                  <c:v>48</c:v>
                </c:pt>
                <c:pt idx="88">
                  <c:v>43</c:v>
                </c:pt>
                <c:pt idx="89">
                  <c:v>18</c:v>
                </c:pt>
                <c:pt idx="90">
                  <c:v>113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55</c:v>
                </c:pt>
                <c:pt idx="98">
                  <c:v>47</c:v>
                </c:pt>
                <c:pt idx="99">
                  <c:v>15</c:v>
                </c:pt>
                <c:pt idx="100">
                  <c:v>81</c:v>
                </c:pt>
                <c:pt idx="101">
                  <c:v>54</c:v>
                </c:pt>
                <c:pt idx="102">
                  <c:v>66</c:v>
                </c:pt>
                <c:pt idx="103">
                  <c:v>16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</c:v>
                </c:pt>
                <c:pt idx="109">
                  <c:v>77</c:v>
                </c:pt>
                <c:pt idx="110">
                  <c:v>89</c:v>
                </c:pt>
                <c:pt idx="111">
                  <c:v>98</c:v>
                </c:pt>
                <c:pt idx="112">
                  <c:v>35</c:v>
                </c:pt>
                <c:pt idx="113">
                  <c:v>0</c:v>
                </c:pt>
                <c:pt idx="114">
                  <c:v>65</c:v>
                </c:pt>
                <c:pt idx="115">
                  <c:v>66</c:v>
                </c:pt>
                <c:pt idx="116">
                  <c:v>6</c:v>
                </c:pt>
                <c:pt idx="117">
                  <c:v>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35</c:v>
                </c:pt>
                <c:pt idx="122">
                  <c:v>29</c:v>
                </c:pt>
                <c:pt idx="123">
                  <c:v>53</c:v>
                </c:pt>
                <c:pt idx="124">
                  <c:v>47</c:v>
                </c:pt>
                <c:pt idx="125">
                  <c:v>78</c:v>
                </c:pt>
                <c:pt idx="126">
                  <c:v>34</c:v>
                </c:pt>
                <c:pt idx="127">
                  <c:v>30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30</c:v>
                </c:pt>
                <c:pt idx="134">
                  <c:v>22</c:v>
                </c:pt>
                <c:pt idx="135">
                  <c:v>65</c:v>
                </c:pt>
                <c:pt idx="136">
                  <c:v>98</c:v>
                </c:pt>
                <c:pt idx="137">
                  <c:v>10</c:v>
                </c:pt>
                <c:pt idx="138">
                  <c:v>80</c:v>
                </c:pt>
                <c:pt idx="139">
                  <c:v>21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8</c:v>
                </c:pt>
                <c:pt idx="145">
                  <c:v>122</c:v>
                </c:pt>
                <c:pt idx="146">
                  <c:v>20</c:v>
                </c:pt>
                <c:pt idx="147">
                  <c:v>33</c:v>
                </c:pt>
                <c:pt idx="148">
                  <c:v>61</c:v>
                </c:pt>
                <c:pt idx="149">
                  <c:v>31</c:v>
                </c:pt>
                <c:pt idx="150">
                  <c:v>112</c:v>
                </c:pt>
                <c:pt idx="151">
                  <c:v>73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12</c:v>
                </c:pt>
                <c:pt idx="158">
                  <c:v>71.5</c:v>
                </c:pt>
                <c:pt idx="159">
                  <c:v>31</c:v>
                </c:pt>
                <c:pt idx="160">
                  <c:v>38</c:v>
                </c:pt>
                <c:pt idx="161">
                  <c:v>28</c:v>
                </c:pt>
                <c:pt idx="162">
                  <c:v>15.5</c:v>
                </c:pt>
                <c:pt idx="163">
                  <c:v>10.5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6.6</c:v>
                </c:pt>
                <c:pt idx="169">
                  <c:v>83</c:v>
                </c:pt>
                <c:pt idx="170">
                  <c:v>39.5</c:v>
                </c:pt>
                <c:pt idx="171">
                  <c:v>27.5</c:v>
                </c:pt>
                <c:pt idx="172">
                  <c:v>48</c:v>
                </c:pt>
                <c:pt idx="173">
                  <c:v>15</c:v>
                </c:pt>
                <c:pt idx="174">
                  <c:v>45</c:v>
                </c:pt>
                <c:pt idx="175">
                  <c:v>39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7.5</c:v>
                </c:pt>
                <c:pt idx="180">
                  <c:v>0</c:v>
                </c:pt>
                <c:pt idx="181">
                  <c:v>181.5</c:v>
                </c:pt>
                <c:pt idx="182">
                  <c:v>59</c:v>
                </c:pt>
                <c:pt idx="183">
                  <c:v>10.5</c:v>
                </c:pt>
                <c:pt idx="184">
                  <c:v>83.5</c:v>
                </c:pt>
                <c:pt idx="185">
                  <c:v>52.5</c:v>
                </c:pt>
                <c:pt idx="186">
                  <c:v>61</c:v>
                </c:pt>
                <c:pt idx="187">
                  <c:v>137.5</c:v>
                </c:pt>
                <c:pt idx="188">
                  <c:v>0</c:v>
                </c:pt>
                <c:pt idx="189">
                  <c:v>0</c:v>
                </c:pt>
                <c:pt idx="190">
                  <c:v>1.5</c:v>
                </c:pt>
                <c:pt idx="191">
                  <c:v>0</c:v>
                </c:pt>
                <c:pt idx="192">
                  <c:v>0</c:v>
                </c:pt>
                <c:pt idx="193">
                  <c:v>39</c:v>
                </c:pt>
                <c:pt idx="194">
                  <c:v>46.5</c:v>
                </c:pt>
                <c:pt idx="195">
                  <c:v>39.5</c:v>
                </c:pt>
                <c:pt idx="196">
                  <c:v>39.5</c:v>
                </c:pt>
                <c:pt idx="197">
                  <c:v>52.5</c:v>
                </c:pt>
                <c:pt idx="198">
                  <c:v>33.5</c:v>
                </c:pt>
                <c:pt idx="199">
                  <c:v>119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156.5</c:v>
                </c:pt>
                <c:pt idx="206">
                  <c:v>2</c:v>
                </c:pt>
                <c:pt idx="207">
                  <c:v>20</c:v>
                </c:pt>
                <c:pt idx="208">
                  <c:v>64</c:v>
                </c:pt>
                <c:pt idx="209">
                  <c:v>36</c:v>
                </c:pt>
                <c:pt idx="210">
                  <c:v>72</c:v>
                </c:pt>
                <c:pt idx="211">
                  <c:v>10.5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100</c:v>
                </c:pt>
                <c:pt idx="219">
                  <c:v>34.5</c:v>
                </c:pt>
                <c:pt idx="220">
                  <c:v>40.5</c:v>
                </c:pt>
                <c:pt idx="221">
                  <c:v>45</c:v>
                </c:pt>
                <c:pt idx="222">
                  <c:v>31.5</c:v>
                </c:pt>
                <c:pt idx="223">
                  <c:v>32</c:v>
                </c:pt>
                <c:pt idx="224">
                  <c:v>30</c:v>
                </c:pt>
                <c:pt idx="225">
                  <c:v>6.5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108</c:v>
                </c:pt>
                <c:pt idx="230">
                  <c:v>89.5</c:v>
                </c:pt>
                <c:pt idx="231">
                  <c:v>15</c:v>
                </c:pt>
                <c:pt idx="232">
                  <c:v>46</c:v>
                </c:pt>
                <c:pt idx="233">
                  <c:v>49</c:v>
                </c:pt>
                <c:pt idx="234">
                  <c:v>27</c:v>
                </c:pt>
                <c:pt idx="235">
                  <c:v>21</c:v>
                </c:pt>
                <c:pt idx="236">
                  <c:v>18.5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53</c:v>
                </c:pt>
                <c:pt idx="241">
                  <c:v>30</c:v>
                </c:pt>
                <c:pt idx="242">
                  <c:v>53</c:v>
                </c:pt>
                <c:pt idx="243">
                  <c:v>14.5</c:v>
                </c:pt>
                <c:pt idx="244">
                  <c:v>25.5</c:v>
                </c:pt>
                <c:pt idx="245">
                  <c:v>26.5</c:v>
                </c:pt>
                <c:pt idx="246">
                  <c:v>86.5</c:v>
                </c:pt>
                <c:pt idx="247">
                  <c:v>12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10</c:v>
                </c:pt>
                <c:pt idx="252">
                  <c:v>7.5</c:v>
                </c:pt>
                <c:pt idx="253">
                  <c:v>194</c:v>
                </c:pt>
                <c:pt idx="254">
                  <c:v>84</c:v>
                </c:pt>
                <c:pt idx="255">
                  <c:v>35</c:v>
                </c:pt>
                <c:pt idx="256">
                  <c:v>47.5</c:v>
                </c:pt>
                <c:pt idx="257">
                  <c:v>41.5</c:v>
                </c:pt>
                <c:pt idx="258">
                  <c:v>188</c:v>
                </c:pt>
                <c:pt idx="259">
                  <c:v>45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4.5</c:v>
                </c:pt>
                <c:pt idx="266">
                  <c:v>24</c:v>
                </c:pt>
                <c:pt idx="267">
                  <c:v>94</c:v>
                </c:pt>
                <c:pt idx="268">
                  <c:v>86</c:v>
                </c:pt>
                <c:pt idx="269">
                  <c:v>102.5</c:v>
                </c:pt>
                <c:pt idx="270">
                  <c:v>116.5</c:v>
                </c:pt>
                <c:pt idx="271">
                  <c:v>25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9</c:v>
                </c:pt>
                <c:pt idx="278">
                  <c:v>52</c:v>
                </c:pt>
                <c:pt idx="279">
                  <c:v>30</c:v>
                </c:pt>
                <c:pt idx="280">
                  <c:v>127</c:v>
                </c:pt>
                <c:pt idx="281">
                  <c:v>54.5</c:v>
                </c:pt>
                <c:pt idx="282">
                  <c:v>57</c:v>
                </c:pt>
                <c:pt idx="283">
                  <c:v>151</c:v>
                </c:pt>
                <c:pt idx="284">
                  <c:v>16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26</c:v>
                </c:pt>
                <c:pt idx="289">
                  <c:v>108</c:v>
                </c:pt>
                <c:pt idx="290">
                  <c:v>126.5</c:v>
                </c:pt>
                <c:pt idx="291">
                  <c:v>67</c:v>
                </c:pt>
                <c:pt idx="292">
                  <c:v>61.5</c:v>
                </c:pt>
                <c:pt idx="293">
                  <c:v>38</c:v>
                </c:pt>
                <c:pt idx="294">
                  <c:v>277</c:v>
                </c:pt>
                <c:pt idx="295">
                  <c:v>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9C-4738-A86B-316FC31FC897}"/>
            </c:ext>
          </c:extLst>
        </c:ser>
        <c:ser>
          <c:idx val="4"/>
          <c:order val="4"/>
          <c:tx>
            <c:strRef>
              <c:f>'Monthly rainfall data'!$H$1</c:f>
              <c:strCache>
                <c:ptCount val="1"/>
                <c:pt idx="0">
                  <c:v>Namileh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'Monthly rainfall data'!$B$2:$B$301</c:f>
              <c:strCache>
                <c:ptCount val="300"/>
                <c:pt idx="0">
                  <c:v>Oct. 1994</c:v>
                </c:pt>
                <c:pt idx="1">
                  <c:v>Nov. 1994</c:v>
                </c:pt>
                <c:pt idx="2">
                  <c:v>Dec. 1994</c:v>
                </c:pt>
                <c:pt idx="3">
                  <c:v>Jan. 1995</c:v>
                </c:pt>
                <c:pt idx="4">
                  <c:v>Feb. 1995</c:v>
                </c:pt>
                <c:pt idx="5">
                  <c:v>Mar. 1995</c:v>
                </c:pt>
                <c:pt idx="6">
                  <c:v>Apr. 1995</c:v>
                </c:pt>
                <c:pt idx="7">
                  <c:v>May 1995</c:v>
                </c:pt>
                <c:pt idx="8">
                  <c:v>Jun. 1995</c:v>
                </c:pt>
                <c:pt idx="9">
                  <c:v>July 1995</c:v>
                </c:pt>
                <c:pt idx="10">
                  <c:v>Aug 1995</c:v>
                </c:pt>
                <c:pt idx="11">
                  <c:v>Sept. 1995</c:v>
                </c:pt>
                <c:pt idx="12">
                  <c:v>Oct. 1995</c:v>
                </c:pt>
                <c:pt idx="13">
                  <c:v>Nov. 1995</c:v>
                </c:pt>
                <c:pt idx="14">
                  <c:v>Dec. 1995</c:v>
                </c:pt>
                <c:pt idx="15">
                  <c:v>Jan. 1996</c:v>
                </c:pt>
                <c:pt idx="16">
                  <c:v>Feb. 1996</c:v>
                </c:pt>
                <c:pt idx="17">
                  <c:v>Mar. 1996</c:v>
                </c:pt>
                <c:pt idx="18">
                  <c:v>Apr. 1996</c:v>
                </c:pt>
                <c:pt idx="19">
                  <c:v>May 1996</c:v>
                </c:pt>
                <c:pt idx="20">
                  <c:v>Jun. 1996</c:v>
                </c:pt>
                <c:pt idx="21">
                  <c:v>July 1996</c:v>
                </c:pt>
                <c:pt idx="22">
                  <c:v>Aug 1996</c:v>
                </c:pt>
                <c:pt idx="23">
                  <c:v>Sept. 1996</c:v>
                </c:pt>
                <c:pt idx="24">
                  <c:v>Oct. 1996</c:v>
                </c:pt>
                <c:pt idx="25">
                  <c:v>Nov. 1996</c:v>
                </c:pt>
                <c:pt idx="26">
                  <c:v>Dec. 1996</c:v>
                </c:pt>
                <c:pt idx="27">
                  <c:v>Jan. 1997</c:v>
                </c:pt>
                <c:pt idx="28">
                  <c:v>Feb. 1997</c:v>
                </c:pt>
                <c:pt idx="29">
                  <c:v>Mar. 1997</c:v>
                </c:pt>
                <c:pt idx="30">
                  <c:v>Apr. 1997</c:v>
                </c:pt>
                <c:pt idx="31">
                  <c:v>May 1997</c:v>
                </c:pt>
                <c:pt idx="32">
                  <c:v>Jun. 1997</c:v>
                </c:pt>
                <c:pt idx="33">
                  <c:v>July 1997</c:v>
                </c:pt>
                <c:pt idx="34">
                  <c:v>Aug 1997</c:v>
                </c:pt>
                <c:pt idx="35">
                  <c:v>Sept. 1997</c:v>
                </c:pt>
                <c:pt idx="36">
                  <c:v>Oct. 1997</c:v>
                </c:pt>
                <c:pt idx="37">
                  <c:v>Nov. 1997</c:v>
                </c:pt>
                <c:pt idx="38">
                  <c:v>Dec. 1997</c:v>
                </c:pt>
                <c:pt idx="39">
                  <c:v>Jan. 1998</c:v>
                </c:pt>
                <c:pt idx="40">
                  <c:v>Feb. 1998</c:v>
                </c:pt>
                <c:pt idx="41">
                  <c:v>Mar. 1998</c:v>
                </c:pt>
                <c:pt idx="42">
                  <c:v>Apr. 1998</c:v>
                </c:pt>
                <c:pt idx="43">
                  <c:v>May 1998</c:v>
                </c:pt>
                <c:pt idx="44">
                  <c:v>Jun. 1998</c:v>
                </c:pt>
                <c:pt idx="45">
                  <c:v>July 1998</c:v>
                </c:pt>
                <c:pt idx="46">
                  <c:v>Aug 1998</c:v>
                </c:pt>
                <c:pt idx="47">
                  <c:v>Sept. 1998</c:v>
                </c:pt>
                <c:pt idx="48">
                  <c:v>Oct. 1998</c:v>
                </c:pt>
                <c:pt idx="49">
                  <c:v>Nov. 1998</c:v>
                </c:pt>
                <c:pt idx="50">
                  <c:v>Dec. 1998</c:v>
                </c:pt>
                <c:pt idx="51">
                  <c:v>Jan. 1999</c:v>
                </c:pt>
                <c:pt idx="52">
                  <c:v>Feb. 1999</c:v>
                </c:pt>
                <c:pt idx="53">
                  <c:v>Mar. 1999</c:v>
                </c:pt>
                <c:pt idx="54">
                  <c:v>Apr. 1999</c:v>
                </c:pt>
                <c:pt idx="55">
                  <c:v>May 1999</c:v>
                </c:pt>
                <c:pt idx="56">
                  <c:v>Jun. 1999</c:v>
                </c:pt>
                <c:pt idx="57">
                  <c:v>July 1999</c:v>
                </c:pt>
                <c:pt idx="58">
                  <c:v>Aug 1999</c:v>
                </c:pt>
                <c:pt idx="59">
                  <c:v>Sept. 1999</c:v>
                </c:pt>
                <c:pt idx="60">
                  <c:v>Oct. 1999</c:v>
                </c:pt>
                <c:pt idx="61">
                  <c:v>Nov. 1999</c:v>
                </c:pt>
                <c:pt idx="62">
                  <c:v>Dec. 1999</c:v>
                </c:pt>
                <c:pt idx="63">
                  <c:v>Jan. 2000</c:v>
                </c:pt>
                <c:pt idx="64">
                  <c:v>Feb. 2000</c:v>
                </c:pt>
                <c:pt idx="65">
                  <c:v>Mar. 2000</c:v>
                </c:pt>
                <c:pt idx="66">
                  <c:v>Apr. 2000</c:v>
                </c:pt>
                <c:pt idx="67">
                  <c:v>May 2000</c:v>
                </c:pt>
                <c:pt idx="68">
                  <c:v>Jun. 2000</c:v>
                </c:pt>
                <c:pt idx="69">
                  <c:v>July 2000</c:v>
                </c:pt>
                <c:pt idx="70">
                  <c:v>Aug 2000</c:v>
                </c:pt>
                <c:pt idx="71">
                  <c:v>Sept. 2000</c:v>
                </c:pt>
                <c:pt idx="72">
                  <c:v>Oct. 2000</c:v>
                </c:pt>
                <c:pt idx="73">
                  <c:v>Nov. 2000</c:v>
                </c:pt>
                <c:pt idx="74">
                  <c:v>Dec. 2000</c:v>
                </c:pt>
                <c:pt idx="75">
                  <c:v>Jan. 2001</c:v>
                </c:pt>
                <c:pt idx="76">
                  <c:v>Feb. 2001</c:v>
                </c:pt>
                <c:pt idx="77">
                  <c:v>Mar. 2001</c:v>
                </c:pt>
                <c:pt idx="78">
                  <c:v>Apr. 2001</c:v>
                </c:pt>
                <c:pt idx="79">
                  <c:v>May 2001</c:v>
                </c:pt>
                <c:pt idx="80">
                  <c:v>Jun. 2001</c:v>
                </c:pt>
                <c:pt idx="81">
                  <c:v>July 2001</c:v>
                </c:pt>
                <c:pt idx="82">
                  <c:v>Aug 2001</c:v>
                </c:pt>
                <c:pt idx="83">
                  <c:v>Sept. 2001</c:v>
                </c:pt>
                <c:pt idx="84">
                  <c:v>Oct. 2001</c:v>
                </c:pt>
                <c:pt idx="85">
                  <c:v>Nov. 2001</c:v>
                </c:pt>
                <c:pt idx="86">
                  <c:v>Dec. 2001</c:v>
                </c:pt>
                <c:pt idx="87">
                  <c:v>Jan. 2002</c:v>
                </c:pt>
                <c:pt idx="88">
                  <c:v>Feb. 2002</c:v>
                </c:pt>
                <c:pt idx="89">
                  <c:v>Mar. 2002</c:v>
                </c:pt>
                <c:pt idx="90">
                  <c:v>Apr. 2002</c:v>
                </c:pt>
                <c:pt idx="91">
                  <c:v>May 2002</c:v>
                </c:pt>
                <c:pt idx="92">
                  <c:v>Jun. 2002</c:v>
                </c:pt>
                <c:pt idx="93">
                  <c:v>July 2002</c:v>
                </c:pt>
                <c:pt idx="94">
                  <c:v>Aug 2002</c:v>
                </c:pt>
                <c:pt idx="95">
                  <c:v>Sept. 2002</c:v>
                </c:pt>
                <c:pt idx="96">
                  <c:v>Oct. 2002</c:v>
                </c:pt>
                <c:pt idx="97">
                  <c:v>Nov. 2002</c:v>
                </c:pt>
                <c:pt idx="98">
                  <c:v>Dec. 2002</c:v>
                </c:pt>
                <c:pt idx="99">
                  <c:v>Jan. 2003</c:v>
                </c:pt>
                <c:pt idx="100">
                  <c:v>Feb. 2003</c:v>
                </c:pt>
                <c:pt idx="101">
                  <c:v>Mar. 2003</c:v>
                </c:pt>
                <c:pt idx="102">
                  <c:v>Apr. 2003</c:v>
                </c:pt>
                <c:pt idx="103">
                  <c:v>May 2003</c:v>
                </c:pt>
                <c:pt idx="104">
                  <c:v>Jun. 2003</c:v>
                </c:pt>
                <c:pt idx="105">
                  <c:v>July 2003</c:v>
                </c:pt>
                <c:pt idx="106">
                  <c:v>Aug 2003</c:v>
                </c:pt>
                <c:pt idx="107">
                  <c:v>Sept. 2003</c:v>
                </c:pt>
                <c:pt idx="108">
                  <c:v>Oct. 2003</c:v>
                </c:pt>
                <c:pt idx="109">
                  <c:v>Nov. 2003</c:v>
                </c:pt>
                <c:pt idx="110">
                  <c:v>Dec. 2003</c:v>
                </c:pt>
                <c:pt idx="111">
                  <c:v>Jan. 2004</c:v>
                </c:pt>
                <c:pt idx="112">
                  <c:v>Feb. 2004</c:v>
                </c:pt>
                <c:pt idx="113">
                  <c:v>Mar. 2004</c:v>
                </c:pt>
                <c:pt idx="114">
                  <c:v>Apr. 2004</c:v>
                </c:pt>
                <c:pt idx="115">
                  <c:v>May 2004</c:v>
                </c:pt>
                <c:pt idx="116">
                  <c:v>Jun. 2004</c:v>
                </c:pt>
                <c:pt idx="117">
                  <c:v>July 2004</c:v>
                </c:pt>
                <c:pt idx="118">
                  <c:v>Aug 2004</c:v>
                </c:pt>
                <c:pt idx="119">
                  <c:v>Sept. 2004</c:v>
                </c:pt>
                <c:pt idx="120">
                  <c:v>Oct. 2004</c:v>
                </c:pt>
                <c:pt idx="121">
                  <c:v>Nov. 2004</c:v>
                </c:pt>
                <c:pt idx="122">
                  <c:v>Dec. 2004</c:v>
                </c:pt>
                <c:pt idx="123">
                  <c:v>Jan. 2005</c:v>
                </c:pt>
                <c:pt idx="124">
                  <c:v>Feb. 2005</c:v>
                </c:pt>
                <c:pt idx="125">
                  <c:v>Mar. 2005</c:v>
                </c:pt>
                <c:pt idx="126">
                  <c:v>Apr. 2005</c:v>
                </c:pt>
                <c:pt idx="127">
                  <c:v>May 2005</c:v>
                </c:pt>
                <c:pt idx="128">
                  <c:v>Jun. 2005</c:v>
                </c:pt>
                <c:pt idx="129">
                  <c:v>July 2005</c:v>
                </c:pt>
                <c:pt idx="130">
                  <c:v>Aug 2005</c:v>
                </c:pt>
                <c:pt idx="131">
                  <c:v>Sept. 2005</c:v>
                </c:pt>
                <c:pt idx="132">
                  <c:v>Oct. 2005</c:v>
                </c:pt>
                <c:pt idx="133">
                  <c:v>Nov. 2005</c:v>
                </c:pt>
                <c:pt idx="134">
                  <c:v>Dec. 2005</c:v>
                </c:pt>
                <c:pt idx="135">
                  <c:v>Jan. 2006</c:v>
                </c:pt>
                <c:pt idx="136">
                  <c:v>Feb. 2006</c:v>
                </c:pt>
                <c:pt idx="137">
                  <c:v>Mar. 2006</c:v>
                </c:pt>
                <c:pt idx="138">
                  <c:v>Apr. 2006</c:v>
                </c:pt>
                <c:pt idx="139">
                  <c:v>May 2006</c:v>
                </c:pt>
                <c:pt idx="140">
                  <c:v>Jun. 2006</c:v>
                </c:pt>
                <c:pt idx="141">
                  <c:v>July 2006</c:v>
                </c:pt>
                <c:pt idx="142">
                  <c:v>Aug 2006</c:v>
                </c:pt>
                <c:pt idx="143">
                  <c:v>Sept. 2006</c:v>
                </c:pt>
                <c:pt idx="144">
                  <c:v>Oct. 2006</c:v>
                </c:pt>
                <c:pt idx="145">
                  <c:v>Nov. 2006</c:v>
                </c:pt>
                <c:pt idx="146">
                  <c:v>Dec. 2006</c:v>
                </c:pt>
                <c:pt idx="147">
                  <c:v>Jan. 2007</c:v>
                </c:pt>
                <c:pt idx="148">
                  <c:v>Feb. 2007</c:v>
                </c:pt>
                <c:pt idx="149">
                  <c:v>Mar. 2007</c:v>
                </c:pt>
                <c:pt idx="150">
                  <c:v>Apr. 2007</c:v>
                </c:pt>
                <c:pt idx="151">
                  <c:v>May 2007</c:v>
                </c:pt>
                <c:pt idx="152">
                  <c:v>Jun. 2007</c:v>
                </c:pt>
                <c:pt idx="153">
                  <c:v>July 2007</c:v>
                </c:pt>
                <c:pt idx="154">
                  <c:v>Aug 2007</c:v>
                </c:pt>
                <c:pt idx="155">
                  <c:v>Sept. 2007</c:v>
                </c:pt>
                <c:pt idx="156">
                  <c:v>Oct. 2007</c:v>
                </c:pt>
                <c:pt idx="157">
                  <c:v>Nov. 2007</c:v>
                </c:pt>
                <c:pt idx="158">
                  <c:v>Dec. 2007</c:v>
                </c:pt>
                <c:pt idx="159">
                  <c:v>Jan. 2008</c:v>
                </c:pt>
                <c:pt idx="160">
                  <c:v>Feb. 2008</c:v>
                </c:pt>
                <c:pt idx="161">
                  <c:v>Mar. 2008</c:v>
                </c:pt>
                <c:pt idx="162">
                  <c:v>Apr. 2008</c:v>
                </c:pt>
                <c:pt idx="163">
                  <c:v>May 2008</c:v>
                </c:pt>
                <c:pt idx="164">
                  <c:v>Jun. 2008</c:v>
                </c:pt>
                <c:pt idx="165">
                  <c:v>July 2008</c:v>
                </c:pt>
                <c:pt idx="166">
                  <c:v>Aug 2008</c:v>
                </c:pt>
                <c:pt idx="167">
                  <c:v>Sept. 2008</c:v>
                </c:pt>
                <c:pt idx="168">
                  <c:v>Oct. 2008</c:v>
                </c:pt>
                <c:pt idx="169">
                  <c:v>Nov. 2008</c:v>
                </c:pt>
                <c:pt idx="170">
                  <c:v>Dec. 2008</c:v>
                </c:pt>
                <c:pt idx="171">
                  <c:v>Jan. 2009</c:v>
                </c:pt>
                <c:pt idx="172">
                  <c:v>Feb. 2009</c:v>
                </c:pt>
                <c:pt idx="173">
                  <c:v>Mar. 2009</c:v>
                </c:pt>
                <c:pt idx="174">
                  <c:v>Apr. 2009</c:v>
                </c:pt>
                <c:pt idx="175">
                  <c:v>May 2009</c:v>
                </c:pt>
                <c:pt idx="176">
                  <c:v>Jun. 2009</c:v>
                </c:pt>
                <c:pt idx="177">
                  <c:v>July 2009</c:v>
                </c:pt>
                <c:pt idx="178">
                  <c:v>Aug 2009</c:v>
                </c:pt>
                <c:pt idx="179">
                  <c:v>Sept. 2009</c:v>
                </c:pt>
                <c:pt idx="180">
                  <c:v>Oct. 2009</c:v>
                </c:pt>
                <c:pt idx="181">
                  <c:v>Nov. 2009</c:v>
                </c:pt>
                <c:pt idx="182">
                  <c:v>Dec. 2009</c:v>
                </c:pt>
                <c:pt idx="183">
                  <c:v>Jan. 2010</c:v>
                </c:pt>
                <c:pt idx="184">
                  <c:v>Feb. 2010</c:v>
                </c:pt>
                <c:pt idx="185">
                  <c:v>Mar. 2010</c:v>
                </c:pt>
                <c:pt idx="186">
                  <c:v>Apr. 2010</c:v>
                </c:pt>
                <c:pt idx="187">
                  <c:v>May 2010</c:v>
                </c:pt>
                <c:pt idx="188">
                  <c:v>Jun. 2010</c:v>
                </c:pt>
                <c:pt idx="189">
                  <c:v>July 2010</c:v>
                </c:pt>
                <c:pt idx="190">
                  <c:v>Aug 2010</c:v>
                </c:pt>
                <c:pt idx="191">
                  <c:v>Sept. 2010</c:v>
                </c:pt>
                <c:pt idx="192">
                  <c:v>Oct. 2010</c:v>
                </c:pt>
                <c:pt idx="193">
                  <c:v>Nov. 2010</c:v>
                </c:pt>
                <c:pt idx="194">
                  <c:v>Dec. 2010</c:v>
                </c:pt>
                <c:pt idx="195">
                  <c:v>Jan. 2011</c:v>
                </c:pt>
                <c:pt idx="196">
                  <c:v>Feb. 2011</c:v>
                </c:pt>
                <c:pt idx="197">
                  <c:v>Mar. 2011</c:v>
                </c:pt>
                <c:pt idx="198">
                  <c:v>Apr. 2011</c:v>
                </c:pt>
                <c:pt idx="199">
                  <c:v>May 2011</c:v>
                </c:pt>
                <c:pt idx="200">
                  <c:v>Jun. 2011</c:v>
                </c:pt>
                <c:pt idx="201">
                  <c:v>July 2011</c:v>
                </c:pt>
                <c:pt idx="202">
                  <c:v>Aug 2011</c:v>
                </c:pt>
                <c:pt idx="203">
                  <c:v>Sept. 2011</c:v>
                </c:pt>
                <c:pt idx="204">
                  <c:v>Oct. 2011</c:v>
                </c:pt>
                <c:pt idx="205">
                  <c:v>Nov. 2011</c:v>
                </c:pt>
                <c:pt idx="206">
                  <c:v>Dec. 2011</c:v>
                </c:pt>
                <c:pt idx="207">
                  <c:v>Jan. 2012</c:v>
                </c:pt>
                <c:pt idx="208">
                  <c:v>Feb. 2012</c:v>
                </c:pt>
                <c:pt idx="209">
                  <c:v>Mar. 2012</c:v>
                </c:pt>
                <c:pt idx="210">
                  <c:v>Apr. 2012</c:v>
                </c:pt>
                <c:pt idx="211">
                  <c:v>May 2012</c:v>
                </c:pt>
                <c:pt idx="212">
                  <c:v>Jun. 2012</c:v>
                </c:pt>
                <c:pt idx="213">
                  <c:v>July 2012</c:v>
                </c:pt>
                <c:pt idx="214">
                  <c:v>Aug 2012</c:v>
                </c:pt>
                <c:pt idx="215">
                  <c:v>Sept. 2012</c:v>
                </c:pt>
                <c:pt idx="216">
                  <c:v>Oct. 2012</c:v>
                </c:pt>
                <c:pt idx="217">
                  <c:v>Nov. 2012</c:v>
                </c:pt>
                <c:pt idx="218">
                  <c:v>Dec. 2012</c:v>
                </c:pt>
                <c:pt idx="219">
                  <c:v>Jan. 2013</c:v>
                </c:pt>
                <c:pt idx="220">
                  <c:v>Feb. 2013</c:v>
                </c:pt>
                <c:pt idx="221">
                  <c:v>Mar. 2013</c:v>
                </c:pt>
                <c:pt idx="222">
                  <c:v>Apr. 2013</c:v>
                </c:pt>
                <c:pt idx="223">
                  <c:v>May 2013</c:v>
                </c:pt>
                <c:pt idx="224">
                  <c:v>Jun. 2013</c:v>
                </c:pt>
                <c:pt idx="225">
                  <c:v>July 2013</c:v>
                </c:pt>
                <c:pt idx="226">
                  <c:v>Aug 2013</c:v>
                </c:pt>
                <c:pt idx="227">
                  <c:v>Sept. 2013</c:v>
                </c:pt>
                <c:pt idx="228">
                  <c:v>Oct. 2013</c:v>
                </c:pt>
                <c:pt idx="229">
                  <c:v>Nov. 2013</c:v>
                </c:pt>
                <c:pt idx="230">
                  <c:v>Dec. 2013</c:v>
                </c:pt>
                <c:pt idx="231">
                  <c:v>Jan. 2014</c:v>
                </c:pt>
                <c:pt idx="232">
                  <c:v>Feb. 2014</c:v>
                </c:pt>
                <c:pt idx="233">
                  <c:v>Mar. 2014</c:v>
                </c:pt>
                <c:pt idx="234">
                  <c:v>Apr. 2014</c:v>
                </c:pt>
                <c:pt idx="235">
                  <c:v>May 2014</c:v>
                </c:pt>
                <c:pt idx="236">
                  <c:v>Jun. 2014</c:v>
                </c:pt>
                <c:pt idx="237">
                  <c:v>July 2014</c:v>
                </c:pt>
                <c:pt idx="238">
                  <c:v>Aug 2014</c:v>
                </c:pt>
                <c:pt idx="239">
                  <c:v>Sept. 2014</c:v>
                </c:pt>
                <c:pt idx="240">
                  <c:v>Oct. 2014</c:v>
                </c:pt>
                <c:pt idx="241">
                  <c:v>Nov. 2014</c:v>
                </c:pt>
                <c:pt idx="242">
                  <c:v>Dec. 2014</c:v>
                </c:pt>
                <c:pt idx="243">
                  <c:v>Jan. 2015</c:v>
                </c:pt>
                <c:pt idx="244">
                  <c:v>Feb. 2015</c:v>
                </c:pt>
                <c:pt idx="245">
                  <c:v>Mar. 2015</c:v>
                </c:pt>
                <c:pt idx="246">
                  <c:v>Apr. 2015</c:v>
                </c:pt>
                <c:pt idx="247">
                  <c:v>May 2015</c:v>
                </c:pt>
                <c:pt idx="248">
                  <c:v>Jun. 2015</c:v>
                </c:pt>
                <c:pt idx="249">
                  <c:v>July 2015</c:v>
                </c:pt>
                <c:pt idx="250">
                  <c:v>Aug 2015</c:v>
                </c:pt>
                <c:pt idx="251">
                  <c:v>Sept. 2015</c:v>
                </c:pt>
                <c:pt idx="252">
                  <c:v>Oct. 2015</c:v>
                </c:pt>
                <c:pt idx="253">
                  <c:v>Nov. 2015</c:v>
                </c:pt>
                <c:pt idx="254">
                  <c:v>Dec. 2015</c:v>
                </c:pt>
                <c:pt idx="255">
                  <c:v>Jan. 2016</c:v>
                </c:pt>
                <c:pt idx="256">
                  <c:v>Feb. 2016</c:v>
                </c:pt>
                <c:pt idx="257">
                  <c:v>Mar. 2016</c:v>
                </c:pt>
                <c:pt idx="258">
                  <c:v>Apr. 2016</c:v>
                </c:pt>
                <c:pt idx="259">
                  <c:v>May 2016</c:v>
                </c:pt>
                <c:pt idx="260">
                  <c:v>Jun. 2016</c:v>
                </c:pt>
                <c:pt idx="261">
                  <c:v>July 2016</c:v>
                </c:pt>
                <c:pt idx="262">
                  <c:v>Aug 2016</c:v>
                </c:pt>
                <c:pt idx="263">
                  <c:v>Sept. 2016</c:v>
                </c:pt>
                <c:pt idx="264">
                  <c:v>Oct. 2016</c:v>
                </c:pt>
                <c:pt idx="265">
                  <c:v>Nov. 2016</c:v>
                </c:pt>
                <c:pt idx="266">
                  <c:v>Dec. 2016</c:v>
                </c:pt>
                <c:pt idx="267">
                  <c:v>Jan. 2017</c:v>
                </c:pt>
                <c:pt idx="268">
                  <c:v>Feb. 2017</c:v>
                </c:pt>
                <c:pt idx="269">
                  <c:v>Mar. 2017</c:v>
                </c:pt>
                <c:pt idx="270">
                  <c:v>Apr. 2017</c:v>
                </c:pt>
                <c:pt idx="271">
                  <c:v>May 2017</c:v>
                </c:pt>
                <c:pt idx="272">
                  <c:v>Jun. 2017</c:v>
                </c:pt>
                <c:pt idx="273">
                  <c:v>July 2017</c:v>
                </c:pt>
                <c:pt idx="274">
                  <c:v>Aug 2017</c:v>
                </c:pt>
                <c:pt idx="275">
                  <c:v>Sept. 2017</c:v>
                </c:pt>
                <c:pt idx="276">
                  <c:v>Oct. 2017</c:v>
                </c:pt>
                <c:pt idx="277">
                  <c:v>Nov. 2017</c:v>
                </c:pt>
                <c:pt idx="278">
                  <c:v>Dec. 2017</c:v>
                </c:pt>
                <c:pt idx="279">
                  <c:v>Jan. 2018</c:v>
                </c:pt>
                <c:pt idx="280">
                  <c:v>Feb. 2018</c:v>
                </c:pt>
                <c:pt idx="281">
                  <c:v>Mar. 2018</c:v>
                </c:pt>
                <c:pt idx="282">
                  <c:v>Apr. 2018</c:v>
                </c:pt>
                <c:pt idx="283">
                  <c:v>May 2018</c:v>
                </c:pt>
                <c:pt idx="284">
                  <c:v>Jun. 2018</c:v>
                </c:pt>
                <c:pt idx="285">
                  <c:v>July 2018</c:v>
                </c:pt>
                <c:pt idx="286">
                  <c:v>Aug 2018</c:v>
                </c:pt>
                <c:pt idx="287">
                  <c:v>Sept. 2018</c:v>
                </c:pt>
                <c:pt idx="288">
                  <c:v>Oct. 2018</c:v>
                </c:pt>
                <c:pt idx="289">
                  <c:v>Nov. 2018</c:v>
                </c:pt>
                <c:pt idx="290">
                  <c:v>Dec. 2018</c:v>
                </c:pt>
                <c:pt idx="291">
                  <c:v>Jan. 2019</c:v>
                </c:pt>
                <c:pt idx="292">
                  <c:v>Feb. 2019</c:v>
                </c:pt>
                <c:pt idx="293">
                  <c:v>Mar. 2019</c:v>
                </c:pt>
                <c:pt idx="294">
                  <c:v>Apr. 2019</c:v>
                </c:pt>
                <c:pt idx="295">
                  <c:v>May 2019</c:v>
                </c:pt>
                <c:pt idx="296">
                  <c:v>Jun. 2019</c:v>
                </c:pt>
                <c:pt idx="297">
                  <c:v>July 2019</c:v>
                </c:pt>
                <c:pt idx="298">
                  <c:v>Aug 2019</c:v>
                </c:pt>
                <c:pt idx="299">
                  <c:v>Sept. 2019</c:v>
                </c:pt>
              </c:strCache>
            </c:strRef>
          </c:cat>
          <c:val>
            <c:numRef>
              <c:f>'Monthly rainfall data'!$H$2:$H$301</c:f>
              <c:numCache>
                <c:formatCode>General</c:formatCode>
                <c:ptCount val="300"/>
                <c:pt idx="0">
                  <c:v>43.5</c:v>
                </c:pt>
                <c:pt idx="1">
                  <c:v>106</c:v>
                </c:pt>
                <c:pt idx="2">
                  <c:v>59</c:v>
                </c:pt>
                <c:pt idx="3">
                  <c:v>5.5</c:v>
                </c:pt>
                <c:pt idx="4">
                  <c:v>16.5</c:v>
                </c:pt>
                <c:pt idx="5">
                  <c:v>44.5</c:v>
                </c:pt>
                <c:pt idx="6">
                  <c:v>15.5</c:v>
                </c:pt>
                <c:pt idx="7">
                  <c:v>65</c:v>
                </c:pt>
                <c:pt idx="8">
                  <c:v>50.5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</c:v>
                </c:pt>
                <c:pt idx="15">
                  <c:v>52</c:v>
                </c:pt>
                <c:pt idx="16">
                  <c:v>44.5</c:v>
                </c:pt>
                <c:pt idx="17">
                  <c:v>62</c:v>
                </c:pt>
                <c:pt idx="18">
                  <c:v>97</c:v>
                </c:pt>
                <c:pt idx="19">
                  <c:v>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</c:v>
                </c:pt>
                <c:pt idx="24">
                  <c:v>0</c:v>
                </c:pt>
                <c:pt idx="25">
                  <c:v>11</c:v>
                </c:pt>
                <c:pt idx="26">
                  <c:v>9.5</c:v>
                </c:pt>
                <c:pt idx="27">
                  <c:v>25.5</c:v>
                </c:pt>
                <c:pt idx="28">
                  <c:v>3</c:v>
                </c:pt>
                <c:pt idx="29">
                  <c:v>55.5</c:v>
                </c:pt>
                <c:pt idx="30">
                  <c:v>103.5</c:v>
                </c:pt>
                <c:pt idx="31">
                  <c:v>25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29</c:v>
                </c:pt>
                <c:pt idx="38">
                  <c:v>20</c:v>
                </c:pt>
                <c:pt idx="39">
                  <c:v>38.5</c:v>
                </c:pt>
                <c:pt idx="40">
                  <c:v>19.5</c:v>
                </c:pt>
                <c:pt idx="41">
                  <c:v>46.5</c:v>
                </c:pt>
                <c:pt idx="42">
                  <c:v>79.5</c:v>
                </c:pt>
                <c:pt idx="43">
                  <c:v>42</c:v>
                </c:pt>
                <c:pt idx="44">
                  <c:v>4.5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20</c:v>
                </c:pt>
                <c:pt idx="49">
                  <c:v>8</c:v>
                </c:pt>
                <c:pt idx="50">
                  <c:v>0</c:v>
                </c:pt>
                <c:pt idx="51">
                  <c:v>26.5</c:v>
                </c:pt>
                <c:pt idx="52">
                  <c:v>15</c:v>
                </c:pt>
                <c:pt idx="53">
                  <c:v>28</c:v>
                </c:pt>
                <c:pt idx="54">
                  <c:v>6.5</c:v>
                </c:pt>
                <c:pt idx="55">
                  <c:v>14.5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80.5</c:v>
                </c:pt>
                <c:pt idx="62">
                  <c:v>39</c:v>
                </c:pt>
                <c:pt idx="63">
                  <c:v>9</c:v>
                </c:pt>
                <c:pt idx="64">
                  <c:v>52</c:v>
                </c:pt>
                <c:pt idx="65">
                  <c:v>0</c:v>
                </c:pt>
                <c:pt idx="66">
                  <c:v>47</c:v>
                </c:pt>
                <c:pt idx="67">
                  <c:v>15</c:v>
                </c:pt>
                <c:pt idx="68">
                  <c:v>0</c:v>
                </c:pt>
                <c:pt idx="69">
                  <c:v>3.5</c:v>
                </c:pt>
                <c:pt idx="70">
                  <c:v>0</c:v>
                </c:pt>
                <c:pt idx="71">
                  <c:v>0</c:v>
                </c:pt>
                <c:pt idx="72">
                  <c:v>42</c:v>
                </c:pt>
                <c:pt idx="73">
                  <c:v>30.5</c:v>
                </c:pt>
                <c:pt idx="74">
                  <c:v>127.5</c:v>
                </c:pt>
                <c:pt idx="75">
                  <c:v>10</c:v>
                </c:pt>
                <c:pt idx="76">
                  <c:v>32</c:v>
                </c:pt>
                <c:pt idx="77">
                  <c:v>25</c:v>
                </c:pt>
                <c:pt idx="78">
                  <c:v>29</c:v>
                </c:pt>
                <c:pt idx="79">
                  <c:v>33.5</c:v>
                </c:pt>
                <c:pt idx="80">
                  <c:v>16</c:v>
                </c:pt>
                <c:pt idx="81">
                  <c:v>0</c:v>
                </c:pt>
                <c:pt idx="82">
                  <c:v>0</c:v>
                </c:pt>
                <c:pt idx="83">
                  <c:v>7</c:v>
                </c:pt>
                <c:pt idx="84">
                  <c:v>2.5</c:v>
                </c:pt>
                <c:pt idx="85">
                  <c:v>44</c:v>
                </c:pt>
                <c:pt idx="86">
                  <c:v>82.5</c:v>
                </c:pt>
                <c:pt idx="87">
                  <c:v>24.5</c:v>
                </c:pt>
                <c:pt idx="88">
                  <c:v>26.5</c:v>
                </c:pt>
                <c:pt idx="89">
                  <c:v>20</c:v>
                </c:pt>
                <c:pt idx="90">
                  <c:v>83</c:v>
                </c:pt>
                <c:pt idx="91">
                  <c:v>8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41.5</c:v>
                </c:pt>
                <c:pt idx="98">
                  <c:v>22</c:v>
                </c:pt>
                <c:pt idx="99">
                  <c:v>11.5</c:v>
                </c:pt>
                <c:pt idx="100">
                  <c:v>86.5</c:v>
                </c:pt>
                <c:pt idx="101">
                  <c:v>43</c:v>
                </c:pt>
                <c:pt idx="102">
                  <c:v>67.5</c:v>
                </c:pt>
                <c:pt idx="103">
                  <c:v>28</c:v>
                </c:pt>
                <c:pt idx="104">
                  <c:v>12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25</c:v>
                </c:pt>
                <c:pt idx="110">
                  <c:v>38</c:v>
                </c:pt>
                <c:pt idx="111">
                  <c:v>63.5</c:v>
                </c:pt>
                <c:pt idx="112">
                  <c:v>27</c:v>
                </c:pt>
                <c:pt idx="113">
                  <c:v>15.5</c:v>
                </c:pt>
                <c:pt idx="114">
                  <c:v>102.5</c:v>
                </c:pt>
                <c:pt idx="115">
                  <c:v>46</c:v>
                </c:pt>
                <c:pt idx="116">
                  <c:v>12.5</c:v>
                </c:pt>
                <c:pt idx="117">
                  <c:v>4.5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30.5</c:v>
                </c:pt>
                <c:pt idx="122">
                  <c:v>24</c:v>
                </c:pt>
                <c:pt idx="123">
                  <c:v>74.5</c:v>
                </c:pt>
                <c:pt idx="124">
                  <c:v>9.5</c:v>
                </c:pt>
                <c:pt idx="125">
                  <c:v>58</c:v>
                </c:pt>
                <c:pt idx="126">
                  <c:v>49.5</c:v>
                </c:pt>
                <c:pt idx="127">
                  <c:v>15</c:v>
                </c:pt>
                <c:pt idx="128">
                  <c:v>15</c:v>
                </c:pt>
                <c:pt idx="129">
                  <c:v>0</c:v>
                </c:pt>
                <c:pt idx="130">
                  <c:v>1.5</c:v>
                </c:pt>
                <c:pt idx="131">
                  <c:v>0</c:v>
                </c:pt>
                <c:pt idx="132">
                  <c:v>2</c:v>
                </c:pt>
                <c:pt idx="133">
                  <c:v>31</c:v>
                </c:pt>
                <c:pt idx="134">
                  <c:v>4.5</c:v>
                </c:pt>
                <c:pt idx="135">
                  <c:v>38.5</c:v>
                </c:pt>
                <c:pt idx="136">
                  <c:v>64</c:v>
                </c:pt>
                <c:pt idx="137">
                  <c:v>6</c:v>
                </c:pt>
                <c:pt idx="138">
                  <c:v>77</c:v>
                </c:pt>
                <c:pt idx="139">
                  <c:v>12.5</c:v>
                </c:pt>
                <c:pt idx="140">
                  <c:v>12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29</c:v>
                </c:pt>
                <c:pt idx="145">
                  <c:v>78.5</c:v>
                </c:pt>
                <c:pt idx="146">
                  <c:v>15</c:v>
                </c:pt>
                <c:pt idx="147">
                  <c:v>22</c:v>
                </c:pt>
                <c:pt idx="148">
                  <c:v>59</c:v>
                </c:pt>
                <c:pt idx="149">
                  <c:v>45.5</c:v>
                </c:pt>
                <c:pt idx="150">
                  <c:v>123</c:v>
                </c:pt>
                <c:pt idx="151">
                  <c:v>110</c:v>
                </c:pt>
                <c:pt idx="152">
                  <c:v>2.5</c:v>
                </c:pt>
                <c:pt idx="153">
                  <c:v>5.5</c:v>
                </c:pt>
                <c:pt idx="154">
                  <c:v>0</c:v>
                </c:pt>
                <c:pt idx="155">
                  <c:v>0</c:v>
                </c:pt>
                <c:pt idx="156">
                  <c:v>1.5</c:v>
                </c:pt>
                <c:pt idx="157">
                  <c:v>7.5</c:v>
                </c:pt>
                <c:pt idx="158">
                  <c:v>58.5</c:v>
                </c:pt>
                <c:pt idx="159">
                  <c:v>28</c:v>
                </c:pt>
                <c:pt idx="160">
                  <c:v>22</c:v>
                </c:pt>
                <c:pt idx="161">
                  <c:v>21.5</c:v>
                </c:pt>
                <c:pt idx="162">
                  <c:v>11</c:v>
                </c:pt>
                <c:pt idx="163">
                  <c:v>19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2.5</c:v>
                </c:pt>
                <c:pt idx="168">
                  <c:v>0</c:v>
                </c:pt>
                <c:pt idx="169">
                  <c:v>81</c:v>
                </c:pt>
                <c:pt idx="170">
                  <c:v>50</c:v>
                </c:pt>
                <c:pt idx="171">
                  <c:v>13.5</c:v>
                </c:pt>
                <c:pt idx="172">
                  <c:v>57</c:v>
                </c:pt>
                <c:pt idx="173">
                  <c:v>11.5</c:v>
                </c:pt>
                <c:pt idx="174">
                  <c:v>68</c:v>
                </c:pt>
                <c:pt idx="175">
                  <c:v>26.5</c:v>
                </c:pt>
                <c:pt idx="176">
                  <c:v>0.5</c:v>
                </c:pt>
                <c:pt idx="177">
                  <c:v>0</c:v>
                </c:pt>
                <c:pt idx="178">
                  <c:v>0</c:v>
                </c:pt>
                <c:pt idx="179">
                  <c:v>9</c:v>
                </c:pt>
                <c:pt idx="180">
                  <c:v>1.5</c:v>
                </c:pt>
                <c:pt idx="181">
                  <c:v>150</c:v>
                </c:pt>
                <c:pt idx="182">
                  <c:v>28</c:v>
                </c:pt>
                <c:pt idx="183">
                  <c:v>21</c:v>
                </c:pt>
                <c:pt idx="184">
                  <c:v>65</c:v>
                </c:pt>
                <c:pt idx="185">
                  <c:v>29</c:v>
                </c:pt>
                <c:pt idx="186">
                  <c:v>56.5</c:v>
                </c:pt>
                <c:pt idx="187">
                  <c:v>78</c:v>
                </c:pt>
                <c:pt idx="188">
                  <c:v>2.5</c:v>
                </c:pt>
                <c:pt idx="189">
                  <c:v>0</c:v>
                </c:pt>
                <c:pt idx="190">
                  <c:v>0</c:v>
                </c:pt>
                <c:pt idx="191">
                  <c:v>18</c:v>
                </c:pt>
                <c:pt idx="192">
                  <c:v>0</c:v>
                </c:pt>
                <c:pt idx="193">
                  <c:v>14.5</c:v>
                </c:pt>
                <c:pt idx="194">
                  <c:v>23</c:v>
                </c:pt>
                <c:pt idx="195">
                  <c:v>38</c:v>
                </c:pt>
                <c:pt idx="196">
                  <c:v>20</c:v>
                </c:pt>
                <c:pt idx="197">
                  <c:v>88.5</c:v>
                </c:pt>
                <c:pt idx="198">
                  <c:v>43.5</c:v>
                </c:pt>
                <c:pt idx="199">
                  <c:v>59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96</c:v>
                </c:pt>
                <c:pt idx="206">
                  <c:v>1</c:v>
                </c:pt>
                <c:pt idx="207">
                  <c:v>7.5</c:v>
                </c:pt>
                <c:pt idx="208">
                  <c:v>29.5</c:v>
                </c:pt>
                <c:pt idx="209">
                  <c:v>8</c:v>
                </c:pt>
                <c:pt idx="210">
                  <c:v>87</c:v>
                </c:pt>
                <c:pt idx="211">
                  <c:v>12.5</c:v>
                </c:pt>
                <c:pt idx="212">
                  <c:v>0</c:v>
                </c:pt>
                <c:pt idx="213">
                  <c:v>8</c:v>
                </c:pt>
                <c:pt idx="214">
                  <c:v>4</c:v>
                </c:pt>
                <c:pt idx="215">
                  <c:v>0</c:v>
                </c:pt>
                <c:pt idx="216">
                  <c:v>2.5</c:v>
                </c:pt>
                <c:pt idx="217">
                  <c:v>70</c:v>
                </c:pt>
                <c:pt idx="218">
                  <c:v>12</c:v>
                </c:pt>
                <c:pt idx="219">
                  <c:v>29.5</c:v>
                </c:pt>
                <c:pt idx="220">
                  <c:v>18.5</c:v>
                </c:pt>
                <c:pt idx="221">
                  <c:v>40.5</c:v>
                </c:pt>
                <c:pt idx="222">
                  <c:v>40.5</c:v>
                </c:pt>
                <c:pt idx="223">
                  <c:v>57</c:v>
                </c:pt>
                <c:pt idx="224">
                  <c:v>1.5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45</c:v>
                </c:pt>
                <c:pt idx="230">
                  <c:v>68</c:v>
                </c:pt>
                <c:pt idx="231">
                  <c:v>33</c:v>
                </c:pt>
                <c:pt idx="232">
                  <c:v>15</c:v>
                </c:pt>
                <c:pt idx="233">
                  <c:v>28</c:v>
                </c:pt>
                <c:pt idx="234">
                  <c:v>44</c:v>
                </c:pt>
                <c:pt idx="235">
                  <c:v>42.5</c:v>
                </c:pt>
                <c:pt idx="236">
                  <c:v>10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68.5</c:v>
                </c:pt>
                <c:pt idx="241">
                  <c:v>30</c:v>
                </c:pt>
                <c:pt idx="242">
                  <c:v>36</c:v>
                </c:pt>
                <c:pt idx="243">
                  <c:v>13</c:v>
                </c:pt>
                <c:pt idx="244">
                  <c:v>22.5</c:v>
                </c:pt>
                <c:pt idx="245">
                  <c:v>30.5</c:v>
                </c:pt>
                <c:pt idx="246">
                  <c:v>51.5</c:v>
                </c:pt>
                <c:pt idx="247">
                  <c:v>7</c:v>
                </c:pt>
                <c:pt idx="248">
                  <c:v>2</c:v>
                </c:pt>
                <c:pt idx="249">
                  <c:v>1</c:v>
                </c:pt>
                <c:pt idx="250">
                  <c:v>0.5</c:v>
                </c:pt>
                <c:pt idx="251">
                  <c:v>6.5</c:v>
                </c:pt>
                <c:pt idx="252">
                  <c:v>28</c:v>
                </c:pt>
                <c:pt idx="253">
                  <c:v>103</c:v>
                </c:pt>
                <c:pt idx="254">
                  <c:v>51.5</c:v>
                </c:pt>
                <c:pt idx="255">
                  <c:v>30.5</c:v>
                </c:pt>
                <c:pt idx="256">
                  <c:v>31.5</c:v>
                </c:pt>
                <c:pt idx="257">
                  <c:v>17.5</c:v>
                </c:pt>
                <c:pt idx="258">
                  <c:v>165.5</c:v>
                </c:pt>
                <c:pt idx="259">
                  <c:v>15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22.5</c:v>
                </c:pt>
                <c:pt idx="266">
                  <c:v>34.5</c:v>
                </c:pt>
                <c:pt idx="267">
                  <c:v>62</c:v>
                </c:pt>
                <c:pt idx="268">
                  <c:v>87</c:v>
                </c:pt>
                <c:pt idx="269">
                  <c:v>47</c:v>
                </c:pt>
                <c:pt idx="270">
                  <c:v>79.5</c:v>
                </c:pt>
                <c:pt idx="271">
                  <c:v>54</c:v>
                </c:pt>
                <c:pt idx="272">
                  <c:v>0</c:v>
                </c:pt>
                <c:pt idx="273">
                  <c:v>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2.5</c:v>
                </c:pt>
                <c:pt idx="278">
                  <c:v>18.5</c:v>
                </c:pt>
                <c:pt idx="279">
                  <c:v>16</c:v>
                </c:pt>
                <c:pt idx="280">
                  <c:v>53</c:v>
                </c:pt>
                <c:pt idx="281">
                  <c:v>21</c:v>
                </c:pt>
                <c:pt idx="282">
                  <c:v>70</c:v>
                </c:pt>
                <c:pt idx="283">
                  <c:v>148</c:v>
                </c:pt>
                <c:pt idx="284">
                  <c:v>12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15.5</c:v>
                </c:pt>
                <c:pt idx="289">
                  <c:v>66</c:v>
                </c:pt>
                <c:pt idx="290">
                  <c:v>88.5</c:v>
                </c:pt>
                <c:pt idx="291">
                  <c:v>43.5</c:v>
                </c:pt>
                <c:pt idx="292">
                  <c:v>55</c:v>
                </c:pt>
                <c:pt idx="293">
                  <c:v>47.5</c:v>
                </c:pt>
                <c:pt idx="294">
                  <c:v>276</c:v>
                </c:pt>
                <c:pt idx="295">
                  <c:v>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9C-4738-A86B-316FC31FC897}"/>
            </c:ext>
          </c:extLst>
        </c:ser>
        <c:ser>
          <c:idx val="5"/>
          <c:order val="5"/>
          <c:tx>
            <c:strRef>
              <c:f>'Monthly rainfall data'!$I$1</c:f>
              <c:strCache>
                <c:ptCount val="1"/>
                <c:pt idx="0">
                  <c:v>Pihan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'Monthly rainfall data'!$B$2:$B$301</c:f>
              <c:strCache>
                <c:ptCount val="300"/>
                <c:pt idx="0">
                  <c:v>Oct. 1994</c:v>
                </c:pt>
                <c:pt idx="1">
                  <c:v>Nov. 1994</c:v>
                </c:pt>
                <c:pt idx="2">
                  <c:v>Dec. 1994</c:v>
                </c:pt>
                <c:pt idx="3">
                  <c:v>Jan. 1995</c:v>
                </c:pt>
                <c:pt idx="4">
                  <c:v>Feb. 1995</c:v>
                </c:pt>
                <c:pt idx="5">
                  <c:v>Mar. 1995</c:v>
                </c:pt>
                <c:pt idx="6">
                  <c:v>Apr. 1995</c:v>
                </c:pt>
                <c:pt idx="7">
                  <c:v>May 1995</c:v>
                </c:pt>
                <c:pt idx="8">
                  <c:v>Jun. 1995</c:v>
                </c:pt>
                <c:pt idx="9">
                  <c:v>July 1995</c:v>
                </c:pt>
                <c:pt idx="10">
                  <c:v>Aug 1995</c:v>
                </c:pt>
                <c:pt idx="11">
                  <c:v>Sept. 1995</c:v>
                </c:pt>
                <c:pt idx="12">
                  <c:v>Oct. 1995</c:v>
                </c:pt>
                <c:pt idx="13">
                  <c:v>Nov. 1995</c:v>
                </c:pt>
                <c:pt idx="14">
                  <c:v>Dec. 1995</c:v>
                </c:pt>
                <c:pt idx="15">
                  <c:v>Jan. 1996</c:v>
                </c:pt>
                <c:pt idx="16">
                  <c:v>Feb. 1996</c:v>
                </c:pt>
                <c:pt idx="17">
                  <c:v>Mar. 1996</c:v>
                </c:pt>
                <c:pt idx="18">
                  <c:v>Apr. 1996</c:v>
                </c:pt>
                <c:pt idx="19">
                  <c:v>May 1996</c:v>
                </c:pt>
                <c:pt idx="20">
                  <c:v>Jun. 1996</c:v>
                </c:pt>
                <c:pt idx="21">
                  <c:v>July 1996</c:v>
                </c:pt>
                <c:pt idx="22">
                  <c:v>Aug 1996</c:v>
                </c:pt>
                <c:pt idx="23">
                  <c:v>Sept. 1996</c:v>
                </c:pt>
                <c:pt idx="24">
                  <c:v>Oct. 1996</c:v>
                </c:pt>
                <c:pt idx="25">
                  <c:v>Nov. 1996</c:v>
                </c:pt>
                <c:pt idx="26">
                  <c:v>Dec. 1996</c:v>
                </c:pt>
                <c:pt idx="27">
                  <c:v>Jan. 1997</c:v>
                </c:pt>
                <c:pt idx="28">
                  <c:v>Feb. 1997</c:v>
                </c:pt>
                <c:pt idx="29">
                  <c:v>Mar. 1997</c:v>
                </c:pt>
                <c:pt idx="30">
                  <c:v>Apr. 1997</c:v>
                </c:pt>
                <c:pt idx="31">
                  <c:v>May 1997</c:v>
                </c:pt>
                <c:pt idx="32">
                  <c:v>Jun. 1997</c:v>
                </c:pt>
                <c:pt idx="33">
                  <c:v>July 1997</c:v>
                </c:pt>
                <c:pt idx="34">
                  <c:v>Aug 1997</c:v>
                </c:pt>
                <c:pt idx="35">
                  <c:v>Sept. 1997</c:v>
                </c:pt>
                <c:pt idx="36">
                  <c:v>Oct. 1997</c:v>
                </c:pt>
                <c:pt idx="37">
                  <c:v>Nov. 1997</c:v>
                </c:pt>
                <c:pt idx="38">
                  <c:v>Dec. 1997</c:v>
                </c:pt>
                <c:pt idx="39">
                  <c:v>Jan. 1998</c:v>
                </c:pt>
                <c:pt idx="40">
                  <c:v>Feb. 1998</c:v>
                </c:pt>
                <c:pt idx="41">
                  <c:v>Mar. 1998</c:v>
                </c:pt>
                <c:pt idx="42">
                  <c:v>Apr. 1998</c:v>
                </c:pt>
                <c:pt idx="43">
                  <c:v>May 1998</c:v>
                </c:pt>
                <c:pt idx="44">
                  <c:v>Jun. 1998</c:v>
                </c:pt>
                <c:pt idx="45">
                  <c:v>July 1998</c:v>
                </c:pt>
                <c:pt idx="46">
                  <c:v>Aug 1998</c:v>
                </c:pt>
                <c:pt idx="47">
                  <c:v>Sept. 1998</c:v>
                </c:pt>
                <c:pt idx="48">
                  <c:v>Oct. 1998</c:v>
                </c:pt>
                <c:pt idx="49">
                  <c:v>Nov. 1998</c:v>
                </c:pt>
                <c:pt idx="50">
                  <c:v>Dec. 1998</c:v>
                </c:pt>
                <c:pt idx="51">
                  <c:v>Jan. 1999</c:v>
                </c:pt>
                <c:pt idx="52">
                  <c:v>Feb. 1999</c:v>
                </c:pt>
                <c:pt idx="53">
                  <c:v>Mar. 1999</c:v>
                </c:pt>
                <c:pt idx="54">
                  <c:v>Apr. 1999</c:v>
                </c:pt>
                <c:pt idx="55">
                  <c:v>May 1999</c:v>
                </c:pt>
                <c:pt idx="56">
                  <c:v>Jun. 1999</c:v>
                </c:pt>
                <c:pt idx="57">
                  <c:v>July 1999</c:v>
                </c:pt>
                <c:pt idx="58">
                  <c:v>Aug 1999</c:v>
                </c:pt>
                <c:pt idx="59">
                  <c:v>Sept. 1999</c:v>
                </c:pt>
                <c:pt idx="60">
                  <c:v>Oct. 1999</c:v>
                </c:pt>
                <c:pt idx="61">
                  <c:v>Nov. 1999</c:v>
                </c:pt>
                <c:pt idx="62">
                  <c:v>Dec. 1999</c:v>
                </c:pt>
                <c:pt idx="63">
                  <c:v>Jan. 2000</c:v>
                </c:pt>
                <c:pt idx="64">
                  <c:v>Feb. 2000</c:v>
                </c:pt>
                <c:pt idx="65">
                  <c:v>Mar. 2000</c:v>
                </c:pt>
                <c:pt idx="66">
                  <c:v>Apr. 2000</c:v>
                </c:pt>
                <c:pt idx="67">
                  <c:v>May 2000</c:v>
                </c:pt>
                <c:pt idx="68">
                  <c:v>Jun. 2000</c:v>
                </c:pt>
                <c:pt idx="69">
                  <c:v>July 2000</c:v>
                </c:pt>
                <c:pt idx="70">
                  <c:v>Aug 2000</c:v>
                </c:pt>
                <c:pt idx="71">
                  <c:v>Sept. 2000</c:v>
                </c:pt>
                <c:pt idx="72">
                  <c:v>Oct. 2000</c:v>
                </c:pt>
                <c:pt idx="73">
                  <c:v>Nov. 2000</c:v>
                </c:pt>
                <c:pt idx="74">
                  <c:v>Dec. 2000</c:v>
                </c:pt>
                <c:pt idx="75">
                  <c:v>Jan. 2001</c:v>
                </c:pt>
                <c:pt idx="76">
                  <c:v>Feb. 2001</c:v>
                </c:pt>
                <c:pt idx="77">
                  <c:v>Mar. 2001</c:v>
                </c:pt>
                <c:pt idx="78">
                  <c:v>Apr. 2001</c:v>
                </c:pt>
                <c:pt idx="79">
                  <c:v>May 2001</c:v>
                </c:pt>
                <c:pt idx="80">
                  <c:v>Jun. 2001</c:v>
                </c:pt>
                <c:pt idx="81">
                  <c:v>July 2001</c:v>
                </c:pt>
                <c:pt idx="82">
                  <c:v>Aug 2001</c:v>
                </c:pt>
                <c:pt idx="83">
                  <c:v>Sept. 2001</c:v>
                </c:pt>
                <c:pt idx="84">
                  <c:v>Oct. 2001</c:v>
                </c:pt>
                <c:pt idx="85">
                  <c:v>Nov. 2001</c:v>
                </c:pt>
                <c:pt idx="86">
                  <c:v>Dec. 2001</c:v>
                </c:pt>
                <c:pt idx="87">
                  <c:v>Jan. 2002</c:v>
                </c:pt>
                <c:pt idx="88">
                  <c:v>Feb. 2002</c:v>
                </c:pt>
                <c:pt idx="89">
                  <c:v>Mar. 2002</c:v>
                </c:pt>
                <c:pt idx="90">
                  <c:v>Apr. 2002</c:v>
                </c:pt>
                <c:pt idx="91">
                  <c:v>May 2002</c:v>
                </c:pt>
                <c:pt idx="92">
                  <c:v>Jun. 2002</c:v>
                </c:pt>
                <c:pt idx="93">
                  <c:v>July 2002</c:v>
                </c:pt>
                <c:pt idx="94">
                  <c:v>Aug 2002</c:v>
                </c:pt>
                <c:pt idx="95">
                  <c:v>Sept. 2002</c:v>
                </c:pt>
                <c:pt idx="96">
                  <c:v>Oct. 2002</c:v>
                </c:pt>
                <c:pt idx="97">
                  <c:v>Nov. 2002</c:v>
                </c:pt>
                <c:pt idx="98">
                  <c:v>Dec. 2002</c:v>
                </c:pt>
                <c:pt idx="99">
                  <c:v>Jan. 2003</c:v>
                </c:pt>
                <c:pt idx="100">
                  <c:v>Feb. 2003</c:v>
                </c:pt>
                <c:pt idx="101">
                  <c:v>Mar. 2003</c:v>
                </c:pt>
                <c:pt idx="102">
                  <c:v>Apr. 2003</c:v>
                </c:pt>
                <c:pt idx="103">
                  <c:v>May 2003</c:v>
                </c:pt>
                <c:pt idx="104">
                  <c:v>Jun. 2003</c:v>
                </c:pt>
                <c:pt idx="105">
                  <c:v>July 2003</c:v>
                </c:pt>
                <c:pt idx="106">
                  <c:v>Aug 2003</c:v>
                </c:pt>
                <c:pt idx="107">
                  <c:v>Sept. 2003</c:v>
                </c:pt>
                <c:pt idx="108">
                  <c:v>Oct. 2003</c:v>
                </c:pt>
                <c:pt idx="109">
                  <c:v>Nov. 2003</c:v>
                </c:pt>
                <c:pt idx="110">
                  <c:v>Dec. 2003</c:v>
                </c:pt>
                <c:pt idx="111">
                  <c:v>Jan. 2004</c:v>
                </c:pt>
                <c:pt idx="112">
                  <c:v>Feb. 2004</c:v>
                </c:pt>
                <c:pt idx="113">
                  <c:v>Mar. 2004</c:v>
                </c:pt>
                <c:pt idx="114">
                  <c:v>Apr. 2004</c:v>
                </c:pt>
                <c:pt idx="115">
                  <c:v>May 2004</c:v>
                </c:pt>
                <c:pt idx="116">
                  <c:v>Jun. 2004</c:v>
                </c:pt>
                <c:pt idx="117">
                  <c:v>July 2004</c:v>
                </c:pt>
                <c:pt idx="118">
                  <c:v>Aug 2004</c:v>
                </c:pt>
                <c:pt idx="119">
                  <c:v>Sept. 2004</c:v>
                </c:pt>
                <c:pt idx="120">
                  <c:v>Oct. 2004</c:v>
                </c:pt>
                <c:pt idx="121">
                  <c:v>Nov. 2004</c:v>
                </c:pt>
                <c:pt idx="122">
                  <c:v>Dec. 2004</c:v>
                </c:pt>
                <c:pt idx="123">
                  <c:v>Jan. 2005</c:v>
                </c:pt>
                <c:pt idx="124">
                  <c:v>Feb. 2005</c:v>
                </c:pt>
                <c:pt idx="125">
                  <c:v>Mar. 2005</c:v>
                </c:pt>
                <c:pt idx="126">
                  <c:v>Apr. 2005</c:v>
                </c:pt>
                <c:pt idx="127">
                  <c:v>May 2005</c:v>
                </c:pt>
                <c:pt idx="128">
                  <c:v>Jun. 2005</c:v>
                </c:pt>
                <c:pt idx="129">
                  <c:v>July 2005</c:v>
                </c:pt>
                <c:pt idx="130">
                  <c:v>Aug 2005</c:v>
                </c:pt>
                <c:pt idx="131">
                  <c:v>Sept. 2005</c:v>
                </c:pt>
                <c:pt idx="132">
                  <c:v>Oct. 2005</c:v>
                </c:pt>
                <c:pt idx="133">
                  <c:v>Nov. 2005</c:v>
                </c:pt>
                <c:pt idx="134">
                  <c:v>Dec. 2005</c:v>
                </c:pt>
                <c:pt idx="135">
                  <c:v>Jan. 2006</c:v>
                </c:pt>
                <c:pt idx="136">
                  <c:v>Feb. 2006</c:v>
                </c:pt>
                <c:pt idx="137">
                  <c:v>Mar. 2006</c:v>
                </c:pt>
                <c:pt idx="138">
                  <c:v>Apr. 2006</c:v>
                </c:pt>
                <c:pt idx="139">
                  <c:v>May 2006</c:v>
                </c:pt>
                <c:pt idx="140">
                  <c:v>Jun. 2006</c:v>
                </c:pt>
                <c:pt idx="141">
                  <c:v>July 2006</c:v>
                </c:pt>
                <c:pt idx="142">
                  <c:v>Aug 2006</c:v>
                </c:pt>
                <c:pt idx="143">
                  <c:v>Sept. 2006</c:v>
                </c:pt>
                <c:pt idx="144">
                  <c:v>Oct. 2006</c:v>
                </c:pt>
                <c:pt idx="145">
                  <c:v>Nov. 2006</c:v>
                </c:pt>
                <c:pt idx="146">
                  <c:v>Dec. 2006</c:v>
                </c:pt>
                <c:pt idx="147">
                  <c:v>Jan. 2007</c:v>
                </c:pt>
                <c:pt idx="148">
                  <c:v>Feb. 2007</c:v>
                </c:pt>
                <c:pt idx="149">
                  <c:v>Mar. 2007</c:v>
                </c:pt>
                <c:pt idx="150">
                  <c:v>Apr. 2007</c:v>
                </c:pt>
                <c:pt idx="151">
                  <c:v>May 2007</c:v>
                </c:pt>
                <c:pt idx="152">
                  <c:v>Jun. 2007</c:v>
                </c:pt>
                <c:pt idx="153">
                  <c:v>July 2007</c:v>
                </c:pt>
                <c:pt idx="154">
                  <c:v>Aug 2007</c:v>
                </c:pt>
                <c:pt idx="155">
                  <c:v>Sept. 2007</c:v>
                </c:pt>
                <c:pt idx="156">
                  <c:v>Oct. 2007</c:v>
                </c:pt>
                <c:pt idx="157">
                  <c:v>Nov. 2007</c:v>
                </c:pt>
                <c:pt idx="158">
                  <c:v>Dec. 2007</c:v>
                </c:pt>
                <c:pt idx="159">
                  <c:v>Jan. 2008</c:v>
                </c:pt>
                <c:pt idx="160">
                  <c:v>Feb. 2008</c:v>
                </c:pt>
                <c:pt idx="161">
                  <c:v>Mar. 2008</c:v>
                </c:pt>
                <c:pt idx="162">
                  <c:v>Apr. 2008</c:v>
                </c:pt>
                <c:pt idx="163">
                  <c:v>May 2008</c:v>
                </c:pt>
                <c:pt idx="164">
                  <c:v>Jun. 2008</c:v>
                </c:pt>
                <c:pt idx="165">
                  <c:v>July 2008</c:v>
                </c:pt>
                <c:pt idx="166">
                  <c:v>Aug 2008</c:v>
                </c:pt>
                <c:pt idx="167">
                  <c:v>Sept. 2008</c:v>
                </c:pt>
                <c:pt idx="168">
                  <c:v>Oct. 2008</c:v>
                </c:pt>
                <c:pt idx="169">
                  <c:v>Nov. 2008</c:v>
                </c:pt>
                <c:pt idx="170">
                  <c:v>Dec. 2008</c:v>
                </c:pt>
                <c:pt idx="171">
                  <c:v>Jan. 2009</c:v>
                </c:pt>
                <c:pt idx="172">
                  <c:v>Feb. 2009</c:v>
                </c:pt>
                <c:pt idx="173">
                  <c:v>Mar. 2009</c:v>
                </c:pt>
                <c:pt idx="174">
                  <c:v>Apr. 2009</c:v>
                </c:pt>
                <c:pt idx="175">
                  <c:v>May 2009</c:v>
                </c:pt>
                <c:pt idx="176">
                  <c:v>Jun. 2009</c:v>
                </c:pt>
                <c:pt idx="177">
                  <c:v>July 2009</c:v>
                </c:pt>
                <c:pt idx="178">
                  <c:v>Aug 2009</c:v>
                </c:pt>
                <c:pt idx="179">
                  <c:v>Sept. 2009</c:v>
                </c:pt>
                <c:pt idx="180">
                  <c:v>Oct. 2009</c:v>
                </c:pt>
                <c:pt idx="181">
                  <c:v>Nov. 2009</c:v>
                </c:pt>
                <c:pt idx="182">
                  <c:v>Dec. 2009</c:v>
                </c:pt>
                <c:pt idx="183">
                  <c:v>Jan. 2010</c:v>
                </c:pt>
                <c:pt idx="184">
                  <c:v>Feb. 2010</c:v>
                </c:pt>
                <c:pt idx="185">
                  <c:v>Mar. 2010</c:v>
                </c:pt>
                <c:pt idx="186">
                  <c:v>Apr. 2010</c:v>
                </c:pt>
                <c:pt idx="187">
                  <c:v>May 2010</c:v>
                </c:pt>
                <c:pt idx="188">
                  <c:v>Jun. 2010</c:v>
                </c:pt>
                <c:pt idx="189">
                  <c:v>July 2010</c:v>
                </c:pt>
                <c:pt idx="190">
                  <c:v>Aug 2010</c:v>
                </c:pt>
                <c:pt idx="191">
                  <c:v>Sept. 2010</c:v>
                </c:pt>
                <c:pt idx="192">
                  <c:v>Oct. 2010</c:v>
                </c:pt>
                <c:pt idx="193">
                  <c:v>Nov. 2010</c:v>
                </c:pt>
                <c:pt idx="194">
                  <c:v>Dec. 2010</c:v>
                </c:pt>
                <c:pt idx="195">
                  <c:v>Jan. 2011</c:v>
                </c:pt>
                <c:pt idx="196">
                  <c:v>Feb. 2011</c:v>
                </c:pt>
                <c:pt idx="197">
                  <c:v>Mar. 2011</c:v>
                </c:pt>
                <c:pt idx="198">
                  <c:v>Apr. 2011</c:v>
                </c:pt>
                <c:pt idx="199">
                  <c:v>May 2011</c:v>
                </c:pt>
                <c:pt idx="200">
                  <c:v>Jun. 2011</c:v>
                </c:pt>
                <c:pt idx="201">
                  <c:v>July 2011</c:v>
                </c:pt>
                <c:pt idx="202">
                  <c:v>Aug 2011</c:v>
                </c:pt>
                <c:pt idx="203">
                  <c:v>Sept. 2011</c:v>
                </c:pt>
                <c:pt idx="204">
                  <c:v>Oct. 2011</c:v>
                </c:pt>
                <c:pt idx="205">
                  <c:v>Nov. 2011</c:v>
                </c:pt>
                <c:pt idx="206">
                  <c:v>Dec. 2011</c:v>
                </c:pt>
                <c:pt idx="207">
                  <c:v>Jan. 2012</c:v>
                </c:pt>
                <c:pt idx="208">
                  <c:v>Feb. 2012</c:v>
                </c:pt>
                <c:pt idx="209">
                  <c:v>Mar. 2012</c:v>
                </c:pt>
                <c:pt idx="210">
                  <c:v>Apr. 2012</c:v>
                </c:pt>
                <c:pt idx="211">
                  <c:v>May 2012</c:v>
                </c:pt>
                <c:pt idx="212">
                  <c:v>Jun. 2012</c:v>
                </c:pt>
                <c:pt idx="213">
                  <c:v>July 2012</c:v>
                </c:pt>
                <c:pt idx="214">
                  <c:v>Aug 2012</c:v>
                </c:pt>
                <c:pt idx="215">
                  <c:v>Sept. 2012</c:v>
                </c:pt>
                <c:pt idx="216">
                  <c:v>Oct. 2012</c:v>
                </c:pt>
                <c:pt idx="217">
                  <c:v>Nov. 2012</c:v>
                </c:pt>
                <c:pt idx="218">
                  <c:v>Dec. 2012</c:v>
                </c:pt>
                <c:pt idx="219">
                  <c:v>Jan. 2013</c:v>
                </c:pt>
                <c:pt idx="220">
                  <c:v>Feb. 2013</c:v>
                </c:pt>
                <c:pt idx="221">
                  <c:v>Mar. 2013</c:v>
                </c:pt>
                <c:pt idx="222">
                  <c:v>Apr. 2013</c:v>
                </c:pt>
                <c:pt idx="223">
                  <c:v>May 2013</c:v>
                </c:pt>
                <c:pt idx="224">
                  <c:v>Jun. 2013</c:v>
                </c:pt>
                <c:pt idx="225">
                  <c:v>July 2013</c:v>
                </c:pt>
                <c:pt idx="226">
                  <c:v>Aug 2013</c:v>
                </c:pt>
                <c:pt idx="227">
                  <c:v>Sept. 2013</c:v>
                </c:pt>
                <c:pt idx="228">
                  <c:v>Oct. 2013</c:v>
                </c:pt>
                <c:pt idx="229">
                  <c:v>Nov. 2013</c:v>
                </c:pt>
                <c:pt idx="230">
                  <c:v>Dec. 2013</c:v>
                </c:pt>
                <c:pt idx="231">
                  <c:v>Jan. 2014</c:v>
                </c:pt>
                <c:pt idx="232">
                  <c:v>Feb. 2014</c:v>
                </c:pt>
                <c:pt idx="233">
                  <c:v>Mar. 2014</c:v>
                </c:pt>
                <c:pt idx="234">
                  <c:v>Apr. 2014</c:v>
                </c:pt>
                <c:pt idx="235">
                  <c:v>May 2014</c:v>
                </c:pt>
                <c:pt idx="236">
                  <c:v>Jun. 2014</c:v>
                </c:pt>
                <c:pt idx="237">
                  <c:v>July 2014</c:v>
                </c:pt>
                <c:pt idx="238">
                  <c:v>Aug 2014</c:v>
                </c:pt>
                <c:pt idx="239">
                  <c:v>Sept. 2014</c:v>
                </c:pt>
                <c:pt idx="240">
                  <c:v>Oct. 2014</c:v>
                </c:pt>
                <c:pt idx="241">
                  <c:v>Nov. 2014</c:v>
                </c:pt>
                <c:pt idx="242">
                  <c:v>Dec. 2014</c:v>
                </c:pt>
                <c:pt idx="243">
                  <c:v>Jan. 2015</c:v>
                </c:pt>
                <c:pt idx="244">
                  <c:v>Feb. 2015</c:v>
                </c:pt>
                <c:pt idx="245">
                  <c:v>Mar. 2015</c:v>
                </c:pt>
                <c:pt idx="246">
                  <c:v>Apr. 2015</c:v>
                </c:pt>
                <c:pt idx="247">
                  <c:v>May 2015</c:v>
                </c:pt>
                <c:pt idx="248">
                  <c:v>Jun. 2015</c:v>
                </c:pt>
                <c:pt idx="249">
                  <c:v>July 2015</c:v>
                </c:pt>
                <c:pt idx="250">
                  <c:v>Aug 2015</c:v>
                </c:pt>
                <c:pt idx="251">
                  <c:v>Sept. 2015</c:v>
                </c:pt>
                <c:pt idx="252">
                  <c:v>Oct. 2015</c:v>
                </c:pt>
                <c:pt idx="253">
                  <c:v>Nov. 2015</c:v>
                </c:pt>
                <c:pt idx="254">
                  <c:v>Dec. 2015</c:v>
                </c:pt>
                <c:pt idx="255">
                  <c:v>Jan. 2016</c:v>
                </c:pt>
                <c:pt idx="256">
                  <c:v>Feb. 2016</c:v>
                </c:pt>
                <c:pt idx="257">
                  <c:v>Mar. 2016</c:v>
                </c:pt>
                <c:pt idx="258">
                  <c:v>Apr. 2016</c:v>
                </c:pt>
                <c:pt idx="259">
                  <c:v>May 2016</c:v>
                </c:pt>
                <c:pt idx="260">
                  <c:v>Jun. 2016</c:v>
                </c:pt>
                <c:pt idx="261">
                  <c:v>July 2016</c:v>
                </c:pt>
                <c:pt idx="262">
                  <c:v>Aug 2016</c:v>
                </c:pt>
                <c:pt idx="263">
                  <c:v>Sept. 2016</c:v>
                </c:pt>
                <c:pt idx="264">
                  <c:v>Oct. 2016</c:v>
                </c:pt>
                <c:pt idx="265">
                  <c:v>Nov. 2016</c:v>
                </c:pt>
                <c:pt idx="266">
                  <c:v>Dec. 2016</c:v>
                </c:pt>
                <c:pt idx="267">
                  <c:v>Jan. 2017</c:v>
                </c:pt>
                <c:pt idx="268">
                  <c:v>Feb. 2017</c:v>
                </c:pt>
                <c:pt idx="269">
                  <c:v>Mar. 2017</c:v>
                </c:pt>
                <c:pt idx="270">
                  <c:v>Apr. 2017</c:v>
                </c:pt>
                <c:pt idx="271">
                  <c:v>May 2017</c:v>
                </c:pt>
                <c:pt idx="272">
                  <c:v>Jun. 2017</c:v>
                </c:pt>
                <c:pt idx="273">
                  <c:v>July 2017</c:v>
                </c:pt>
                <c:pt idx="274">
                  <c:v>Aug 2017</c:v>
                </c:pt>
                <c:pt idx="275">
                  <c:v>Sept. 2017</c:v>
                </c:pt>
                <c:pt idx="276">
                  <c:v>Oct. 2017</c:v>
                </c:pt>
                <c:pt idx="277">
                  <c:v>Nov. 2017</c:v>
                </c:pt>
                <c:pt idx="278">
                  <c:v>Dec. 2017</c:v>
                </c:pt>
                <c:pt idx="279">
                  <c:v>Jan. 2018</c:v>
                </c:pt>
                <c:pt idx="280">
                  <c:v>Feb. 2018</c:v>
                </c:pt>
                <c:pt idx="281">
                  <c:v>Mar. 2018</c:v>
                </c:pt>
                <c:pt idx="282">
                  <c:v>Apr. 2018</c:v>
                </c:pt>
                <c:pt idx="283">
                  <c:v>May 2018</c:v>
                </c:pt>
                <c:pt idx="284">
                  <c:v>Jun. 2018</c:v>
                </c:pt>
                <c:pt idx="285">
                  <c:v>July 2018</c:v>
                </c:pt>
                <c:pt idx="286">
                  <c:v>Aug 2018</c:v>
                </c:pt>
                <c:pt idx="287">
                  <c:v>Sept. 2018</c:v>
                </c:pt>
                <c:pt idx="288">
                  <c:v>Oct. 2018</c:v>
                </c:pt>
                <c:pt idx="289">
                  <c:v>Nov. 2018</c:v>
                </c:pt>
                <c:pt idx="290">
                  <c:v>Dec. 2018</c:v>
                </c:pt>
                <c:pt idx="291">
                  <c:v>Jan. 2019</c:v>
                </c:pt>
                <c:pt idx="292">
                  <c:v>Feb. 2019</c:v>
                </c:pt>
                <c:pt idx="293">
                  <c:v>Mar. 2019</c:v>
                </c:pt>
                <c:pt idx="294">
                  <c:v>Apr. 2019</c:v>
                </c:pt>
                <c:pt idx="295">
                  <c:v>May 2019</c:v>
                </c:pt>
                <c:pt idx="296">
                  <c:v>Jun. 2019</c:v>
                </c:pt>
                <c:pt idx="297">
                  <c:v>July 2019</c:v>
                </c:pt>
                <c:pt idx="298">
                  <c:v>Aug 2019</c:v>
                </c:pt>
                <c:pt idx="299">
                  <c:v>Sept. 2019</c:v>
                </c:pt>
              </c:strCache>
            </c:strRef>
          </c:cat>
          <c:val>
            <c:numRef>
              <c:f>'Monthly rainfall data'!$I$2:$I$301</c:f>
              <c:numCache>
                <c:formatCode>General</c:formatCode>
                <c:ptCount val="300"/>
                <c:pt idx="0">
                  <c:v>44</c:v>
                </c:pt>
                <c:pt idx="1">
                  <c:v>152.5</c:v>
                </c:pt>
                <c:pt idx="2">
                  <c:v>85.5</c:v>
                </c:pt>
                <c:pt idx="3">
                  <c:v>5</c:v>
                </c:pt>
                <c:pt idx="4">
                  <c:v>22</c:v>
                </c:pt>
                <c:pt idx="5">
                  <c:v>39</c:v>
                </c:pt>
                <c:pt idx="6">
                  <c:v>24</c:v>
                </c:pt>
                <c:pt idx="7">
                  <c:v>62</c:v>
                </c:pt>
                <c:pt idx="8">
                  <c:v>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63.5</c:v>
                </c:pt>
                <c:pt idx="16">
                  <c:v>37.5</c:v>
                </c:pt>
                <c:pt idx="17">
                  <c:v>30.5</c:v>
                </c:pt>
                <c:pt idx="18">
                  <c:v>67</c:v>
                </c:pt>
                <c:pt idx="19">
                  <c:v>26.5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8</c:v>
                </c:pt>
                <c:pt idx="26">
                  <c:v>22.5</c:v>
                </c:pt>
                <c:pt idx="27">
                  <c:v>36</c:v>
                </c:pt>
                <c:pt idx="28">
                  <c:v>6</c:v>
                </c:pt>
                <c:pt idx="29">
                  <c:v>54.5</c:v>
                </c:pt>
                <c:pt idx="30">
                  <c:v>113.5</c:v>
                </c:pt>
                <c:pt idx="31">
                  <c:v>54.5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25</c:v>
                </c:pt>
                <c:pt idx="38">
                  <c:v>29</c:v>
                </c:pt>
                <c:pt idx="39">
                  <c:v>19</c:v>
                </c:pt>
                <c:pt idx="40">
                  <c:v>31.5</c:v>
                </c:pt>
                <c:pt idx="41">
                  <c:v>67</c:v>
                </c:pt>
                <c:pt idx="42">
                  <c:v>89</c:v>
                </c:pt>
                <c:pt idx="43">
                  <c:v>46</c:v>
                </c:pt>
                <c:pt idx="44">
                  <c:v>7</c:v>
                </c:pt>
                <c:pt idx="45">
                  <c:v>1</c:v>
                </c:pt>
                <c:pt idx="46">
                  <c:v>7</c:v>
                </c:pt>
                <c:pt idx="47">
                  <c:v>0</c:v>
                </c:pt>
                <c:pt idx="48">
                  <c:v>22</c:v>
                </c:pt>
                <c:pt idx="49">
                  <c:v>9.5</c:v>
                </c:pt>
                <c:pt idx="50">
                  <c:v>0</c:v>
                </c:pt>
                <c:pt idx="51">
                  <c:v>47.5</c:v>
                </c:pt>
                <c:pt idx="52">
                  <c:v>13</c:v>
                </c:pt>
                <c:pt idx="53">
                  <c:v>48.5</c:v>
                </c:pt>
                <c:pt idx="54">
                  <c:v>10.5</c:v>
                </c:pt>
                <c:pt idx="55">
                  <c:v>12</c:v>
                </c:pt>
                <c:pt idx="56">
                  <c:v>0</c:v>
                </c:pt>
                <c:pt idx="57">
                  <c:v>6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72</c:v>
                </c:pt>
                <c:pt idx="62">
                  <c:v>36</c:v>
                </c:pt>
                <c:pt idx="63">
                  <c:v>11</c:v>
                </c:pt>
                <c:pt idx="64">
                  <c:v>48.5</c:v>
                </c:pt>
                <c:pt idx="65">
                  <c:v>3</c:v>
                </c:pt>
                <c:pt idx="66">
                  <c:v>81</c:v>
                </c:pt>
                <c:pt idx="67">
                  <c:v>9.5</c:v>
                </c:pt>
                <c:pt idx="68">
                  <c:v>0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27</c:v>
                </c:pt>
                <c:pt idx="73">
                  <c:v>25</c:v>
                </c:pt>
                <c:pt idx="74">
                  <c:v>138.5</c:v>
                </c:pt>
                <c:pt idx="75">
                  <c:v>9.5</c:v>
                </c:pt>
                <c:pt idx="76">
                  <c:v>37.5</c:v>
                </c:pt>
                <c:pt idx="77">
                  <c:v>30</c:v>
                </c:pt>
                <c:pt idx="78">
                  <c:v>30.5</c:v>
                </c:pt>
                <c:pt idx="79">
                  <c:v>32</c:v>
                </c:pt>
                <c:pt idx="80">
                  <c:v>11.5</c:v>
                </c:pt>
                <c:pt idx="81">
                  <c:v>1.5</c:v>
                </c:pt>
                <c:pt idx="82">
                  <c:v>0</c:v>
                </c:pt>
                <c:pt idx="83">
                  <c:v>2</c:v>
                </c:pt>
                <c:pt idx="84">
                  <c:v>0.5</c:v>
                </c:pt>
                <c:pt idx="85">
                  <c:v>62.5</c:v>
                </c:pt>
                <c:pt idx="86">
                  <c:v>99</c:v>
                </c:pt>
                <c:pt idx="87">
                  <c:v>26.5</c:v>
                </c:pt>
                <c:pt idx="88">
                  <c:v>27</c:v>
                </c:pt>
                <c:pt idx="89">
                  <c:v>24.5</c:v>
                </c:pt>
                <c:pt idx="90">
                  <c:v>98</c:v>
                </c:pt>
                <c:pt idx="91">
                  <c:v>17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21</c:v>
                </c:pt>
                <c:pt idx="98">
                  <c:v>27</c:v>
                </c:pt>
                <c:pt idx="99">
                  <c:v>16</c:v>
                </c:pt>
                <c:pt idx="100">
                  <c:v>66.5</c:v>
                </c:pt>
                <c:pt idx="101">
                  <c:v>26.5</c:v>
                </c:pt>
                <c:pt idx="102">
                  <c:v>75.5</c:v>
                </c:pt>
                <c:pt idx="103">
                  <c:v>40</c:v>
                </c:pt>
                <c:pt idx="104">
                  <c:v>1.5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18</c:v>
                </c:pt>
                <c:pt idx="110">
                  <c:v>39.5</c:v>
                </c:pt>
                <c:pt idx="111">
                  <c:v>68</c:v>
                </c:pt>
                <c:pt idx="112">
                  <c:v>29.5</c:v>
                </c:pt>
                <c:pt idx="113">
                  <c:v>8</c:v>
                </c:pt>
                <c:pt idx="114">
                  <c:v>82</c:v>
                </c:pt>
                <c:pt idx="115">
                  <c:v>33.5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20</c:v>
                </c:pt>
                <c:pt idx="122">
                  <c:v>28.5</c:v>
                </c:pt>
                <c:pt idx="123">
                  <c:v>69.5</c:v>
                </c:pt>
                <c:pt idx="124">
                  <c:v>15</c:v>
                </c:pt>
                <c:pt idx="125">
                  <c:v>65</c:v>
                </c:pt>
                <c:pt idx="126">
                  <c:v>37.5</c:v>
                </c:pt>
                <c:pt idx="127">
                  <c:v>10.5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33.5</c:v>
                </c:pt>
                <c:pt idx="134">
                  <c:v>2</c:v>
                </c:pt>
                <c:pt idx="135">
                  <c:v>40</c:v>
                </c:pt>
                <c:pt idx="136">
                  <c:v>82</c:v>
                </c:pt>
                <c:pt idx="137">
                  <c:v>13</c:v>
                </c:pt>
                <c:pt idx="138">
                  <c:v>80.5</c:v>
                </c:pt>
                <c:pt idx="139">
                  <c:v>12.5</c:v>
                </c:pt>
                <c:pt idx="140">
                  <c:v>3.5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20</c:v>
                </c:pt>
                <c:pt idx="145">
                  <c:v>64</c:v>
                </c:pt>
                <c:pt idx="146">
                  <c:v>26.5</c:v>
                </c:pt>
                <c:pt idx="147">
                  <c:v>23.5</c:v>
                </c:pt>
                <c:pt idx="148">
                  <c:v>55.5</c:v>
                </c:pt>
                <c:pt idx="149">
                  <c:v>34</c:v>
                </c:pt>
                <c:pt idx="150">
                  <c:v>107.5</c:v>
                </c:pt>
                <c:pt idx="151">
                  <c:v>46</c:v>
                </c:pt>
                <c:pt idx="152">
                  <c:v>3.5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16</c:v>
                </c:pt>
                <c:pt idx="158">
                  <c:v>72</c:v>
                </c:pt>
                <c:pt idx="159">
                  <c:v>18.5</c:v>
                </c:pt>
                <c:pt idx="160">
                  <c:v>34</c:v>
                </c:pt>
                <c:pt idx="161">
                  <c:v>28</c:v>
                </c:pt>
                <c:pt idx="162">
                  <c:v>3</c:v>
                </c:pt>
                <c:pt idx="163">
                  <c:v>20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82.5</c:v>
                </c:pt>
                <c:pt idx="170">
                  <c:v>43</c:v>
                </c:pt>
                <c:pt idx="171">
                  <c:v>6</c:v>
                </c:pt>
                <c:pt idx="172">
                  <c:v>40</c:v>
                </c:pt>
                <c:pt idx="173">
                  <c:v>8</c:v>
                </c:pt>
                <c:pt idx="174">
                  <c:v>37</c:v>
                </c:pt>
                <c:pt idx="175">
                  <c:v>15</c:v>
                </c:pt>
                <c:pt idx="176">
                  <c:v>0.5</c:v>
                </c:pt>
                <c:pt idx="177">
                  <c:v>5</c:v>
                </c:pt>
                <c:pt idx="178">
                  <c:v>0</c:v>
                </c:pt>
                <c:pt idx="179">
                  <c:v>14</c:v>
                </c:pt>
                <c:pt idx="180">
                  <c:v>0</c:v>
                </c:pt>
                <c:pt idx="181">
                  <c:v>117</c:v>
                </c:pt>
                <c:pt idx="182">
                  <c:v>19</c:v>
                </c:pt>
                <c:pt idx="183">
                  <c:v>16.5</c:v>
                </c:pt>
                <c:pt idx="184">
                  <c:v>38.5</c:v>
                </c:pt>
                <c:pt idx="185">
                  <c:v>28</c:v>
                </c:pt>
                <c:pt idx="186">
                  <c:v>38.5</c:v>
                </c:pt>
                <c:pt idx="187">
                  <c:v>71.5</c:v>
                </c:pt>
                <c:pt idx="188">
                  <c:v>0.5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20</c:v>
                </c:pt>
                <c:pt idx="194">
                  <c:v>25.5</c:v>
                </c:pt>
                <c:pt idx="195">
                  <c:v>35.5</c:v>
                </c:pt>
                <c:pt idx="196">
                  <c:v>23</c:v>
                </c:pt>
                <c:pt idx="197">
                  <c:v>94.5</c:v>
                </c:pt>
                <c:pt idx="198">
                  <c:v>36.5</c:v>
                </c:pt>
                <c:pt idx="199">
                  <c:v>70.5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105.5</c:v>
                </c:pt>
                <c:pt idx="206">
                  <c:v>1.5</c:v>
                </c:pt>
                <c:pt idx="207">
                  <c:v>3</c:v>
                </c:pt>
                <c:pt idx="208">
                  <c:v>26.5</c:v>
                </c:pt>
                <c:pt idx="209">
                  <c:v>12</c:v>
                </c:pt>
                <c:pt idx="210">
                  <c:v>82</c:v>
                </c:pt>
                <c:pt idx="211">
                  <c:v>12.5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64.5</c:v>
                </c:pt>
                <c:pt idx="218">
                  <c:v>15</c:v>
                </c:pt>
                <c:pt idx="219">
                  <c:v>36</c:v>
                </c:pt>
                <c:pt idx="220">
                  <c:v>23</c:v>
                </c:pt>
                <c:pt idx="221">
                  <c:v>54</c:v>
                </c:pt>
                <c:pt idx="222">
                  <c:v>51</c:v>
                </c:pt>
                <c:pt idx="223">
                  <c:v>43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53</c:v>
                </c:pt>
                <c:pt idx="230">
                  <c:v>67</c:v>
                </c:pt>
                <c:pt idx="231">
                  <c:v>44.5</c:v>
                </c:pt>
                <c:pt idx="232">
                  <c:v>24</c:v>
                </c:pt>
                <c:pt idx="233">
                  <c:v>30</c:v>
                </c:pt>
                <c:pt idx="234">
                  <c:v>68.5</c:v>
                </c:pt>
                <c:pt idx="235">
                  <c:v>21</c:v>
                </c:pt>
                <c:pt idx="236">
                  <c:v>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54.5</c:v>
                </c:pt>
                <c:pt idx="241">
                  <c:v>25</c:v>
                </c:pt>
                <c:pt idx="242">
                  <c:v>32</c:v>
                </c:pt>
                <c:pt idx="243">
                  <c:v>7.5</c:v>
                </c:pt>
                <c:pt idx="244">
                  <c:v>46</c:v>
                </c:pt>
                <c:pt idx="245">
                  <c:v>44.5</c:v>
                </c:pt>
                <c:pt idx="246">
                  <c:v>96.5</c:v>
                </c:pt>
                <c:pt idx="247">
                  <c:v>2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6</c:v>
                </c:pt>
                <c:pt idx="252">
                  <c:v>17</c:v>
                </c:pt>
                <c:pt idx="253">
                  <c:v>115</c:v>
                </c:pt>
                <c:pt idx="254">
                  <c:v>97</c:v>
                </c:pt>
                <c:pt idx="255">
                  <c:v>26.5</c:v>
                </c:pt>
                <c:pt idx="256">
                  <c:v>36</c:v>
                </c:pt>
                <c:pt idx="257">
                  <c:v>24.5</c:v>
                </c:pt>
                <c:pt idx="258">
                  <c:v>167.5</c:v>
                </c:pt>
                <c:pt idx="259">
                  <c:v>26</c:v>
                </c:pt>
                <c:pt idx="260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10.5</c:v>
                </c:pt>
                <c:pt idx="266">
                  <c:v>54</c:v>
                </c:pt>
                <c:pt idx="267">
                  <c:v>110.5</c:v>
                </c:pt>
                <c:pt idx="268">
                  <c:v>56.5</c:v>
                </c:pt>
                <c:pt idx="269">
                  <c:v>57</c:v>
                </c:pt>
                <c:pt idx="270">
                  <c:v>82.5</c:v>
                </c:pt>
                <c:pt idx="271">
                  <c:v>42.5</c:v>
                </c:pt>
                <c:pt idx="272">
                  <c:v>0</c:v>
                </c:pt>
                <c:pt idx="273">
                  <c:v>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3</c:v>
                </c:pt>
                <c:pt idx="278">
                  <c:v>19</c:v>
                </c:pt>
                <c:pt idx="279">
                  <c:v>17.5</c:v>
                </c:pt>
                <c:pt idx="280">
                  <c:v>51</c:v>
                </c:pt>
                <c:pt idx="281">
                  <c:v>23</c:v>
                </c:pt>
                <c:pt idx="282">
                  <c:v>69.5</c:v>
                </c:pt>
                <c:pt idx="283">
                  <c:v>152</c:v>
                </c:pt>
                <c:pt idx="284">
                  <c:v>23.5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3</c:v>
                </c:pt>
                <c:pt idx="289">
                  <c:v>81</c:v>
                </c:pt>
                <c:pt idx="290">
                  <c:v>89.5</c:v>
                </c:pt>
                <c:pt idx="291">
                  <c:v>70</c:v>
                </c:pt>
                <c:pt idx="292">
                  <c:v>79.5</c:v>
                </c:pt>
                <c:pt idx="293">
                  <c:v>45.5</c:v>
                </c:pt>
                <c:pt idx="294">
                  <c:v>246.5</c:v>
                </c:pt>
                <c:pt idx="295">
                  <c:v>11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9C-4738-A86B-316FC31FC897}"/>
            </c:ext>
          </c:extLst>
        </c:ser>
        <c:ser>
          <c:idx val="6"/>
          <c:order val="6"/>
          <c:tx>
            <c:strRef>
              <c:f>'Monthly rainfall data'!$J$1</c:f>
              <c:strCache>
                <c:ptCount val="1"/>
                <c:pt idx="0">
                  <c:v>Vasaj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 rainfall data'!$B$2:$B$301</c:f>
              <c:strCache>
                <c:ptCount val="300"/>
                <c:pt idx="0">
                  <c:v>Oct. 1994</c:v>
                </c:pt>
                <c:pt idx="1">
                  <c:v>Nov. 1994</c:v>
                </c:pt>
                <c:pt idx="2">
                  <c:v>Dec. 1994</c:v>
                </c:pt>
                <c:pt idx="3">
                  <c:v>Jan. 1995</c:v>
                </c:pt>
                <c:pt idx="4">
                  <c:v>Feb. 1995</c:v>
                </c:pt>
                <c:pt idx="5">
                  <c:v>Mar. 1995</c:v>
                </c:pt>
                <c:pt idx="6">
                  <c:v>Apr. 1995</c:v>
                </c:pt>
                <c:pt idx="7">
                  <c:v>May 1995</c:v>
                </c:pt>
                <c:pt idx="8">
                  <c:v>Jun. 1995</c:v>
                </c:pt>
                <c:pt idx="9">
                  <c:v>July 1995</c:v>
                </c:pt>
                <c:pt idx="10">
                  <c:v>Aug 1995</c:v>
                </c:pt>
                <c:pt idx="11">
                  <c:v>Sept. 1995</c:v>
                </c:pt>
                <c:pt idx="12">
                  <c:v>Oct. 1995</c:v>
                </c:pt>
                <c:pt idx="13">
                  <c:v>Nov. 1995</c:v>
                </c:pt>
                <c:pt idx="14">
                  <c:v>Dec. 1995</c:v>
                </c:pt>
                <c:pt idx="15">
                  <c:v>Jan. 1996</c:v>
                </c:pt>
                <c:pt idx="16">
                  <c:v>Feb. 1996</c:v>
                </c:pt>
                <c:pt idx="17">
                  <c:v>Mar. 1996</c:v>
                </c:pt>
                <c:pt idx="18">
                  <c:v>Apr. 1996</c:v>
                </c:pt>
                <c:pt idx="19">
                  <c:v>May 1996</c:v>
                </c:pt>
                <c:pt idx="20">
                  <c:v>Jun. 1996</c:v>
                </c:pt>
                <c:pt idx="21">
                  <c:v>July 1996</c:v>
                </c:pt>
                <c:pt idx="22">
                  <c:v>Aug 1996</c:v>
                </c:pt>
                <c:pt idx="23">
                  <c:v>Sept. 1996</c:v>
                </c:pt>
                <c:pt idx="24">
                  <c:v>Oct. 1996</c:v>
                </c:pt>
                <c:pt idx="25">
                  <c:v>Nov. 1996</c:v>
                </c:pt>
                <c:pt idx="26">
                  <c:v>Dec. 1996</c:v>
                </c:pt>
                <c:pt idx="27">
                  <c:v>Jan. 1997</c:v>
                </c:pt>
                <c:pt idx="28">
                  <c:v>Feb. 1997</c:v>
                </c:pt>
                <c:pt idx="29">
                  <c:v>Mar. 1997</c:v>
                </c:pt>
                <c:pt idx="30">
                  <c:v>Apr. 1997</c:v>
                </c:pt>
                <c:pt idx="31">
                  <c:v>May 1997</c:v>
                </c:pt>
                <c:pt idx="32">
                  <c:v>Jun. 1997</c:v>
                </c:pt>
                <c:pt idx="33">
                  <c:v>July 1997</c:v>
                </c:pt>
                <c:pt idx="34">
                  <c:v>Aug 1997</c:v>
                </c:pt>
                <c:pt idx="35">
                  <c:v>Sept. 1997</c:v>
                </c:pt>
                <c:pt idx="36">
                  <c:v>Oct. 1997</c:v>
                </c:pt>
                <c:pt idx="37">
                  <c:v>Nov. 1997</c:v>
                </c:pt>
                <c:pt idx="38">
                  <c:v>Dec. 1997</c:v>
                </c:pt>
                <c:pt idx="39">
                  <c:v>Jan. 1998</c:v>
                </c:pt>
                <c:pt idx="40">
                  <c:v>Feb. 1998</c:v>
                </c:pt>
                <c:pt idx="41">
                  <c:v>Mar. 1998</c:v>
                </c:pt>
                <c:pt idx="42">
                  <c:v>Apr. 1998</c:v>
                </c:pt>
                <c:pt idx="43">
                  <c:v>May 1998</c:v>
                </c:pt>
                <c:pt idx="44">
                  <c:v>Jun. 1998</c:v>
                </c:pt>
                <c:pt idx="45">
                  <c:v>July 1998</c:v>
                </c:pt>
                <c:pt idx="46">
                  <c:v>Aug 1998</c:v>
                </c:pt>
                <c:pt idx="47">
                  <c:v>Sept. 1998</c:v>
                </c:pt>
                <c:pt idx="48">
                  <c:v>Oct. 1998</c:v>
                </c:pt>
                <c:pt idx="49">
                  <c:v>Nov. 1998</c:v>
                </c:pt>
                <c:pt idx="50">
                  <c:v>Dec. 1998</c:v>
                </c:pt>
                <c:pt idx="51">
                  <c:v>Jan. 1999</c:v>
                </c:pt>
                <c:pt idx="52">
                  <c:v>Feb. 1999</c:v>
                </c:pt>
                <c:pt idx="53">
                  <c:v>Mar. 1999</c:v>
                </c:pt>
                <c:pt idx="54">
                  <c:v>Apr. 1999</c:v>
                </c:pt>
                <c:pt idx="55">
                  <c:v>May 1999</c:v>
                </c:pt>
                <c:pt idx="56">
                  <c:v>Jun. 1999</c:v>
                </c:pt>
                <c:pt idx="57">
                  <c:v>July 1999</c:v>
                </c:pt>
                <c:pt idx="58">
                  <c:v>Aug 1999</c:v>
                </c:pt>
                <c:pt idx="59">
                  <c:v>Sept. 1999</c:v>
                </c:pt>
                <c:pt idx="60">
                  <c:v>Oct. 1999</c:v>
                </c:pt>
                <c:pt idx="61">
                  <c:v>Nov. 1999</c:v>
                </c:pt>
                <c:pt idx="62">
                  <c:v>Dec. 1999</c:v>
                </c:pt>
                <c:pt idx="63">
                  <c:v>Jan. 2000</c:v>
                </c:pt>
                <c:pt idx="64">
                  <c:v>Feb. 2000</c:v>
                </c:pt>
                <c:pt idx="65">
                  <c:v>Mar. 2000</c:v>
                </c:pt>
                <c:pt idx="66">
                  <c:v>Apr. 2000</c:v>
                </c:pt>
                <c:pt idx="67">
                  <c:v>May 2000</c:v>
                </c:pt>
                <c:pt idx="68">
                  <c:v>Jun. 2000</c:v>
                </c:pt>
                <c:pt idx="69">
                  <c:v>July 2000</c:v>
                </c:pt>
                <c:pt idx="70">
                  <c:v>Aug 2000</c:v>
                </c:pt>
                <c:pt idx="71">
                  <c:v>Sept. 2000</c:v>
                </c:pt>
                <c:pt idx="72">
                  <c:v>Oct. 2000</c:v>
                </c:pt>
                <c:pt idx="73">
                  <c:v>Nov. 2000</c:v>
                </c:pt>
                <c:pt idx="74">
                  <c:v>Dec. 2000</c:v>
                </c:pt>
                <c:pt idx="75">
                  <c:v>Jan. 2001</c:v>
                </c:pt>
                <c:pt idx="76">
                  <c:v>Feb. 2001</c:v>
                </c:pt>
                <c:pt idx="77">
                  <c:v>Mar. 2001</c:v>
                </c:pt>
                <c:pt idx="78">
                  <c:v>Apr. 2001</c:v>
                </c:pt>
                <c:pt idx="79">
                  <c:v>May 2001</c:v>
                </c:pt>
                <c:pt idx="80">
                  <c:v>Jun. 2001</c:v>
                </c:pt>
                <c:pt idx="81">
                  <c:v>July 2001</c:v>
                </c:pt>
                <c:pt idx="82">
                  <c:v>Aug 2001</c:v>
                </c:pt>
                <c:pt idx="83">
                  <c:v>Sept. 2001</c:v>
                </c:pt>
                <c:pt idx="84">
                  <c:v>Oct. 2001</c:v>
                </c:pt>
                <c:pt idx="85">
                  <c:v>Nov. 2001</c:v>
                </c:pt>
                <c:pt idx="86">
                  <c:v>Dec. 2001</c:v>
                </c:pt>
                <c:pt idx="87">
                  <c:v>Jan. 2002</c:v>
                </c:pt>
                <c:pt idx="88">
                  <c:v>Feb. 2002</c:v>
                </c:pt>
                <c:pt idx="89">
                  <c:v>Mar. 2002</c:v>
                </c:pt>
                <c:pt idx="90">
                  <c:v>Apr. 2002</c:v>
                </c:pt>
                <c:pt idx="91">
                  <c:v>May 2002</c:v>
                </c:pt>
                <c:pt idx="92">
                  <c:v>Jun. 2002</c:v>
                </c:pt>
                <c:pt idx="93">
                  <c:v>July 2002</c:v>
                </c:pt>
                <c:pt idx="94">
                  <c:v>Aug 2002</c:v>
                </c:pt>
                <c:pt idx="95">
                  <c:v>Sept. 2002</c:v>
                </c:pt>
                <c:pt idx="96">
                  <c:v>Oct. 2002</c:v>
                </c:pt>
                <c:pt idx="97">
                  <c:v>Nov. 2002</c:v>
                </c:pt>
                <c:pt idx="98">
                  <c:v>Dec. 2002</c:v>
                </c:pt>
                <c:pt idx="99">
                  <c:v>Jan. 2003</c:v>
                </c:pt>
                <c:pt idx="100">
                  <c:v>Feb. 2003</c:v>
                </c:pt>
                <c:pt idx="101">
                  <c:v>Mar. 2003</c:v>
                </c:pt>
                <c:pt idx="102">
                  <c:v>Apr. 2003</c:v>
                </c:pt>
                <c:pt idx="103">
                  <c:v>May 2003</c:v>
                </c:pt>
                <c:pt idx="104">
                  <c:v>Jun. 2003</c:v>
                </c:pt>
                <c:pt idx="105">
                  <c:v>July 2003</c:v>
                </c:pt>
                <c:pt idx="106">
                  <c:v>Aug 2003</c:v>
                </c:pt>
                <c:pt idx="107">
                  <c:v>Sept. 2003</c:v>
                </c:pt>
                <c:pt idx="108">
                  <c:v>Oct. 2003</c:v>
                </c:pt>
                <c:pt idx="109">
                  <c:v>Nov. 2003</c:v>
                </c:pt>
                <c:pt idx="110">
                  <c:v>Dec. 2003</c:v>
                </c:pt>
                <c:pt idx="111">
                  <c:v>Jan. 2004</c:v>
                </c:pt>
                <c:pt idx="112">
                  <c:v>Feb. 2004</c:v>
                </c:pt>
                <c:pt idx="113">
                  <c:v>Mar. 2004</c:v>
                </c:pt>
                <c:pt idx="114">
                  <c:v>Apr. 2004</c:v>
                </c:pt>
                <c:pt idx="115">
                  <c:v>May 2004</c:v>
                </c:pt>
                <c:pt idx="116">
                  <c:v>Jun. 2004</c:v>
                </c:pt>
                <c:pt idx="117">
                  <c:v>July 2004</c:v>
                </c:pt>
                <c:pt idx="118">
                  <c:v>Aug 2004</c:v>
                </c:pt>
                <c:pt idx="119">
                  <c:v>Sept. 2004</c:v>
                </c:pt>
                <c:pt idx="120">
                  <c:v>Oct. 2004</c:v>
                </c:pt>
                <c:pt idx="121">
                  <c:v>Nov. 2004</c:v>
                </c:pt>
                <c:pt idx="122">
                  <c:v>Dec. 2004</c:v>
                </c:pt>
                <c:pt idx="123">
                  <c:v>Jan. 2005</c:v>
                </c:pt>
                <c:pt idx="124">
                  <c:v>Feb. 2005</c:v>
                </c:pt>
                <c:pt idx="125">
                  <c:v>Mar. 2005</c:v>
                </c:pt>
                <c:pt idx="126">
                  <c:v>Apr. 2005</c:v>
                </c:pt>
                <c:pt idx="127">
                  <c:v>May 2005</c:v>
                </c:pt>
                <c:pt idx="128">
                  <c:v>Jun. 2005</c:v>
                </c:pt>
                <c:pt idx="129">
                  <c:v>July 2005</c:v>
                </c:pt>
                <c:pt idx="130">
                  <c:v>Aug 2005</c:v>
                </c:pt>
                <c:pt idx="131">
                  <c:v>Sept. 2005</c:v>
                </c:pt>
                <c:pt idx="132">
                  <c:v>Oct. 2005</c:v>
                </c:pt>
                <c:pt idx="133">
                  <c:v>Nov. 2005</c:v>
                </c:pt>
                <c:pt idx="134">
                  <c:v>Dec. 2005</c:v>
                </c:pt>
                <c:pt idx="135">
                  <c:v>Jan. 2006</c:v>
                </c:pt>
                <c:pt idx="136">
                  <c:v>Feb. 2006</c:v>
                </c:pt>
                <c:pt idx="137">
                  <c:v>Mar. 2006</c:v>
                </c:pt>
                <c:pt idx="138">
                  <c:v>Apr. 2006</c:v>
                </c:pt>
                <c:pt idx="139">
                  <c:v>May 2006</c:v>
                </c:pt>
                <c:pt idx="140">
                  <c:v>Jun. 2006</c:v>
                </c:pt>
                <c:pt idx="141">
                  <c:v>July 2006</c:v>
                </c:pt>
                <c:pt idx="142">
                  <c:v>Aug 2006</c:v>
                </c:pt>
                <c:pt idx="143">
                  <c:v>Sept. 2006</c:v>
                </c:pt>
                <c:pt idx="144">
                  <c:v>Oct. 2006</c:v>
                </c:pt>
                <c:pt idx="145">
                  <c:v>Nov. 2006</c:v>
                </c:pt>
                <c:pt idx="146">
                  <c:v>Dec. 2006</c:v>
                </c:pt>
                <c:pt idx="147">
                  <c:v>Jan. 2007</c:v>
                </c:pt>
                <c:pt idx="148">
                  <c:v>Feb. 2007</c:v>
                </c:pt>
                <c:pt idx="149">
                  <c:v>Mar. 2007</c:v>
                </c:pt>
                <c:pt idx="150">
                  <c:v>Apr. 2007</c:v>
                </c:pt>
                <c:pt idx="151">
                  <c:v>May 2007</c:v>
                </c:pt>
                <c:pt idx="152">
                  <c:v>Jun. 2007</c:v>
                </c:pt>
                <c:pt idx="153">
                  <c:v>July 2007</c:v>
                </c:pt>
                <c:pt idx="154">
                  <c:v>Aug 2007</c:v>
                </c:pt>
                <c:pt idx="155">
                  <c:v>Sept. 2007</c:v>
                </c:pt>
                <c:pt idx="156">
                  <c:v>Oct. 2007</c:v>
                </c:pt>
                <c:pt idx="157">
                  <c:v>Nov. 2007</c:v>
                </c:pt>
                <c:pt idx="158">
                  <c:v>Dec. 2007</c:v>
                </c:pt>
                <c:pt idx="159">
                  <c:v>Jan. 2008</c:v>
                </c:pt>
                <c:pt idx="160">
                  <c:v>Feb. 2008</c:v>
                </c:pt>
                <c:pt idx="161">
                  <c:v>Mar. 2008</c:v>
                </c:pt>
                <c:pt idx="162">
                  <c:v>Apr. 2008</c:v>
                </c:pt>
                <c:pt idx="163">
                  <c:v>May 2008</c:v>
                </c:pt>
                <c:pt idx="164">
                  <c:v>Jun. 2008</c:v>
                </c:pt>
                <c:pt idx="165">
                  <c:v>July 2008</c:v>
                </c:pt>
                <c:pt idx="166">
                  <c:v>Aug 2008</c:v>
                </c:pt>
                <c:pt idx="167">
                  <c:v>Sept. 2008</c:v>
                </c:pt>
                <c:pt idx="168">
                  <c:v>Oct. 2008</c:v>
                </c:pt>
                <c:pt idx="169">
                  <c:v>Nov. 2008</c:v>
                </c:pt>
                <c:pt idx="170">
                  <c:v>Dec. 2008</c:v>
                </c:pt>
                <c:pt idx="171">
                  <c:v>Jan. 2009</c:v>
                </c:pt>
                <c:pt idx="172">
                  <c:v>Feb. 2009</c:v>
                </c:pt>
                <c:pt idx="173">
                  <c:v>Mar. 2009</c:v>
                </c:pt>
                <c:pt idx="174">
                  <c:v>Apr. 2009</c:v>
                </c:pt>
                <c:pt idx="175">
                  <c:v>May 2009</c:v>
                </c:pt>
                <c:pt idx="176">
                  <c:v>Jun. 2009</c:v>
                </c:pt>
                <c:pt idx="177">
                  <c:v>July 2009</c:v>
                </c:pt>
                <c:pt idx="178">
                  <c:v>Aug 2009</c:v>
                </c:pt>
                <c:pt idx="179">
                  <c:v>Sept. 2009</c:v>
                </c:pt>
                <c:pt idx="180">
                  <c:v>Oct. 2009</c:v>
                </c:pt>
                <c:pt idx="181">
                  <c:v>Nov. 2009</c:v>
                </c:pt>
                <c:pt idx="182">
                  <c:v>Dec. 2009</c:v>
                </c:pt>
                <c:pt idx="183">
                  <c:v>Jan. 2010</c:v>
                </c:pt>
                <c:pt idx="184">
                  <c:v>Feb. 2010</c:v>
                </c:pt>
                <c:pt idx="185">
                  <c:v>Mar. 2010</c:v>
                </c:pt>
                <c:pt idx="186">
                  <c:v>Apr. 2010</c:v>
                </c:pt>
                <c:pt idx="187">
                  <c:v>May 2010</c:v>
                </c:pt>
                <c:pt idx="188">
                  <c:v>Jun. 2010</c:v>
                </c:pt>
                <c:pt idx="189">
                  <c:v>July 2010</c:v>
                </c:pt>
                <c:pt idx="190">
                  <c:v>Aug 2010</c:v>
                </c:pt>
                <c:pt idx="191">
                  <c:v>Sept. 2010</c:v>
                </c:pt>
                <c:pt idx="192">
                  <c:v>Oct. 2010</c:v>
                </c:pt>
                <c:pt idx="193">
                  <c:v>Nov. 2010</c:v>
                </c:pt>
                <c:pt idx="194">
                  <c:v>Dec. 2010</c:v>
                </c:pt>
                <c:pt idx="195">
                  <c:v>Jan. 2011</c:v>
                </c:pt>
                <c:pt idx="196">
                  <c:v>Feb. 2011</c:v>
                </c:pt>
                <c:pt idx="197">
                  <c:v>Mar. 2011</c:v>
                </c:pt>
                <c:pt idx="198">
                  <c:v>Apr. 2011</c:v>
                </c:pt>
                <c:pt idx="199">
                  <c:v>May 2011</c:v>
                </c:pt>
                <c:pt idx="200">
                  <c:v>Jun. 2011</c:v>
                </c:pt>
                <c:pt idx="201">
                  <c:v>July 2011</c:v>
                </c:pt>
                <c:pt idx="202">
                  <c:v>Aug 2011</c:v>
                </c:pt>
                <c:pt idx="203">
                  <c:v>Sept. 2011</c:v>
                </c:pt>
                <c:pt idx="204">
                  <c:v>Oct. 2011</c:v>
                </c:pt>
                <c:pt idx="205">
                  <c:v>Nov. 2011</c:v>
                </c:pt>
                <c:pt idx="206">
                  <c:v>Dec. 2011</c:v>
                </c:pt>
                <c:pt idx="207">
                  <c:v>Jan. 2012</c:v>
                </c:pt>
                <c:pt idx="208">
                  <c:v>Feb. 2012</c:v>
                </c:pt>
                <c:pt idx="209">
                  <c:v>Mar. 2012</c:v>
                </c:pt>
                <c:pt idx="210">
                  <c:v>Apr. 2012</c:v>
                </c:pt>
                <c:pt idx="211">
                  <c:v>May 2012</c:v>
                </c:pt>
                <c:pt idx="212">
                  <c:v>Jun. 2012</c:v>
                </c:pt>
                <c:pt idx="213">
                  <c:v>July 2012</c:v>
                </c:pt>
                <c:pt idx="214">
                  <c:v>Aug 2012</c:v>
                </c:pt>
                <c:pt idx="215">
                  <c:v>Sept. 2012</c:v>
                </c:pt>
                <c:pt idx="216">
                  <c:v>Oct. 2012</c:v>
                </c:pt>
                <c:pt idx="217">
                  <c:v>Nov. 2012</c:v>
                </c:pt>
                <c:pt idx="218">
                  <c:v>Dec. 2012</c:v>
                </c:pt>
                <c:pt idx="219">
                  <c:v>Jan. 2013</c:v>
                </c:pt>
                <c:pt idx="220">
                  <c:v>Feb. 2013</c:v>
                </c:pt>
                <c:pt idx="221">
                  <c:v>Mar. 2013</c:v>
                </c:pt>
                <c:pt idx="222">
                  <c:v>Apr. 2013</c:v>
                </c:pt>
                <c:pt idx="223">
                  <c:v>May 2013</c:v>
                </c:pt>
                <c:pt idx="224">
                  <c:v>Jun. 2013</c:v>
                </c:pt>
                <c:pt idx="225">
                  <c:v>July 2013</c:v>
                </c:pt>
                <c:pt idx="226">
                  <c:v>Aug 2013</c:v>
                </c:pt>
                <c:pt idx="227">
                  <c:v>Sept. 2013</c:v>
                </c:pt>
                <c:pt idx="228">
                  <c:v>Oct. 2013</c:v>
                </c:pt>
                <c:pt idx="229">
                  <c:v>Nov. 2013</c:v>
                </c:pt>
                <c:pt idx="230">
                  <c:v>Dec. 2013</c:v>
                </c:pt>
                <c:pt idx="231">
                  <c:v>Jan. 2014</c:v>
                </c:pt>
                <c:pt idx="232">
                  <c:v>Feb. 2014</c:v>
                </c:pt>
                <c:pt idx="233">
                  <c:v>Mar. 2014</c:v>
                </c:pt>
                <c:pt idx="234">
                  <c:v>Apr. 2014</c:v>
                </c:pt>
                <c:pt idx="235">
                  <c:v>May 2014</c:v>
                </c:pt>
                <c:pt idx="236">
                  <c:v>Jun. 2014</c:v>
                </c:pt>
                <c:pt idx="237">
                  <c:v>July 2014</c:v>
                </c:pt>
                <c:pt idx="238">
                  <c:v>Aug 2014</c:v>
                </c:pt>
                <c:pt idx="239">
                  <c:v>Sept. 2014</c:v>
                </c:pt>
                <c:pt idx="240">
                  <c:v>Oct. 2014</c:v>
                </c:pt>
                <c:pt idx="241">
                  <c:v>Nov. 2014</c:v>
                </c:pt>
                <c:pt idx="242">
                  <c:v>Dec. 2014</c:v>
                </c:pt>
                <c:pt idx="243">
                  <c:v>Jan. 2015</c:v>
                </c:pt>
                <c:pt idx="244">
                  <c:v>Feb. 2015</c:v>
                </c:pt>
                <c:pt idx="245">
                  <c:v>Mar. 2015</c:v>
                </c:pt>
                <c:pt idx="246">
                  <c:v>Apr. 2015</c:v>
                </c:pt>
                <c:pt idx="247">
                  <c:v>May 2015</c:v>
                </c:pt>
                <c:pt idx="248">
                  <c:v>Jun. 2015</c:v>
                </c:pt>
                <c:pt idx="249">
                  <c:v>July 2015</c:v>
                </c:pt>
                <c:pt idx="250">
                  <c:v>Aug 2015</c:v>
                </c:pt>
                <c:pt idx="251">
                  <c:v>Sept. 2015</c:v>
                </c:pt>
                <c:pt idx="252">
                  <c:v>Oct. 2015</c:v>
                </c:pt>
                <c:pt idx="253">
                  <c:v>Nov. 2015</c:v>
                </c:pt>
                <c:pt idx="254">
                  <c:v>Dec. 2015</c:v>
                </c:pt>
                <c:pt idx="255">
                  <c:v>Jan. 2016</c:v>
                </c:pt>
                <c:pt idx="256">
                  <c:v>Feb. 2016</c:v>
                </c:pt>
                <c:pt idx="257">
                  <c:v>Mar. 2016</c:v>
                </c:pt>
                <c:pt idx="258">
                  <c:v>Apr. 2016</c:v>
                </c:pt>
                <c:pt idx="259">
                  <c:v>May 2016</c:v>
                </c:pt>
                <c:pt idx="260">
                  <c:v>Jun. 2016</c:v>
                </c:pt>
                <c:pt idx="261">
                  <c:v>July 2016</c:v>
                </c:pt>
                <c:pt idx="262">
                  <c:v>Aug 2016</c:v>
                </c:pt>
                <c:pt idx="263">
                  <c:v>Sept. 2016</c:v>
                </c:pt>
                <c:pt idx="264">
                  <c:v>Oct. 2016</c:v>
                </c:pt>
                <c:pt idx="265">
                  <c:v>Nov. 2016</c:v>
                </c:pt>
                <c:pt idx="266">
                  <c:v>Dec. 2016</c:v>
                </c:pt>
                <c:pt idx="267">
                  <c:v>Jan. 2017</c:v>
                </c:pt>
                <c:pt idx="268">
                  <c:v>Feb. 2017</c:v>
                </c:pt>
                <c:pt idx="269">
                  <c:v>Mar. 2017</c:v>
                </c:pt>
                <c:pt idx="270">
                  <c:v>Apr. 2017</c:v>
                </c:pt>
                <c:pt idx="271">
                  <c:v>May 2017</c:v>
                </c:pt>
                <c:pt idx="272">
                  <c:v>Jun. 2017</c:v>
                </c:pt>
                <c:pt idx="273">
                  <c:v>July 2017</c:v>
                </c:pt>
                <c:pt idx="274">
                  <c:v>Aug 2017</c:v>
                </c:pt>
                <c:pt idx="275">
                  <c:v>Sept. 2017</c:v>
                </c:pt>
                <c:pt idx="276">
                  <c:v>Oct. 2017</c:v>
                </c:pt>
                <c:pt idx="277">
                  <c:v>Nov. 2017</c:v>
                </c:pt>
                <c:pt idx="278">
                  <c:v>Dec. 2017</c:v>
                </c:pt>
                <c:pt idx="279">
                  <c:v>Jan. 2018</c:v>
                </c:pt>
                <c:pt idx="280">
                  <c:v>Feb. 2018</c:v>
                </c:pt>
                <c:pt idx="281">
                  <c:v>Mar. 2018</c:v>
                </c:pt>
                <c:pt idx="282">
                  <c:v>Apr. 2018</c:v>
                </c:pt>
                <c:pt idx="283">
                  <c:v>May 2018</c:v>
                </c:pt>
                <c:pt idx="284">
                  <c:v>Jun. 2018</c:v>
                </c:pt>
                <c:pt idx="285">
                  <c:v>July 2018</c:v>
                </c:pt>
                <c:pt idx="286">
                  <c:v>Aug 2018</c:v>
                </c:pt>
                <c:pt idx="287">
                  <c:v>Sept. 2018</c:v>
                </c:pt>
                <c:pt idx="288">
                  <c:v>Oct. 2018</c:v>
                </c:pt>
                <c:pt idx="289">
                  <c:v>Nov. 2018</c:v>
                </c:pt>
                <c:pt idx="290">
                  <c:v>Dec. 2018</c:v>
                </c:pt>
                <c:pt idx="291">
                  <c:v>Jan. 2019</c:v>
                </c:pt>
                <c:pt idx="292">
                  <c:v>Feb. 2019</c:v>
                </c:pt>
                <c:pt idx="293">
                  <c:v>Mar. 2019</c:v>
                </c:pt>
                <c:pt idx="294">
                  <c:v>Apr. 2019</c:v>
                </c:pt>
                <c:pt idx="295">
                  <c:v>May 2019</c:v>
                </c:pt>
                <c:pt idx="296">
                  <c:v>Jun. 2019</c:v>
                </c:pt>
                <c:pt idx="297">
                  <c:v>July 2019</c:v>
                </c:pt>
                <c:pt idx="298">
                  <c:v>Aug 2019</c:v>
                </c:pt>
                <c:pt idx="299">
                  <c:v>Sept. 2019</c:v>
                </c:pt>
              </c:strCache>
            </c:strRef>
          </c:cat>
          <c:val>
            <c:numRef>
              <c:f>'Monthly rainfall data'!$J$2:$J$301</c:f>
              <c:numCache>
                <c:formatCode>General</c:formatCode>
                <c:ptCount val="300"/>
                <c:pt idx="0">
                  <c:v>43.5</c:v>
                </c:pt>
                <c:pt idx="1">
                  <c:v>161.5</c:v>
                </c:pt>
                <c:pt idx="2">
                  <c:v>106.5</c:v>
                </c:pt>
                <c:pt idx="3">
                  <c:v>21</c:v>
                </c:pt>
                <c:pt idx="4">
                  <c:v>19</c:v>
                </c:pt>
                <c:pt idx="5">
                  <c:v>44.5</c:v>
                </c:pt>
                <c:pt idx="6">
                  <c:v>27.5</c:v>
                </c:pt>
                <c:pt idx="7">
                  <c:v>55.5</c:v>
                </c:pt>
                <c:pt idx="8">
                  <c:v>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27</c:v>
                </c:pt>
                <c:pt idx="15">
                  <c:v>69</c:v>
                </c:pt>
                <c:pt idx="16">
                  <c:v>53</c:v>
                </c:pt>
                <c:pt idx="17">
                  <c:v>110</c:v>
                </c:pt>
                <c:pt idx="18">
                  <c:v>72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13</c:v>
                </c:pt>
                <c:pt idx="27">
                  <c:v>45</c:v>
                </c:pt>
                <c:pt idx="28">
                  <c:v>6</c:v>
                </c:pt>
                <c:pt idx="29">
                  <c:v>53.5</c:v>
                </c:pt>
                <c:pt idx="30">
                  <c:v>101.5</c:v>
                </c:pt>
                <c:pt idx="31">
                  <c:v>17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11</c:v>
                </c:pt>
                <c:pt idx="37">
                  <c:v>56</c:v>
                </c:pt>
                <c:pt idx="38">
                  <c:v>28.5</c:v>
                </c:pt>
                <c:pt idx="39">
                  <c:v>43.5</c:v>
                </c:pt>
                <c:pt idx="40">
                  <c:v>52</c:v>
                </c:pt>
                <c:pt idx="41">
                  <c:v>100</c:v>
                </c:pt>
                <c:pt idx="42">
                  <c:v>67</c:v>
                </c:pt>
                <c:pt idx="43">
                  <c:v>34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10</c:v>
                </c:pt>
                <c:pt idx="49">
                  <c:v>16</c:v>
                </c:pt>
                <c:pt idx="50">
                  <c:v>0</c:v>
                </c:pt>
                <c:pt idx="51">
                  <c:v>44</c:v>
                </c:pt>
                <c:pt idx="52">
                  <c:v>27.9</c:v>
                </c:pt>
                <c:pt idx="53">
                  <c:v>32.5</c:v>
                </c:pt>
                <c:pt idx="54">
                  <c:v>8.1</c:v>
                </c:pt>
                <c:pt idx="55">
                  <c:v>15</c:v>
                </c:pt>
                <c:pt idx="56">
                  <c:v>0</c:v>
                </c:pt>
                <c:pt idx="57">
                  <c:v>0.8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72.099999999999994</c:v>
                </c:pt>
                <c:pt idx="62">
                  <c:v>20.5</c:v>
                </c:pt>
                <c:pt idx="63">
                  <c:v>21</c:v>
                </c:pt>
                <c:pt idx="64">
                  <c:v>62.5</c:v>
                </c:pt>
                <c:pt idx="65">
                  <c:v>1.2</c:v>
                </c:pt>
                <c:pt idx="66">
                  <c:v>34.599999999999994</c:v>
                </c:pt>
                <c:pt idx="67">
                  <c:v>11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46.1</c:v>
                </c:pt>
                <c:pt idx="73">
                  <c:v>41.5</c:v>
                </c:pt>
                <c:pt idx="74">
                  <c:v>157.5</c:v>
                </c:pt>
                <c:pt idx="75">
                  <c:v>24</c:v>
                </c:pt>
                <c:pt idx="76">
                  <c:v>58</c:v>
                </c:pt>
                <c:pt idx="77">
                  <c:v>35</c:v>
                </c:pt>
                <c:pt idx="78">
                  <c:v>71.5</c:v>
                </c:pt>
                <c:pt idx="79">
                  <c:v>63</c:v>
                </c:pt>
                <c:pt idx="80">
                  <c:v>2.5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7.5</c:v>
                </c:pt>
                <c:pt idx="85">
                  <c:v>42</c:v>
                </c:pt>
                <c:pt idx="86">
                  <c:v>83</c:v>
                </c:pt>
                <c:pt idx="87">
                  <c:v>54</c:v>
                </c:pt>
                <c:pt idx="88">
                  <c:v>50</c:v>
                </c:pt>
                <c:pt idx="89">
                  <c:v>23</c:v>
                </c:pt>
                <c:pt idx="90">
                  <c:v>132</c:v>
                </c:pt>
                <c:pt idx="91">
                  <c:v>24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72.5</c:v>
                </c:pt>
                <c:pt idx="98">
                  <c:v>69.5</c:v>
                </c:pt>
                <c:pt idx="99">
                  <c:v>36</c:v>
                </c:pt>
                <c:pt idx="100">
                  <c:v>102.5</c:v>
                </c:pt>
                <c:pt idx="101">
                  <c:v>48.5</c:v>
                </c:pt>
                <c:pt idx="102">
                  <c:v>78</c:v>
                </c:pt>
                <c:pt idx="103">
                  <c:v>19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6.5</c:v>
                </c:pt>
                <c:pt idx="109">
                  <c:v>69.5</c:v>
                </c:pt>
                <c:pt idx="110">
                  <c:v>72</c:v>
                </c:pt>
                <c:pt idx="111">
                  <c:v>86.5</c:v>
                </c:pt>
                <c:pt idx="112">
                  <c:v>51</c:v>
                </c:pt>
                <c:pt idx="113">
                  <c:v>14</c:v>
                </c:pt>
                <c:pt idx="114">
                  <c:v>63.5</c:v>
                </c:pt>
                <c:pt idx="115">
                  <c:v>107</c:v>
                </c:pt>
                <c:pt idx="116">
                  <c:v>3.5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31.5</c:v>
                </c:pt>
                <c:pt idx="122">
                  <c:v>44.5</c:v>
                </c:pt>
                <c:pt idx="123">
                  <c:v>85.5</c:v>
                </c:pt>
                <c:pt idx="124">
                  <c:v>31</c:v>
                </c:pt>
                <c:pt idx="125">
                  <c:v>84</c:v>
                </c:pt>
                <c:pt idx="126">
                  <c:v>57.5</c:v>
                </c:pt>
                <c:pt idx="127">
                  <c:v>26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70</c:v>
                </c:pt>
                <c:pt idx="134">
                  <c:v>14</c:v>
                </c:pt>
                <c:pt idx="135">
                  <c:v>56.5</c:v>
                </c:pt>
                <c:pt idx="136">
                  <c:v>100.5</c:v>
                </c:pt>
                <c:pt idx="137">
                  <c:v>8.5</c:v>
                </c:pt>
                <c:pt idx="138">
                  <c:v>93.5</c:v>
                </c:pt>
                <c:pt idx="139">
                  <c:v>20</c:v>
                </c:pt>
                <c:pt idx="140">
                  <c:v>12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35</c:v>
                </c:pt>
                <c:pt idx="145">
                  <c:v>138.5</c:v>
                </c:pt>
                <c:pt idx="146">
                  <c:v>40.5</c:v>
                </c:pt>
                <c:pt idx="147">
                  <c:v>31</c:v>
                </c:pt>
                <c:pt idx="148">
                  <c:v>94</c:v>
                </c:pt>
                <c:pt idx="149">
                  <c:v>64.5</c:v>
                </c:pt>
                <c:pt idx="150">
                  <c:v>146</c:v>
                </c:pt>
                <c:pt idx="151">
                  <c:v>58</c:v>
                </c:pt>
                <c:pt idx="152">
                  <c:v>15</c:v>
                </c:pt>
                <c:pt idx="153">
                  <c:v>4</c:v>
                </c:pt>
                <c:pt idx="154">
                  <c:v>4</c:v>
                </c:pt>
                <c:pt idx="155">
                  <c:v>0</c:v>
                </c:pt>
                <c:pt idx="156">
                  <c:v>3</c:v>
                </c:pt>
                <c:pt idx="157">
                  <c:v>8.5</c:v>
                </c:pt>
                <c:pt idx="158">
                  <c:v>59</c:v>
                </c:pt>
                <c:pt idx="159">
                  <c:v>46</c:v>
                </c:pt>
                <c:pt idx="160">
                  <c:v>64.5</c:v>
                </c:pt>
                <c:pt idx="161">
                  <c:v>50</c:v>
                </c:pt>
                <c:pt idx="162">
                  <c:v>19.5</c:v>
                </c:pt>
                <c:pt idx="163">
                  <c:v>25</c:v>
                </c:pt>
                <c:pt idx="164">
                  <c:v>10.5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0</c:v>
                </c:pt>
                <c:pt idx="169">
                  <c:v>74</c:v>
                </c:pt>
                <c:pt idx="170">
                  <c:v>47</c:v>
                </c:pt>
                <c:pt idx="171">
                  <c:v>23</c:v>
                </c:pt>
                <c:pt idx="172">
                  <c:v>97</c:v>
                </c:pt>
                <c:pt idx="173">
                  <c:v>23</c:v>
                </c:pt>
                <c:pt idx="174">
                  <c:v>77</c:v>
                </c:pt>
                <c:pt idx="175">
                  <c:v>25</c:v>
                </c:pt>
                <c:pt idx="176">
                  <c:v>6</c:v>
                </c:pt>
                <c:pt idx="177">
                  <c:v>0</c:v>
                </c:pt>
                <c:pt idx="178">
                  <c:v>0</c:v>
                </c:pt>
                <c:pt idx="179">
                  <c:v>16</c:v>
                </c:pt>
                <c:pt idx="180">
                  <c:v>4</c:v>
                </c:pt>
                <c:pt idx="181">
                  <c:v>180.5</c:v>
                </c:pt>
                <c:pt idx="182">
                  <c:v>59.5</c:v>
                </c:pt>
                <c:pt idx="183">
                  <c:v>14</c:v>
                </c:pt>
                <c:pt idx="184">
                  <c:v>80</c:v>
                </c:pt>
                <c:pt idx="185">
                  <c:v>49</c:v>
                </c:pt>
                <c:pt idx="186">
                  <c:v>67.5</c:v>
                </c:pt>
                <c:pt idx="187">
                  <c:v>97</c:v>
                </c:pt>
                <c:pt idx="188">
                  <c:v>4</c:v>
                </c:pt>
                <c:pt idx="189">
                  <c:v>0</c:v>
                </c:pt>
                <c:pt idx="190">
                  <c:v>3</c:v>
                </c:pt>
                <c:pt idx="191">
                  <c:v>4</c:v>
                </c:pt>
                <c:pt idx="192">
                  <c:v>10.5</c:v>
                </c:pt>
                <c:pt idx="193">
                  <c:v>38</c:v>
                </c:pt>
                <c:pt idx="194">
                  <c:v>39</c:v>
                </c:pt>
                <c:pt idx="195">
                  <c:v>53.5</c:v>
                </c:pt>
                <c:pt idx="196">
                  <c:v>61.5</c:v>
                </c:pt>
                <c:pt idx="197">
                  <c:v>66</c:v>
                </c:pt>
                <c:pt idx="198">
                  <c:v>61</c:v>
                </c:pt>
                <c:pt idx="199">
                  <c:v>92.5</c:v>
                </c:pt>
                <c:pt idx="200">
                  <c:v>3.5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133</c:v>
                </c:pt>
                <c:pt idx="206">
                  <c:v>5</c:v>
                </c:pt>
                <c:pt idx="207">
                  <c:v>10</c:v>
                </c:pt>
                <c:pt idx="208">
                  <c:v>39</c:v>
                </c:pt>
                <c:pt idx="209">
                  <c:v>28.5</c:v>
                </c:pt>
                <c:pt idx="210">
                  <c:v>121</c:v>
                </c:pt>
                <c:pt idx="211">
                  <c:v>4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</c:v>
                </c:pt>
                <c:pt idx="217">
                  <c:v>90</c:v>
                </c:pt>
                <c:pt idx="218">
                  <c:v>37</c:v>
                </c:pt>
                <c:pt idx="219">
                  <c:v>61.5</c:v>
                </c:pt>
                <c:pt idx="220">
                  <c:v>33</c:v>
                </c:pt>
                <c:pt idx="221">
                  <c:v>42</c:v>
                </c:pt>
                <c:pt idx="222">
                  <c:v>46</c:v>
                </c:pt>
                <c:pt idx="223">
                  <c:v>36.5</c:v>
                </c:pt>
                <c:pt idx="224">
                  <c:v>2.5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56.5</c:v>
                </c:pt>
                <c:pt idx="230">
                  <c:v>90</c:v>
                </c:pt>
                <c:pt idx="231">
                  <c:v>42</c:v>
                </c:pt>
                <c:pt idx="232">
                  <c:v>39</c:v>
                </c:pt>
                <c:pt idx="233">
                  <c:v>42</c:v>
                </c:pt>
                <c:pt idx="234">
                  <c:v>42.5</c:v>
                </c:pt>
                <c:pt idx="235">
                  <c:v>15.5</c:v>
                </c:pt>
                <c:pt idx="236">
                  <c:v>11.5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55.5</c:v>
                </c:pt>
                <c:pt idx="241">
                  <c:v>36.5</c:v>
                </c:pt>
                <c:pt idx="242">
                  <c:v>60</c:v>
                </c:pt>
                <c:pt idx="243">
                  <c:v>9</c:v>
                </c:pt>
                <c:pt idx="244">
                  <c:v>26.5</c:v>
                </c:pt>
                <c:pt idx="245">
                  <c:v>44</c:v>
                </c:pt>
                <c:pt idx="246">
                  <c:v>87.5</c:v>
                </c:pt>
                <c:pt idx="247">
                  <c:v>22.5</c:v>
                </c:pt>
                <c:pt idx="248">
                  <c:v>2</c:v>
                </c:pt>
                <c:pt idx="249">
                  <c:v>3</c:v>
                </c:pt>
                <c:pt idx="250">
                  <c:v>0</c:v>
                </c:pt>
                <c:pt idx="251">
                  <c:v>6</c:v>
                </c:pt>
                <c:pt idx="252">
                  <c:v>20.5</c:v>
                </c:pt>
                <c:pt idx="253">
                  <c:v>166</c:v>
                </c:pt>
                <c:pt idx="254">
                  <c:v>79</c:v>
                </c:pt>
                <c:pt idx="255">
                  <c:v>29</c:v>
                </c:pt>
                <c:pt idx="256">
                  <c:v>62</c:v>
                </c:pt>
                <c:pt idx="257">
                  <c:v>30</c:v>
                </c:pt>
                <c:pt idx="258">
                  <c:v>172</c:v>
                </c:pt>
                <c:pt idx="259">
                  <c:v>21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8.5</c:v>
                </c:pt>
                <c:pt idx="266">
                  <c:v>34</c:v>
                </c:pt>
                <c:pt idx="267">
                  <c:v>72.5</c:v>
                </c:pt>
                <c:pt idx="268">
                  <c:v>91.5</c:v>
                </c:pt>
                <c:pt idx="269">
                  <c:v>77</c:v>
                </c:pt>
                <c:pt idx="270">
                  <c:v>111.5</c:v>
                </c:pt>
                <c:pt idx="271">
                  <c:v>22.5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9.5</c:v>
                </c:pt>
                <c:pt idx="278">
                  <c:v>44.5</c:v>
                </c:pt>
                <c:pt idx="279">
                  <c:v>47.5</c:v>
                </c:pt>
                <c:pt idx="280">
                  <c:v>56</c:v>
                </c:pt>
                <c:pt idx="281">
                  <c:v>20</c:v>
                </c:pt>
                <c:pt idx="282">
                  <c:v>39.5</c:v>
                </c:pt>
                <c:pt idx="283">
                  <c:v>183.5</c:v>
                </c:pt>
                <c:pt idx="284">
                  <c:v>12.5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14.5</c:v>
                </c:pt>
                <c:pt idx="289">
                  <c:v>100</c:v>
                </c:pt>
                <c:pt idx="290">
                  <c:v>122</c:v>
                </c:pt>
                <c:pt idx="291">
                  <c:v>57.5</c:v>
                </c:pt>
                <c:pt idx="292">
                  <c:v>69</c:v>
                </c:pt>
                <c:pt idx="293">
                  <c:v>57.5</c:v>
                </c:pt>
                <c:pt idx="294">
                  <c:v>276</c:v>
                </c:pt>
                <c:pt idx="295">
                  <c:v>7</c:v>
                </c:pt>
                <c:pt idx="296">
                  <c:v>1.5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9C-4738-A86B-316FC31FC897}"/>
            </c:ext>
          </c:extLst>
        </c:ser>
        <c:ser>
          <c:idx val="7"/>
          <c:order val="7"/>
          <c:tx>
            <c:strRef>
              <c:f>'Monthly rainfall data'!$K$1</c:f>
              <c:strCache>
                <c:ptCount val="1"/>
                <c:pt idx="0">
                  <c:v>Babapirali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 rainfall data'!$B$2:$B$301</c:f>
              <c:strCache>
                <c:ptCount val="300"/>
                <c:pt idx="0">
                  <c:v>Oct. 1994</c:v>
                </c:pt>
                <c:pt idx="1">
                  <c:v>Nov. 1994</c:v>
                </c:pt>
                <c:pt idx="2">
                  <c:v>Dec. 1994</c:v>
                </c:pt>
                <c:pt idx="3">
                  <c:v>Jan. 1995</c:v>
                </c:pt>
                <c:pt idx="4">
                  <c:v>Feb. 1995</c:v>
                </c:pt>
                <c:pt idx="5">
                  <c:v>Mar. 1995</c:v>
                </c:pt>
                <c:pt idx="6">
                  <c:v>Apr. 1995</c:v>
                </c:pt>
                <c:pt idx="7">
                  <c:v>May 1995</c:v>
                </c:pt>
                <c:pt idx="8">
                  <c:v>Jun. 1995</c:v>
                </c:pt>
                <c:pt idx="9">
                  <c:v>July 1995</c:v>
                </c:pt>
                <c:pt idx="10">
                  <c:v>Aug 1995</c:v>
                </c:pt>
                <c:pt idx="11">
                  <c:v>Sept. 1995</c:v>
                </c:pt>
                <c:pt idx="12">
                  <c:v>Oct. 1995</c:v>
                </c:pt>
                <c:pt idx="13">
                  <c:v>Nov. 1995</c:v>
                </c:pt>
                <c:pt idx="14">
                  <c:v>Dec. 1995</c:v>
                </c:pt>
                <c:pt idx="15">
                  <c:v>Jan. 1996</c:v>
                </c:pt>
                <c:pt idx="16">
                  <c:v>Feb. 1996</c:v>
                </c:pt>
                <c:pt idx="17">
                  <c:v>Mar. 1996</c:v>
                </c:pt>
                <c:pt idx="18">
                  <c:v>Apr. 1996</c:v>
                </c:pt>
                <c:pt idx="19">
                  <c:v>May 1996</c:v>
                </c:pt>
                <c:pt idx="20">
                  <c:v>Jun. 1996</c:v>
                </c:pt>
                <c:pt idx="21">
                  <c:v>July 1996</c:v>
                </c:pt>
                <c:pt idx="22">
                  <c:v>Aug 1996</c:v>
                </c:pt>
                <c:pt idx="23">
                  <c:v>Sept. 1996</c:v>
                </c:pt>
                <c:pt idx="24">
                  <c:v>Oct. 1996</c:v>
                </c:pt>
                <c:pt idx="25">
                  <c:v>Nov. 1996</c:v>
                </c:pt>
                <c:pt idx="26">
                  <c:v>Dec. 1996</c:v>
                </c:pt>
                <c:pt idx="27">
                  <c:v>Jan. 1997</c:v>
                </c:pt>
                <c:pt idx="28">
                  <c:v>Feb. 1997</c:v>
                </c:pt>
                <c:pt idx="29">
                  <c:v>Mar. 1997</c:v>
                </c:pt>
                <c:pt idx="30">
                  <c:v>Apr. 1997</c:v>
                </c:pt>
                <c:pt idx="31">
                  <c:v>May 1997</c:v>
                </c:pt>
                <c:pt idx="32">
                  <c:v>Jun. 1997</c:v>
                </c:pt>
                <c:pt idx="33">
                  <c:v>July 1997</c:v>
                </c:pt>
                <c:pt idx="34">
                  <c:v>Aug 1997</c:v>
                </c:pt>
                <c:pt idx="35">
                  <c:v>Sept. 1997</c:v>
                </c:pt>
                <c:pt idx="36">
                  <c:v>Oct. 1997</c:v>
                </c:pt>
                <c:pt idx="37">
                  <c:v>Nov. 1997</c:v>
                </c:pt>
                <c:pt idx="38">
                  <c:v>Dec. 1997</c:v>
                </c:pt>
                <c:pt idx="39">
                  <c:v>Jan. 1998</c:v>
                </c:pt>
                <c:pt idx="40">
                  <c:v>Feb. 1998</c:v>
                </c:pt>
                <c:pt idx="41">
                  <c:v>Mar. 1998</c:v>
                </c:pt>
                <c:pt idx="42">
                  <c:v>Apr. 1998</c:v>
                </c:pt>
                <c:pt idx="43">
                  <c:v>May 1998</c:v>
                </c:pt>
                <c:pt idx="44">
                  <c:v>Jun. 1998</c:v>
                </c:pt>
                <c:pt idx="45">
                  <c:v>July 1998</c:v>
                </c:pt>
                <c:pt idx="46">
                  <c:v>Aug 1998</c:v>
                </c:pt>
                <c:pt idx="47">
                  <c:v>Sept. 1998</c:v>
                </c:pt>
                <c:pt idx="48">
                  <c:v>Oct. 1998</c:v>
                </c:pt>
                <c:pt idx="49">
                  <c:v>Nov. 1998</c:v>
                </c:pt>
                <c:pt idx="50">
                  <c:v>Dec. 1998</c:v>
                </c:pt>
                <c:pt idx="51">
                  <c:v>Jan. 1999</c:v>
                </c:pt>
                <c:pt idx="52">
                  <c:v>Feb. 1999</c:v>
                </c:pt>
                <c:pt idx="53">
                  <c:v>Mar. 1999</c:v>
                </c:pt>
                <c:pt idx="54">
                  <c:v>Apr. 1999</c:v>
                </c:pt>
                <c:pt idx="55">
                  <c:v>May 1999</c:v>
                </c:pt>
                <c:pt idx="56">
                  <c:v>Jun. 1999</c:v>
                </c:pt>
                <c:pt idx="57">
                  <c:v>July 1999</c:v>
                </c:pt>
                <c:pt idx="58">
                  <c:v>Aug 1999</c:v>
                </c:pt>
                <c:pt idx="59">
                  <c:v>Sept. 1999</c:v>
                </c:pt>
                <c:pt idx="60">
                  <c:v>Oct. 1999</c:v>
                </c:pt>
                <c:pt idx="61">
                  <c:v>Nov. 1999</c:v>
                </c:pt>
                <c:pt idx="62">
                  <c:v>Dec. 1999</c:v>
                </c:pt>
                <c:pt idx="63">
                  <c:v>Jan. 2000</c:v>
                </c:pt>
                <c:pt idx="64">
                  <c:v>Feb. 2000</c:v>
                </c:pt>
                <c:pt idx="65">
                  <c:v>Mar. 2000</c:v>
                </c:pt>
                <c:pt idx="66">
                  <c:v>Apr. 2000</c:v>
                </c:pt>
                <c:pt idx="67">
                  <c:v>May 2000</c:v>
                </c:pt>
                <c:pt idx="68">
                  <c:v>Jun. 2000</c:v>
                </c:pt>
                <c:pt idx="69">
                  <c:v>July 2000</c:v>
                </c:pt>
                <c:pt idx="70">
                  <c:v>Aug 2000</c:v>
                </c:pt>
                <c:pt idx="71">
                  <c:v>Sept. 2000</c:v>
                </c:pt>
                <c:pt idx="72">
                  <c:v>Oct. 2000</c:v>
                </c:pt>
                <c:pt idx="73">
                  <c:v>Nov. 2000</c:v>
                </c:pt>
                <c:pt idx="74">
                  <c:v>Dec. 2000</c:v>
                </c:pt>
                <c:pt idx="75">
                  <c:v>Jan. 2001</c:v>
                </c:pt>
                <c:pt idx="76">
                  <c:v>Feb. 2001</c:v>
                </c:pt>
                <c:pt idx="77">
                  <c:v>Mar. 2001</c:v>
                </c:pt>
                <c:pt idx="78">
                  <c:v>Apr. 2001</c:v>
                </c:pt>
                <c:pt idx="79">
                  <c:v>May 2001</c:v>
                </c:pt>
                <c:pt idx="80">
                  <c:v>Jun. 2001</c:v>
                </c:pt>
                <c:pt idx="81">
                  <c:v>July 2001</c:v>
                </c:pt>
                <c:pt idx="82">
                  <c:v>Aug 2001</c:v>
                </c:pt>
                <c:pt idx="83">
                  <c:v>Sept. 2001</c:v>
                </c:pt>
                <c:pt idx="84">
                  <c:v>Oct. 2001</c:v>
                </c:pt>
                <c:pt idx="85">
                  <c:v>Nov. 2001</c:v>
                </c:pt>
                <c:pt idx="86">
                  <c:v>Dec. 2001</c:v>
                </c:pt>
                <c:pt idx="87">
                  <c:v>Jan. 2002</c:v>
                </c:pt>
                <c:pt idx="88">
                  <c:v>Feb. 2002</c:v>
                </c:pt>
                <c:pt idx="89">
                  <c:v>Mar. 2002</c:v>
                </c:pt>
                <c:pt idx="90">
                  <c:v>Apr. 2002</c:v>
                </c:pt>
                <c:pt idx="91">
                  <c:v>May 2002</c:v>
                </c:pt>
                <c:pt idx="92">
                  <c:v>Jun. 2002</c:v>
                </c:pt>
                <c:pt idx="93">
                  <c:v>July 2002</c:v>
                </c:pt>
                <c:pt idx="94">
                  <c:v>Aug 2002</c:v>
                </c:pt>
                <c:pt idx="95">
                  <c:v>Sept. 2002</c:v>
                </c:pt>
                <c:pt idx="96">
                  <c:v>Oct. 2002</c:v>
                </c:pt>
                <c:pt idx="97">
                  <c:v>Nov. 2002</c:v>
                </c:pt>
                <c:pt idx="98">
                  <c:v>Dec. 2002</c:v>
                </c:pt>
                <c:pt idx="99">
                  <c:v>Jan. 2003</c:v>
                </c:pt>
                <c:pt idx="100">
                  <c:v>Feb. 2003</c:v>
                </c:pt>
                <c:pt idx="101">
                  <c:v>Mar. 2003</c:v>
                </c:pt>
                <c:pt idx="102">
                  <c:v>Apr. 2003</c:v>
                </c:pt>
                <c:pt idx="103">
                  <c:v>May 2003</c:v>
                </c:pt>
                <c:pt idx="104">
                  <c:v>Jun. 2003</c:v>
                </c:pt>
                <c:pt idx="105">
                  <c:v>July 2003</c:v>
                </c:pt>
                <c:pt idx="106">
                  <c:v>Aug 2003</c:v>
                </c:pt>
                <c:pt idx="107">
                  <c:v>Sept. 2003</c:v>
                </c:pt>
                <c:pt idx="108">
                  <c:v>Oct. 2003</c:v>
                </c:pt>
                <c:pt idx="109">
                  <c:v>Nov. 2003</c:v>
                </c:pt>
                <c:pt idx="110">
                  <c:v>Dec. 2003</c:v>
                </c:pt>
                <c:pt idx="111">
                  <c:v>Jan. 2004</c:v>
                </c:pt>
                <c:pt idx="112">
                  <c:v>Feb. 2004</c:v>
                </c:pt>
                <c:pt idx="113">
                  <c:v>Mar. 2004</c:v>
                </c:pt>
                <c:pt idx="114">
                  <c:v>Apr. 2004</c:v>
                </c:pt>
                <c:pt idx="115">
                  <c:v>May 2004</c:v>
                </c:pt>
                <c:pt idx="116">
                  <c:v>Jun. 2004</c:v>
                </c:pt>
                <c:pt idx="117">
                  <c:v>July 2004</c:v>
                </c:pt>
                <c:pt idx="118">
                  <c:v>Aug 2004</c:v>
                </c:pt>
                <c:pt idx="119">
                  <c:v>Sept. 2004</c:v>
                </c:pt>
                <c:pt idx="120">
                  <c:v>Oct. 2004</c:v>
                </c:pt>
                <c:pt idx="121">
                  <c:v>Nov. 2004</c:v>
                </c:pt>
                <c:pt idx="122">
                  <c:v>Dec. 2004</c:v>
                </c:pt>
                <c:pt idx="123">
                  <c:v>Jan. 2005</c:v>
                </c:pt>
                <c:pt idx="124">
                  <c:v>Feb. 2005</c:v>
                </c:pt>
                <c:pt idx="125">
                  <c:v>Mar. 2005</c:v>
                </c:pt>
                <c:pt idx="126">
                  <c:v>Apr. 2005</c:v>
                </c:pt>
                <c:pt idx="127">
                  <c:v>May 2005</c:v>
                </c:pt>
                <c:pt idx="128">
                  <c:v>Jun. 2005</c:v>
                </c:pt>
                <c:pt idx="129">
                  <c:v>July 2005</c:v>
                </c:pt>
                <c:pt idx="130">
                  <c:v>Aug 2005</c:v>
                </c:pt>
                <c:pt idx="131">
                  <c:v>Sept. 2005</c:v>
                </c:pt>
                <c:pt idx="132">
                  <c:v>Oct. 2005</c:v>
                </c:pt>
                <c:pt idx="133">
                  <c:v>Nov. 2005</c:v>
                </c:pt>
                <c:pt idx="134">
                  <c:v>Dec. 2005</c:v>
                </c:pt>
                <c:pt idx="135">
                  <c:v>Jan. 2006</c:v>
                </c:pt>
                <c:pt idx="136">
                  <c:v>Feb. 2006</c:v>
                </c:pt>
                <c:pt idx="137">
                  <c:v>Mar. 2006</c:v>
                </c:pt>
                <c:pt idx="138">
                  <c:v>Apr. 2006</c:v>
                </c:pt>
                <c:pt idx="139">
                  <c:v>May 2006</c:v>
                </c:pt>
                <c:pt idx="140">
                  <c:v>Jun. 2006</c:v>
                </c:pt>
                <c:pt idx="141">
                  <c:v>July 2006</c:v>
                </c:pt>
                <c:pt idx="142">
                  <c:v>Aug 2006</c:v>
                </c:pt>
                <c:pt idx="143">
                  <c:v>Sept. 2006</c:v>
                </c:pt>
                <c:pt idx="144">
                  <c:v>Oct. 2006</c:v>
                </c:pt>
                <c:pt idx="145">
                  <c:v>Nov. 2006</c:v>
                </c:pt>
                <c:pt idx="146">
                  <c:v>Dec. 2006</c:v>
                </c:pt>
                <c:pt idx="147">
                  <c:v>Jan. 2007</c:v>
                </c:pt>
                <c:pt idx="148">
                  <c:v>Feb. 2007</c:v>
                </c:pt>
                <c:pt idx="149">
                  <c:v>Mar. 2007</c:v>
                </c:pt>
                <c:pt idx="150">
                  <c:v>Apr. 2007</c:v>
                </c:pt>
                <c:pt idx="151">
                  <c:v>May 2007</c:v>
                </c:pt>
                <c:pt idx="152">
                  <c:v>Jun. 2007</c:v>
                </c:pt>
                <c:pt idx="153">
                  <c:v>July 2007</c:v>
                </c:pt>
                <c:pt idx="154">
                  <c:v>Aug 2007</c:v>
                </c:pt>
                <c:pt idx="155">
                  <c:v>Sept. 2007</c:v>
                </c:pt>
                <c:pt idx="156">
                  <c:v>Oct. 2007</c:v>
                </c:pt>
                <c:pt idx="157">
                  <c:v>Nov. 2007</c:v>
                </c:pt>
                <c:pt idx="158">
                  <c:v>Dec. 2007</c:v>
                </c:pt>
                <c:pt idx="159">
                  <c:v>Jan. 2008</c:v>
                </c:pt>
                <c:pt idx="160">
                  <c:v>Feb. 2008</c:v>
                </c:pt>
                <c:pt idx="161">
                  <c:v>Mar. 2008</c:v>
                </c:pt>
                <c:pt idx="162">
                  <c:v>Apr. 2008</c:v>
                </c:pt>
                <c:pt idx="163">
                  <c:v>May 2008</c:v>
                </c:pt>
                <c:pt idx="164">
                  <c:v>Jun. 2008</c:v>
                </c:pt>
                <c:pt idx="165">
                  <c:v>July 2008</c:v>
                </c:pt>
                <c:pt idx="166">
                  <c:v>Aug 2008</c:v>
                </c:pt>
                <c:pt idx="167">
                  <c:v>Sept. 2008</c:v>
                </c:pt>
                <c:pt idx="168">
                  <c:v>Oct. 2008</c:v>
                </c:pt>
                <c:pt idx="169">
                  <c:v>Nov. 2008</c:v>
                </c:pt>
                <c:pt idx="170">
                  <c:v>Dec. 2008</c:v>
                </c:pt>
                <c:pt idx="171">
                  <c:v>Jan. 2009</c:v>
                </c:pt>
                <c:pt idx="172">
                  <c:v>Feb. 2009</c:v>
                </c:pt>
                <c:pt idx="173">
                  <c:v>Mar. 2009</c:v>
                </c:pt>
                <c:pt idx="174">
                  <c:v>Apr. 2009</c:v>
                </c:pt>
                <c:pt idx="175">
                  <c:v>May 2009</c:v>
                </c:pt>
                <c:pt idx="176">
                  <c:v>Jun. 2009</c:v>
                </c:pt>
                <c:pt idx="177">
                  <c:v>July 2009</c:v>
                </c:pt>
                <c:pt idx="178">
                  <c:v>Aug 2009</c:v>
                </c:pt>
                <c:pt idx="179">
                  <c:v>Sept. 2009</c:v>
                </c:pt>
                <c:pt idx="180">
                  <c:v>Oct. 2009</c:v>
                </c:pt>
                <c:pt idx="181">
                  <c:v>Nov. 2009</c:v>
                </c:pt>
                <c:pt idx="182">
                  <c:v>Dec. 2009</c:v>
                </c:pt>
                <c:pt idx="183">
                  <c:v>Jan. 2010</c:v>
                </c:pt>
                <c:pt idx="184">
                  <c:v>Feb. 2010</c:v>
                </c:pt>
                <c:pt idx="185">
                  <c:v>Mar. 2010</c:v>
                </c:pt>
                <c:pt idx="186">
                  <c:v>Apr. 2010</c:v>
                </c:pt>
                <c:pt idx="187">
                  <c:v>May 2010</c:v>
                </c:pt>
                <c:pt idx="188">
                  <c:v>Jun. 2010</c:v>
                </c:pt>
                <c:pt idx="189">
                  <c:v>July 2010</c:v>
                </c:pt>
                <c:pt idx="190">
                  <c:v>Aug 2010</c:v>
                </c:pt>
                <c:pt idx="191">
                  <c:v>Sept. 2010</c:v>
                </c:pt>
                <c:pt idx="192">
                  <c:v>Oct. 2010</c:v>
                </c:pt>
                <c:pt idx="193">
                  <c:v>Nov. 2010</c:v>
                </c:pt>
                <c:pt idx="194">
                  <c:v>Dec. 2010</c:v>
                </c:pt>
                <c:pt idx="195">
                  <c:v>Jan. 2011</c:v>
                </c:pt>
                <c:pt idx="196">
                  <c:v>Feb. 2011</c:v>
                </c:pt>
                <c:pt idx="197">
                  <c:v>Mar. 2011</c:v>
                </c:pt>
                <c:pt idx="198">
                  <c:v>Apr. 2011</c:v>
                </c:pt>
                <c:pt idx="199">
                  <c:v>May 2011</c:v>
                </c:pt>
                <c:pt idx="200">
                  <c:v>Jun. 2011</c:v>
                </c:pt>
                <c:pt idx="201">
                  <c:v>July 2011</c:v>
                </c:pt>
                <c:pt idx="202">
                  <c:v>Aug 2011</c:v>
                </c:pt>
                <c:pt idx="203">
                  <c:v>Sept. 2011</c:v>
                </c:pt>
                <c:pt idx="204">
                  <c:v>Oct. 2011</c:v>
                </c:pt>
                <c:pt idx="205">
                  <c:v>Nov. 2011</c:v>
                </c:pt>
                <c:pt idx="206">
                  <c:v>Dec. 2011</c:v>
                </c:pt>
                <c:pt idx="207">
                  <c:v>Jan. 2012</c:v>
                </c:pt>
                <c:pt idx="208">
                  <c:v>Feb. 2012</c:v>
                </c:pt>
                <c:pt idx="209">
                  <c:v>Mar. 2012</c:v>
                </c:pt>
                <c:pt idx="210">
                  <c:v>Apr. 2012</c:v>
                </c:pt>
                <c:pt idx="211">
                  <c:v>May 2012</c:v>
                </c:pt>
                <c:pt idx="212">
                  <c:v>Jun. 2012</c:v>
                </c:pt>
                <c:pt idx="213">
                  <c:v>July 2012</c:v>
                </c:pt>
                <c:pt idx="214">
                  <c:v>Aug 2012</c:v>
                </c:pt>
                <c:pt idx="215">
                  <c:v>Sept. 2012</c:v>
                </c:pt>
                <c:pt idx="216">
                  <c:v>Oct. 2012</c:v>
                </c:pt>
                <c:pt idx="217">
                  <c:v>Nov. 2012</c:v>
                </c:pt>
                <c:pt idx="218">
                  <c:v>Dec. 2012</c:v>
                </c:pt>
                <c:pt idx="219">
                  <c:v>Jan. 2013</c:v>
                </c:pt>
                <c:pt idx="220">
                  <c:v>Feb. 2013</c:v>
                </c:pt>
                <c:pt idx="221">
                  <c:v>Mar. 2013</c:v>
                </c:pt>
                <c:pt idx="222">
                  <c:v>Apr. 2013</c:v>
                </c:pt>
                <c:pt idx="223">
                  <c:v>May 2013</c:v>
                </c:pt>
                <c:pt idx="224">
                  <c:v>Jun. 2013</c:v>
                </c:pt>
                <c:pt idx="225">
                  <c:v>July 2013</c:v>
                </c:pt>
                <c:pt idx="226">
                  <c:v>Aug 2013</c:v>
                </c:pt>
                <c:pt idx="227">
                  <c:v>Sept. 2013</c:v>
                </c:pt>
                <c:pt idx="228">
                  <c:v>Oct. 2013</c:v>
                </c:pt>
                <c:pt idx="229">
                  <c:v>Nov. 2013</c:v>
                </c:pt>
                <c:pt idx="230">
                  <c:v>Dec. 2013</c:v>
                </c:pt>
                <c:pt idx="231">
                  <c:v>Jan. 2014</c:v>
                </c:pt>
                <c:pt idx="232">
                  <c:v>Feb. 2014</c:v>
                </c:pt>
                <c:pt idx="233">
                  <c:v>Mar. 2014</c:v>
                </c:pt>
                <c:pt idx="234">
                  <c:v>Apr. 2014</c:v>
                </c:pt>
                <c:pt idx="235">
                  <c:v>May 2014</c:v>
                </c:pt>
                <c:pt idx="236">
                  <c:v>Jun. 2014</c:v>
                </c:pt>
                <c:pt idx="237">
                  <c:v>July 2014</c:v>
                </c:pt>
                <c:pt idx="238">
                  <c:v>Aug 2014</c:v>
                </c:pt>
                <c:pt idx="239">
                  <c:v>Sept. 2014</c:v>
                </c:pt>
                <c:pt idx="240">
                  <c:v>Oct. 2014</c:v>
                </c:pt>
                <c:pt idx="241">
                  <c:v>Nov. 2014</c:v>
                </c:pt>
                <c:pt idx="242">
                  <c:v>Dec. 2014</c:v>
                </c:pt>
                <c:pt idx="243">
                  <c:v>Jan. 2015</c:v>
                </c:pt>
                <c:pt idx="244">
                  <c:v>Feb. 2015</c:v>
                </c:pt>
                <c:pt idx="245">
                  <c:v>Mar. 2015</c:v>
                </c:pt>
                <c:pt idx="246">
                  <c:v>Apr. 2015</c:v>
                </c:pt>
                <c:pt idx="247">
                  <c:v>May 2015</c:v>
                </c:pt>
                <c:pt idx="248">
                  <c:v>Jun. 2015</c:v>
                </c:pt>
                <c:pt idx="249">
                  <c:v>July 2015</c:v>
                </c:pt>
                <c:pt idx="250">
                  <c:v>Aug 2015</c:v>
                </c:pt>
                <c:pt idx="251">
                  <c:v>Sept. 2015</c:v>
                </c:pt>
                <c:pt idx="252">
                  <c:v>Oct. 2015</c:v>
                </c:pt>
                <c:pt idx="253">
                  <c:v>Nov. 2015</c:v>
                </c:pt>
                <c:pt idx="254">
                  <c:v>Dec. 2015</c:v>
                </c:pt>
                <c:pt idx="255">
                  <c:v>Jan. 2016</c:v>
                </c:pt>
                <c:pt idx="256">
                  <c:v>Feb. 2016</c:v>
                </c:pt>
                <c:pt idx="257">
                  <c:v>Mar. 2016</c:v>
                </c:pt>
                <c:pt idx="258">
                  <c:v>Apr. 2016</c:v>
                </c:pt>
                <c:pt idx="259">
                  <c:v>May 2016</c:v>
                </c:pt>
                <c:pt idx="260">
                  <c:v>Jun. 2016</c:v>
                </c:pt>
                <c:pt idx="261">
                  <c:v>July 2016</c:v>
                </c:pt>
                <c:pt idx="262">
                  <c:v>Aug 2016</c:v>
                </c:pt>
                <c:pt idx="263">
                  <c:v>Sept. 2016</c:v>
                </c:pt>
                <c:pt idx="264">
                  <c:v>Oct. 2016</c:v>
                </c:pt>
                <c:pt idx="265">
                  <c:v>Nov. 2016</c:v>
                </c:pt>
                <c:pt idx="266">
                  <c:v>Dec. 2016</c:v>
                </c:pt>
                <c:pt idx="267">
                  <c:v>Jan. 2017</c:v>
                </c:pt>
                <c:pt idx="268">
                  <c:v>Feb. 2017</c:v>
                </c:pt>
                <c:pt idx="269">
                  <c:v>Mar. 2017</c:v>
                </c:pt>
                <c:pt idx="270">
                  <c:v>Apr. 2017</c:v>
                </c:pt>
                <c:pt idx="271">
                  <c:v>May 2017</c:v>
                </c:pt>
                <c:pt idx="272">
                  <c:v>Jun. 2017</c:v>
                </c:pt>
                <c:pt idx="273">
                  <c:v>July 2017</c:v>
                </c:pt>
                <c:pt idx="274">
                  <c:v>Aug 2017</c:v>
                </c:pt>
                <c:pt idx="275">
                  <c:v>Sept. 2017</c:v>
                </c:pt>
                <c:pt idx="276">
                  <c:v>Oct. 2017</c:v>
                </c:pt>
                <c:pt idx="277">
                  <c:v>Nov. 2017</c:v>
                </c:pt>
                <c:pt idx="278">
                  <c:v>Dec. 2017</c:v>
                </c:pt>
                <c:pt idx="279">
                  <c:v>Jan. 2018</c:v>
                </c:pt>
                <c:pt idx="280">
                  <c:v>Feb. 2018</c:v>
                </c:pt>
                <c:pt idx="281">
                  <c:v>Mar. 2018</c:v>
                </c:pt>
                <c:pt idx="282">
                  <c:v>Apr. 2018</c:v>
                </c:pt>
                <c:pt idx="283">
                  <c:v>May 2018</c:v>
                </c:pt>
                <c:pt idx="284">
                  <c:v>Jun. 2018</c:v>
                </c:pt>
                <c:pt idx="285">
                  <c:v>July 2018</c:v>
                </c:pt>
                <c:pt idx="286">
                  <c:v>Aug 2018</c:v>
                </c:pt>
                <c:pt idx="287">
                  <c:v>Sept. 2018</c:v>
                </c:pt>
                <c:pt idx="288">
                  <c:v>Oct. 2018</c:v>
                </c:pt>
                <c:pt idx="289">
                  <c:v>Nov. 2018</c:v>
                </c:pt>
                <c:pt idx="290">
                  <c:v>Dec. 2018</c:v>
                </c:pt>
                <c:pt idx="291">
                  <c:v>Jan. 2019</c:v>
                </c:pt>
                <c:pt idx="292">
                  <c:v>Feb. 2019</c:v>
                </c:pt>
                <c:pt idx="293">
                  <c:v>Mar. 2019</c:v>
                </c:pt>
                <c:pt idx="294">
                  <c:v>Apr. 2019</c:v>
                </c:pt>
                <c:pt idx="295">
                  <c:v>May 2019</c:v>
                </c:pt>
                <c:pt idx="296">
                  <c:v>Jun. 2019</c:v>
                </c:pt>
                <c:pt idx="297">
                  <c:v>July 2019</c:v>
                </c:pt>
                <c:pt idx="298">
                  <c:v>Aug 2019</c:v>
                </c:pt>
                <c:pt idx="299">
                  <c:v>Sept. 2019</c:v>
                </c:pt>
              </c:strCache>
            </c:strRef>
          </c:cat>
          <c:val>
            <c:numRef>
              <c:f>'Monthly rainfall data'!$K$2:$K$301</c:f>
              <c:numCache>
                <c:formatCode>General</c:formatCode>
                <c:ptCount val="300"/>
                <c:pt idx="0">
                  <c:v>32.5</c:v>
                </c:pt>
                <c:pt idx="1">
                  <c:v>206</c:v>
                </c:pt>
                <c:pt idx="2">
                  <c:v>124</c:v>
                </c:pt>
                <c:pt idx="3">
                  <c:v>61</c:v>
                </c:pt>
                <c:pt idx="4">
                  <c:v>24</c:v>
                </c:pt>
                <c:pt idx="5">
                  <c:v>48</c:v>
                </c:pt>
                <c:pt idx="6">
                  <c:v>58</c:v>
                </c:pt>
                <c:pt idx="7">
                  <c:v>71.5</c:v>
                </c:pt>
                <c:pt idx="8">
                  <c:v>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</c:v>
                </c:pt>
                <c:pt idx="14">
                  <c:v>22</c:v>
                </c:pt>
                <c:pt idx="15">
                  <c:v>70</c:v>
                </c:pt>
                <c:pt idx="16">
                  <c:v>85</c:v>
                </c:pt>
                <c:pt idx="17">
                  <c:v>96</c:v>
                </c:pt>
                <c:pt idx="18">
                  <c:v>84</c:v>
                </c:pt>
                <c:pt idx="19">
                  <c:v>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37</c:v>
                </c:pt>
                <c:pt idx="27">
                  <c:v>50</c:v>
                </c:pt>
                <c:pt idx="28">
                  <c:v>31</c:v>
                </c:pt>
                <c:pt idx="29">
                  <c:v>41</c:v>
                </c:pt>
                <c:pt idx="30">
                  <c:v>128.5</c:v>
                </c:pt>
                <c:pt idx="31">
                  <c:v>16.5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11</c:v>
                </c:pt>
                <c:pt idx="37">
                  <c:v>58.5</c:v>
                </c:pt>
                <c:pt idx="38">
                  <c:v>29.5</c:v>
                </c:pt>
                <c:pt idx="39">
                  <c:v>40.5</c:v>
                </c:pt>
                <c:pt idx="40">
                  <c:v>75.5</c:v>
                </c:pt>
                <c:pt idx="41">
                  <c:v>108</c:v>
                </c:pt>
                <c:pt idx="42">
                  <c:v>73</c:v>
                </c:pt>
                <c:pt idx="43">
                  <c:v>75</c:v>
                </c:pt>
                <c:pt idx="44">
                  <c:v>18</c:v>
                </c:pt>
                <c:pt idx="45">
                  <c:v>0</c:v>
                </c:pt>
                <c:pt idx="46">
                  <c:v>17.5</c:v>
                </c:pt>
                <c:pt idx="47">
                  <c:v>0</c:v>
                </c:pt>
                <c:pt idx="48">
                  <c:v>10.5</c:v>
                </c:pt>
                <c:pt idx="49">
                  <c:v>16</c:v>
                </c:pt>
                <c:pt idx="50">
                  <c:v>0</c:v>
                </c:pt>
                <c:pt idx="51">
                  <c:v>54</c:v>
                </c:pt>
                <c:pt idx="52">
                  <c:v>80.5</c:v>
                </c:pt>
                <c:pt idx="53">
                  <c:v>83</c:v>
                </c:pt>
                <c:pt idx="54">
                  <c:v>20.5</c:v>
                </c:pt>
                <c:pt idx="55">
                  <c:v>13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76.5</c:v>
                </c:pt>
                <c:pt idx="63">
                  <c:v>43</c:v>
                </c:pt>
                <c:pt idx="64">
                  <c:v>71</c:v>
                </c:pt>
                <c:pt idx="65">
                  <c:v>0</c:v>
                </c:pt>
                <c:pt idx="66">
                  <c:v>60</c:v>
                </c:pt>
                <c:pt idx="67">
                  <c:v>11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44.5</c:v>
                </c:pt>
                <c:pt idx="73">
                  <c:v>27</c:v>
                </c:pt>
                <c:pt idx="74">
                  <c:v>124.5</c:v>
                </c:pt>
                <c:pt idx="75">
                  <c:v>39.5</c:v>
                </c:pt>
                <c:pt idx="76">
                  <c:v>37</c:v>
                </c:pt>
                <c:pt idx="77">
                  <c:v>41</c:v>
                </c:pt>
                <c:pt idx="78">
                  <c:v>57</c:v>
                </c:pt>
                <c:pt idx="79">
                  <c:v>43.5</c:v>
                </c:pt>
                <c:pt idx="80">
                  <c:v>11</c:v>
                </c:pt>
                <c:pt idx="81">
                  <c:v>0</c:v>
                </c:pt>
                <c:pt idx="82">
                  <c:v>0</c:v>
                </c:pt>
                <c:pt idx="83">
                  <c:v>3.5</c:v>
                </c:pt>
                <c:pt idx="84">
                  <c:v>3</c:v>
                </c:pt>
                <c:pt idx="85">
                  <c:v>54</c:v>
                </c:pt>
                <c:pt idx="86">
                  <c:v>92</c:v>
                </c:pt>
                <c:pt idx="87">
                  <c:v>67</c:v>
                </c:pt>
                <c:pt idx="88">
                  <c:v>53</c:v>
                </c:pt>
                <c:pt idx="89">
                  <c:v>22</c:v>
                </c:pt>
                <c:pt idx="90">
                  <c:v>130.5</c:v>
                </c:pt>
                <c:pt idx="91">
                  <c:v>22.5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71.5</c:v>
                </c:pt>
                <c:pt idx="98">
                  <c:v>59</c:v>
                </c:pt>
                <c:pt idx="99">
                  <c:v>35.5</c:v>
                </c:pt>
                <c:pt idx="100">
                  <c:v>136</c:v>
                </c:pt>
                <c:pt idx="101">
                  <c:v>65</c:v>
                </c:pt>
                <c:pt idx="102">
                  <c:v>77</c:v>
                </c:pt>
                <c:pt idx="103">
                  <c:v>14</c:v>
                </c:pt>
                <c:pt idx="104">
                  <c:v>11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10</c:v>
                </c:pt>
                <c:pt idx="109">
                  <c:v>95.5</c:v>
                </c:pt>
                <c:pt idx="110">
                  <c:v>76.5</c:v>
                </c:pt>
                <c:pt idx="111">
                  <c:v>69</c:v>
                </c:pt>
                <c:pt idx="112">
                  <c:v>38</c:v>
                </c:pt>
                <c:pt idx="113">
                  <c:v>6</c:v>
                </c:pt>
                <c:pt idx="114">
                  <c:v>116.5</c:v>
                </c:pt>
                <c:pt idx="115">
                  <c:v>99</c:v>
                </c:pt>
                <c:pt idx="116">
                  <c:v>7.5</c:v>
                </c:pt>
                <c:pt idx="117">
                  <c:v>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74</c:v>
                </c:pt>
                <c:pt idx="122">
                  <c:v>37</c:v>
                </c:pt>
                <c:pt idx="123">
                  <c:v>70</c:v>
                </c:pt>
                <c:pt idx="124">
                  <c:v>73</c:v>
                </c:pt>
                <c:pt idx="125">
                  <c:v>91</c:v>
                </c:pt>
                <c:pt idx="126">
                  <c:v>67</c:v>
                </c:pt>
                <c:pt idx="127">
                  <c:v>28.5</c:v>
                </c:pt>
                <c:pt idx="128">
                  <c:v>2.5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43.5</c:v>
                </c:pt>
                <c:pt idx="134">
                  <c:v>24</c:v>
                </c:pt>
                <c:pt idx="135">
                  <c:v>71.5</c:v>
                </c:pt>
                <c:pt idx="136">
                  <c:v>115</c:v>
                </c:pt>
                <c:pt idx="137">
                  <c:v>9.5</c:v>
                </c:pt>
                <c:pt idx="138">
                  <c:v>69</c:v>
                </c:pt>
                <c:pt idx="139">
                  <c:v>25</c:v>
                </c:pt>
                <c:pt idx="140">
                  <c:v>4.5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18</c:v>
                </c:pt>
                <c:pt idx="145">
                  <c:v>142</c:v>
                </c:pt>
                <c:pt idx="146">
                  <c:v>16.5</c:v>
                </c:pt>
                <c:pt idx="147">
                  <c:v>47</c:v>
                </c:pt>
                <c:pt idx="148">
                  <c:v>54.5</c:v>
                </c:pt>
                <c:pt idx="149">
                  <c:v>24</c:v>
                </c:pt>
                <c:pt idx="150">
                  <c:v>167.5</c:v>
                </c:pt>
                <c:pt idx="151">
                  <c:v>56</c:v>
                </c:pt>
                <c:pt idx="152">
                  <c:v>5</c:v>
                </c:pt>
                <c:pt idx="153">
                  <c:v>14</c:v>
                </c:pt>
                <c:pt idx="154">
                  <c:v>1.5</c:v>
                </c:pt>
                <c:pt idx="155">
                  <c:v>0</c:v>
                </c:pt>
                <c:pt idx="156">
                  <c:v>1</c:v>
                </c:pt>
                <c:pt idx="157">
                  <c:v>8</c:v>
                </c:pt>
                <c:pt idx="158">
                  <c:v>57</c:v>
                </c:pt>
                <c:pt idx="159">
                  <c:v>58</c:v>
                </c:pt>
                <c:pt idx="160">
                  <c:v>70</c:v>
                </c:pt>
                <c:pt idx="161">
                  <c:v>20</c:v>
                </c:pt>
                <c:pt idx="162">
                  <c:v>16</c:v>
                </c:pt>
                <c:pt idx="163">
                  <c:v>13.5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6</c:v>
                </c:pt>
                <c:pt idx="168">
                  <c:v>0</c:v>
                </c:pt>
                <c:pt idx="169">
                  <c:v>74.5</c:v>
                </c:pt>
                <c:pt idx="170">
                  <c:v>34</c:v>
                </c:pt>
                <c:pt idx="171">
                  <c:v>20</c:v>
                </c:pt>
                <c:pt idx="172">
                  <c:v>85</c:v>
                </c:pt>
                <c:pt idx="173">
                  <c:v>10</c:v>
                </c:pt>
                <c:pt idx="174">
                  <c:v>80.5</c:v>
                </c:pt>
                <c:pt idx="175">
                  <c:v>17</c:v>
                </c:pt>
                <c:pt idx="176">
                  <c:v>0.5</c:v>
                </c:pt>
                <c:pt idx="177">
                  <c:v>1</c:v>
                </c:pt>
                <c:pt idx="178">
                  <c:v>0</c:v>
                </c:pt>
                <c:pt idx="179">
                  <c:v>9</c:v>
                </c:pt>
                <c:pt idx="180">
                  <c:v>2</c:v>
                </c:pt>
                <c:pt idx="181">
                  <c:v>197</c:v>
                </c:pt>
                <c:pt idx="182">
                  <c:v>62</c:v>
                </c:pt>
                <c:pt idx="183">
                  <c:v>4.5</c:v>
                </c:pt>
                <c:pt idx="184">
                  <c:v>37</c:v>
                </c:pt>
                <c:pt idx="185">
                  <c:v>63</c:v>
                </c:pt>
                <c:pt idx="186">
                  <c:v>91</c:v>
                </c:pt>
                <c:pt idx="187">
                  <c:v>130.5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7</c:v>
                </c:pt>
                <c:pt idx="193">
                  <c:v>28</c:v>
                </c:pt>
                <c:pt idx="194">
                  <c:v>65</c:v>
                </c:pt>
                <c:pt idx="195">
                  <c:v>74</c:v>
                </c:pt>
                <c:pt idx="196">
                  <c:v>49</c:v>
                </c:pt>
                <c:pt idx="197">
                  <c:v>70.5</c:v>
                </c:pt>
                <c:pt idx="198">
                  <c:v>111</c:v>
                </c:pt>
                <c:pt idx="199">
                  <c:v>143.5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254</c:v>
                </c:pt>
                <c:pt idx="206">
                  <c:v>4</c:v>
                </c:pt>
                <c:pt idx="207">
                  <c:v>33</c:v>
                </c:pt>
                <c:pt idx="208">
                  <c:v>65</c:v>
                </c:pt>
                <c:pt idx="209">
                  <c:v>26</c:v>
                </c:pt>
                <c:pt idx="210">
                  <c:v>172.5</c:v>
                </c:pt>
                <c:pt idx="211">
                  <c:v>14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120</c:v>
                </c:pt>
                <c:pt idx="218">
                  <c:v>42</c:v>
                </c:pt>
                <c:pt idx="219">
                  <c:v>67</c:v>
                </c:pt>
                <c:pt idx="220">
                  <c:v>12</c:v>
                </c:pt>
                <c:pt idx="221">
                  <c:v>25.5</c:v>
                </c:pt>
                <c:pt idx="222">
                  <c:v>33</c:v>
                </c:pt>
                <c:pt idx="223">
                  <c:v>16.5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83</c:v>
                </c:pt>
                <c:pt idx="230">
                  <c:v>58</c:v>
                </c:pt>
                <c:pt idx="231">
                  <c:v>20</c:v>
                </c:pt>
                <c:pt idx="232">
                  <c:v>31</c:v>
                </c:pt>
                <c:pt idx="233">
                  <c:v>30</c:v>
                </c:pt>
                <c:pt idx="234">
                  <c:v>30</c:v>
                </c:pt>
                <c:pt idx="235">
                  <c:v>38</c:v>
                </c:pt>
                <c:pt idx="236">
                  <c:v>19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60</c:v>
                </c:pt>
                <c:pt idx="241">
                  <c:v>48</c:v>
                </c:pt>
                <c:pt idx="242">
                  <c:v>84</c:v>
                </c:pt>
                <c:pt idx="243">
                  <c:v>22</c:v>
                </c:pt>
                <c:pt idx="244">
                  <c:v>40</c:v>
                </c:pt>
                <c:pt idx="245">
                  <c:v>42</c:v>
                </c:pt>
                <c:pt idx="246">
                  <c:v>63</c:v>
                </c:pt>
                <c:pt idx="247">
                  <c:v>11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13</c:v>
                </c:pt>
                <c:pt idx="252">
                  <c:v>9</c:v>
                </c:pt>
                <c:pt idx="253">
                  <c:v>188</c:v>
                </c:pt>
                <c:pt idx="254">
                  <c:v>101</c:v>
                </c:pt>
                <c:pt idx="255">
                  <c:v>39</c:v>
                </c:pt>
                <c:pt idx="256">
                  <c:v>91</c:v>
                </c:pt>
                <c:pt idx="257">
                  <c:v>49</c:v>
                </c:pt>
                <c:pt idx="258">
                  <c:v>207</c:v>
                </c:pt>
                <c:pt idx="259">
                  <c:v>46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5.5</c:v>
                </c:pt>
                <c:pt idx="266">
                  <c:v>30.5</c:v>
                </c:pt>
                <c:pt idx="267">
                  <c:v>80</c:v>
                </c:pt>
                <c:pt idx="268">
                  <c:v>137</c:v>
                </c:pt>
                <c:pt idx="269">
                  <c:v>94</c:v>
                </c:pt>
                <c:pt idx="270">
                  <c:v>150</c:v>
                </c:pt>
                <c:pt idx="271">
                  <c:v>26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6</c:v>
                </c:pt>
                <c:pt idx="278">
                  <c:v>47</c:v>
                </c:pt>
                <c:pt idx="279">
                  <c:v>34</c:v>
                </c:pt>
                <c:pt idx="280">
                  <c:v>85</c:v>
                </c:pt>
                <c:pt idx="281">
                  <c:v>43</c:v>
                </c:pt>
                <c:pt idx="282">
                  <c:v>66</c:v>
                </c:pt>
                <c:pt idx="283">
                  <c:v>206</c:v>
                </c:pt>
                <c:pt idx="284">
                  <c:v>20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11</c:v>
                </c:pt>
                <c:pt idx="289">
                  <c:v>100</c:v>
                </c:pt>
                <c:pt idx="290">
                  <c:v>133</c:v>
                </c:pt>
                <c:pt idx="291">
                  <c:v>76</c:v>
                </c:pt>
                <c:pt idx="292">
                  <c:v>87</c:v>
                </c:pt>
                <c:pt idx="293">
                  <c:v>43</c:v>
                </c:pt>
                <c:pt idx="294">
                  <c:v>278</c:v>
                </c:pt>
                <c:pt idx="295">
                  <c:v>11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9C-4738-A86B-316FC31FC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523535"/>
        <c:axId val="370528943"/>
      </c:lineChart>
      <c:catAx>
        <c:axId val="37052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0528943"/>
        <c:crosses val="autoZero"/>
        <c:auto val="1"/>
        <c:lblAlgn val="ctr"/>
        <c:lblOffset val="100"/>
        <c:noMultiLvlLbl val="0"/>
      </c:catAx>
      <c:valAx>
        <c:axId val="37052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05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  <cx:data id="1">
      <cx:numDim type="val">
        <cx:f>_xlchart.3</cx:f>
      </cx:numDim>
    </cx:data>
    <cx:data id="2">
      <cx:numDim type="val">
        <cx:f>_xlchart.5</cx:f>
      </cx:numDim>
    </cx:data>
    <cx:data id="3">
      <cx:numDim type="val">
        <cx:f>_xlchart.7</cx:f>
      </cx:numDim>
    </cx:data>
    <cx:data id="4">
      <cx:numDim type="val">
        <cx:f>_xlchart.9</cx:f>
      </cx:numDim>
    </cx:data>
    <cx:data id="5">
      <cx:numDim type="val">
        <cx:f>_xlchart.11</cx:f>
      </cx:numDim>
    </cx:data>
    <cx:data id="6">
      <cx:numDim type="val">
        <cx:f>_xlchart.13</cx:f>
      </cx:numDim>
    </cx:data>
    <cx:data id="7">
      <cx:numDim type="val">
        <cx:f>_xlchart.15</cx:f>
      </cx:numDim>
    </cx:data>
  </cx:chartData>
  <cx:chart>
    <cx:plotArea>
      <cx:plotAreaRegion>
        <cx:series layoutId="boxWhisker" uniqueId="{2F9EF387-0A61-4A8C-8F1E-0E749822DEBE}">
          <cx:tx>
            <cx:txData>
              <cx:f>_xlchart.0</cx:f>
              <cx:v>Varayineh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232DD23-4A32-4909-9C60-4B7C5A94281D}">
          <cx:tx>
            <cx:txData>
              <cx:f>_xlchart.2</cx:f>
              <cx:v>Kheyirabad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6E93C51-FC79-49B9-8A4D-CDD2DE1EC7B5}">
          <cx:tx>
            <cx:txData>
              <cx:f>_xlchart.4</cx:f>
              <cx:v>Sarabi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63CBD22-9B6E-495D-8BF1-8033E68DEBDC}">
          <cx:tx>
            <cx:txData>
              <cx:f>_xlchart.6</cx:f>
              <cx:v>Khosroabad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CCF3E45-3D43-49AF-99F4-B019FBF43F9D}">
          <cx:tx>
            <cx:txData>
              <cx:f>_xlchart.8</cx:f>
              <cx:v>Namileh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4D759837-BA61-4EFA-A6EE-7063FC29B7FC}">
          <cx:tx>
            <cx:txData>
              <cx:f>_xlchart.10</cx:f>
              <cx:v>Pihan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9DD20435-6174-4882-9D64-97FBE8BAF93F}">
          <cx:tx>
            <cx:txData>
              <cx:f>_xlchart.12</cx:f>
              <cx:v>Vasaj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84E82A4-4316-4FAF-879D-02CE2838BEC3}">
          <cx:tx>
            <cx:txData>
              <cx:f>_xlchart.14</cx:f>
              <cx:v>Babapirali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tr-TR" sz="1000" b="0" i="0" u="none" strike="noStrike" baseline="0">
                    <a:solidFill>
                      <a:schemeClr val="tx1"/>
                    </a:solidFill>
                    <a:latin typeface="Calibri" panose="020F0502020204030204"/>
                  </a:defRPr>
                </a:pPr>
                <a:r>
                  <a:rPr lang="tr-TR" sz="1000" b="0">
                    <a:solidFill>
                      <a:schemeClr val="tx1"/>
                    </a:solidFill>
                  </a:rPr>
                  <a:t>Stations</a:t>
                </a:r>
                <a:endParaRPr lang="tr-TR" b="0">
                  <a:solidFill>
                    <a:schemeClr val="tx1"/>
                  </a:solidFill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000" b="0">
                    <a:solidFill>
                      <a:schemeClr val="tx1"/>
                    </a:solidFill>
                  </a:defRPr>
                </a:pPr>
                <a:r>
                  <a:rPr lang="tr-TR" sz="1000" b="0">
                    <a:solidFill>
                      <a:schemeClr val="tx1"/>
                    </a:solidFill>
                  </a:rPr>
                  <a:t>Monthly Precipitation (mm)</a:t>
                </a:r>
                <a:endParaRPr lang="tr-TR" b="0">
                  <a:solidFill>
                    <a:schemeClr val="tx1"/>
                  </a:solidFill>
                </a:endParaRPr>
              </a:p>
            </cx:rich>
          </cx:tx>
        </cx:title>
        <cx:majorGridlines/>
        <cx:tickLabels/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>
              <a:solidFill>
                <a:schemeClr val="tx1"/>
              </a:solidFill>
            </a:defRPr>
          </a:pPr>
          <a:endParaRPr lang="tr-TR">
            <a:solidFill>
              <a:schemeClr val="tx1"/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223837</xdr:colOff>
      <xdr:row>0</xdr:row>
      <xdr:rowOff>133350</xdr:rowOff>
    </xdr:from>
    <xdr:to>
      <xdr:col>17</xdr:col>
      <xdr:colOff>528637</xdr:colOff>
      <xdr:row>14</xdr:row>
      <xdr:rowOff>180975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8</xdr:row>
      <xdr:rowOff>85725</xdr:rowOff>
    </xdr:from>
    <xdr:to>
      <xdr:col>21</xdr:col>
      <xdr:colOff>133350</xdr:colOff>
      <xdr:row>28</xdr:row>
      <xdr:rowOff>185737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14</xdr:row>
      <xdr:rowOff>165099</xdr:rowOff>
    </xdr:from>
    <xdr:to>
      <xdr:col>21</xdr:col>
      <xdr:colOff>590550</xdr:colOff>
      <xdr:row>37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409574</xdr:colOff>
      <xdr:row>287</xdr:row>
      <xdr:rowOff>9525</xdr:rowOff>
    </xdr:from>
    <xdr:to>
      <xdr:col>21</xdr:col>
      <xdr:colOff>628649</xdr:colOff>
      <xdr:row>308</xdr:row>
      <xdr:rowOff>119062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361950</xdr:colOff>
      <xdr:row>267</xdr:row>
      <xdr:rowOff>109536</xdr:rowOff>
    </xdr:from>
    <xdr:to>
      <xdr:col>21</xdr:col>
      <xdr:colOff>133350</xdr:colOff>
      <xdr:row>285</xdr:row>
      <xdr:rowOff>133349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Grafik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23"/>
  <sheetViews>
    <sheetView workbookViewId="0">
      <selection activeCell="E27" sqref="E27"/>
    </sheetView>
  </sheetViews>
  <sheetFormatPr defaultRowHeight="15"/>
  <cols>
    <col min="1" max="1" width="11.140625" bestFit="1" customWidth="1"/>
    <col min="2" max="8" width="10.7109375" bestFit="1" customWidth="1"/>
    <col min="9" max="9" width="14.7109375" bestFit="1" customWidth="1"/>
  </cols>
  <sheetData>
    <row r="8" spans="1:9" ht="15.75" thickBot="1">
      <c r="A8" s="21"/>
      <c r="B8" s="21"/>
      <c r="C8" s="20"/>
      <c r="D8" s="20"/>
      <c r="E8" s="20"/>
      <c r="F8" s="20"/>
      <c r="G8" s="20"/>
      <c r="H8" s="20"/>
      <c r="I8" s="20"/>
    </row>
    <row r="9" spans="1:9" ht="15.75" thickBot="1">
      <c r="A9" s="19"/>
      <c r="B9" s="18"/>
      <c r="C9" s="18"/>
      <c r="D9" s="18"/>
      <c r="E9" s="18"/>
      <c r="F9" s="18"/>
      <c r="G9" s="18"/>
      <c r="H9" s="18"/>
      <c r="I9" s="17"/>
    </row>
    <row r="10" spans="1:9">
      <c r="A10" s="16"/>
      <c r="B10" s="15"/>
      <c r="C10" s="15"/>
      <c r="D10" s="15"/>
      <c r="E10" s="15"/>
      <c r="F10" s="15"/>
      <c r="G10" s="15"/>
      <c r="H10" s="15"/>
      <c r="I10" s="14"/>
    </row>
    <row r="11" spans="1:9">
      <c r="A11" s="13"/>
      <c r="B11" s="12"/>
      <c r="C11" s="12"/>
      <c r="D11" s="12"/>
      <c r="E11" s="12"/>
      <c r="F11" s="12"/>
      <c r="G11" s="12"/>
      <c r="H11" s="12"/>
      <c r="I11" s="11"/>
    </row>
    <row r="12" spans="1:9">
      <c r="A12" s="13"/>
      <c r="B12" s="12"/>
      <c r="C12" s="12"/>
      <c r="D12" s="12"/>
      <c r="E12" s="12"/>
      <c r="F12" s="12"/>
      <c r="G12" s="12"/>
      <c r="H12" s="12"/>
      <c r="I12" s="11"/>
    </row>
    <row r="13" spans="1:9" ht="15.75" thickBot="1">
      <c r="A13" s="10"/>
      <c r="B13" s="9"/>
      <c r="C13" s="9"/>
      <c r="D13" s="9"/>
      <c r="E13" s="9"/>
      <c r="F13" s="9"/>
      <c r="G13" s="9"/>
      <c r="H13" s="9"/>
      <c r="I13" s="8"/>
    </row>
    <row r="15" spans="1:9">
      <c r="B15" t="s">
        <v>0</v>
      </c>
      <c r="C15" t="s">
        <v>317</v>
      </c>
      <c r="F15" t="s">
        <v>0</v>
      </c>
      <c r="G15" t="s">
        <v>317</v>
      </c>
    </row>
    <row r="16" spans="1:9">
      <c r="B16" t="s">
        <v>8</v>
      </c>
      <c r="C16" s="3">
        <v>38.148333333333333</v>
      </c>
      <c r="F16" t="s">
        <v>8</v>
      </c>
      <c r="G16" s="7">
        <f>12*C16</f>
        <v>457.78</v>
      </c>
    </row>
    <row r="17" spans="2:7">
      <c r="B17" t="s">
        <v>2</v>
      </c>
      <c r="C17" s="3">
        <v>32.484999999999999</v>
      </c>
      <c r="F17" t="s">
        <v>2</v>
      </c>
      <c r="G17" s="7">
        <f>12*C17</f>
        <v>389.82</v>
      </c>
    </row>
    <row r="18" spans="2:7">
      <c r="B18" t="s">
        <v>4</v>
      </c>
      <c r="C18" s="3">
        <v>32.082000000000001</v>
      </c>
      <c r="F18" t="s">
        <v>4</v>
      </c>
      <c r="G18" s="7">
        <f>12*C18</f>
        <v>384.98400000000004</v>
      </c>
    </row>
    <row r="19" spans="2:7">
      <c r="B19" t="s">
        <v>5</v>
      </c>
      <c r="C19" s="3">
        <v>26.866220735785951</v>
      </c>
      <c r="F19" t="s">
        <v>5</v>
      </c>
      <c r="G19" s="7">
        <f>12*C19</f>
        <v>322.39464882943139</v>
      </c>
    </row>
    <row r="20" spans="2:7">
      <c r="B20" t="s">
        <v>6</v>
      </c>
      <c r="C20" s="3">
        <v>27.133779264214049</v>
      </c>
      <c r="F20" t="s">
        <v>6</v>
      </c>
      <c r="G20" s="7">
        <f>12*C20</f>
        <v>325.60535117056861</v>
      </c>
    </row>
    <row r="21" spans="2:7">
      <c r="B21" t="s">
        <v>3</v>
      </c>
      <c r="C21" s="3">
        <v>37.214333333333336</v>
      </c>
      <c r="F21" t="s">
        <v>3</v>
      </c>
      <c r="G21" s="7">
        <f>12*C21</f>
        <v>446.572</v>
      </c>
    </row>
    <row r="22" spans="2:7">
      <c r="B22" t="s">
        <v>1</v>
      </c>
      <c r="C22" s="3">
        <v>46.466666666666669</v>
      </c>
      <c r="F22" t="s">
        <v>1</v>
      </c>
      <c r="G22" s="7">
        <f>12*C22</f>
        <v>557.6</v>
      </c>
    </row>
    <row r="23" spans="2:7">
      <c r="B23" t="s">
        <v>7</v>
      </c>
      <c r="C23" s="3">
        <v>34.157666666666664</v>
      </c>
      <c r="F23" t="s">
        <v>7</v>
      </c>
      <c r="G23" s="7">
        <f>12*C23</f>
        <v>409.89199999999994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9"/>
  <sheetViews>
    <sheetView workbookViewId="0">
      <selection activeCell="F2" sqref="F2"/>
    </sheetView>
  </sheetViews>
  <sheetFormatPr defaultRowHeight="15"/>
  <cols>
    <col min="1" max="1" width="16" bestFit="1" customWidth="1"/>
    <col min="2" max="2" width="17.28515625" bestFit="1" customWidth="1"/>
    <col min="3" max="3" width="15.7109375" customWidth="1"/>
    <col min="4" max="4" width="13.140625" customWidth="1"/>
    <col min="5" max="5" width="18.28515625" customWidth="1"/>
    <col min="6" max="6" width="13.5703125" customWidth="1"/>
    <col min="7" max="7" width="18.7109375" customWidth="1"/>
    <col min="8" max="8" width="12.7109375" customWidth="1"/>
    <col min="9" max="9" width="17" bestFit="1" customWidth="1"/>
  </cols>
  <sheetData>
    <row r="3" spans="1:9">
      <c r="A3" t="s">
        <v>313</v>
      </c>
      <c r="B3" t="s">
        <v>1</v>
      </c>
      <c r="C3" t="s">
        <v>5</v>
      </c>
      <c r="D3" t="s">
        <v>6</v>
      </c>
      <c r="E3" t="s">
        <v>2</v>
      </c>
      <c r="F3" t="s">
        <v>3</v>
      </c>
      <c r="G3" t="s">
        <v>4</v>
      </c>
      <c r="H3" t="s">
        <v>7</v>
      </c>
      <c r="I3" t="s">
        <v>8</v>
      </c>
    </row>
    <row r="4" spans="1:9">
      <c r="A4">
        <v>1994</v>
      </c>
      <c r="B4">
        <v>417</v>
      </c>
      <c r="C4">
        <v>208.5</v>
      </c>
      <c r="D4">
        <v>282</v>
      </c>
      <c r="E4">
        <v>313</v>
      </c>
      <c r="F4">
        <v>386.5</v>
      </c>
      <c r="G4">
        <v>324.5</v>
      </c>
      <c r="H4">
        <v>311.5</v>
      </c>
      <c r="I4">
        <v>362.5</v>
      </c>
    </row>
    <row r="5" spans="1:9">
      <c r="A5">
        <v>1995</v>
      </c>
      <c r="B5">
        <v>390.5</v>
      </c>
      <c r="C5">
        <v>218.5</v>
      </c>
      <c r="D5">
        <v>234</v>
      </c>
      <c r="E5">
        <v>275</v>
      </c>
      <c r="F5">
        <v>294</v>
      </c>
      <c r="G5">
        <v>210</v>
      </c>
      <c r="H5">
        <v>239.5</v>
      </c>
      <c r="I5">
        <v>338.5</v>
      </c>
    </row>
    <row r="6" spans="1:9">
      <c r="A6">
        <v>1996</v>
      </c>
      <c r="B6">
        <v>481.5</v>
      </c>
      <c r="C6">
        <v>336</v>
      </c>
      <c r="D6">
        <v>259.5</v>
      </c>
      <c r="E6">
        <v>368</v>
      </c>
      <c r="F6">
        <v>481.5</v>
      </c>
      <c r="G6">
        <v>352</v>
      </c>
      <c r="H6">
        <v>333</v>
      </c>
      <c r="I6">
        <v>404</v>
      </c>
    </row>
    <row r="7" spans="1:9">
      <c r="A7">
        <v>1997</v>
      </c>
      <c r="B7">
        <v>430.5</v>
      </c>
      <c r="C7">
        <v>268.5</v>
      </c>
      <c r="D7">
        <v>322.5</v>
      </c>
      <c r="E7">
        <v>343</v>
      </c>
      <c r="F7">
        <v>380</v>
      </c>
      <c r="G7">
        <v>316</v>
      </c>
      <c r="H7">
        <v>318.5</v>
      </c>
      <c r="I7">
        <v>366</v>
      </c>
    </row>
    <row r="8" spans="1:9">
      <c r="A8">
        <v>1998</v>
      </c>
      <c r="B8">
        <v>488</v>
      </c>
      <c r="C8">
        <v>265.5</v>
      </c>
      <c r="D8">
        <v>299</v>
      </c>
      <c r="E8">
        <v>375</v>
      </c>
      <c r="F8">
        <v>414.5</v>
      </c>
      <c r="G8">
        <v>379.5</v>
      </c>
      <c r="H8">
        <v>325.5</v>
      </c>
      <c r="I8">
        <v>434</v>
      </c>
    </row>
    <row r="9" spans="1:9">
      <c r="A9">
        <v>1999</v>
      </c>
      <c r="B9">
        <v>390</v>
      </c>
      <c r="C9">
        <v>218</v>
      </c>
      <c r="D9">
        <v>249.5</v>
      </c>
      <c r="E9">
        <v>325</v>
      </c>
      <c r="F9">
        <v>314.5</v>
      </c>
      <c r="G9">
        <v>207</v>
      </c>
      <c r="H9">
        <v>221.9</v>
      </c>
      <c r="I9">
        <v>331.5</v>
      </c>
    </row>
    <row r="10" spans="1:9">
      <c r="A10">
        <v>2000</v>
      </c>
      <c r="B10">
        <v>510</v>
      </c>
      <c r="C10">
        <v>326.5</v>
      </c>
      <c r="D10">
        <v>352.5</v>
      </c>
      <c r="E10">
        <v>341</v>
      </c>
      <c r="F10">
        <v>415</v>
      </c>
      <c r="G10">
        <v>321</v>
      </c>
      <c r="H10">
        <v>375.4</v>
      </c>
      <c r="I10">
        <v>381</v>
      </c>
    </row>
    <row r="11" spans="1:9">
      <c r="A11">
        <v>2001</v>
      </c>
      <c r="B11">
        <v>421.5</v>
      </c>
      <c r="C11">
        <v>281.5</v>
      </c>
      <c r="D11">
        <v>316.5</v>
      </c>
      <c r="E11">
        <v>318</v>
      </c>
      <c r="F11">
        <v>362.70000000000005</v>
      </c>
      <c r="G11">
        <v>241</v>
      </c>
      <c r="H11">
        <v>387.5</v>
      </c>
      <c r="I11">
        <v>381.5</v>
      </c>
    </row>
    <row r="12" spans="1:9">
      <c r="A12">
        <v>2002</v>
      </c>
      <c r="B12">
        <v>430</v>
      </c>
      <c r="C12">
        <v>226.5</v>
      </c>
      <c r="D12">
        <v>241</v>
      </c>
      <c r="E12">
        <v>273</v>
      </c>
      <c r="F12">
        <v>365.9</v>
      </c>
      <c r="G12">
        <v>336</v>
      </c>
      <c r="H12">
        <v>427</v>
      </c>
      <c r="I12">
        <v>428.5</v>
      </c>
    </row>
    <row r="13" spans="1:9">
      <c r="A13">
        <v>2003</v>
      </c>
      <c r="B13">
        <v>603.5</v>
      </c>
      <c r="C13">
        <v>313.5</v>
      </c>
      <c r="D13">
        <v>283.5</v>
      </c>
      <c r="E13">
        <v>384</v>
      </c>
      <c r="F13">
        <v>460.30000000000007</v>
      </c>
      <c r="G13">
        <v>408</v>
      </c>
      <c r="H13">
        <v>433</v>
      </c>
      <c r="I13">
        <v>520.5</v>
      </c>
    </row>
    <row r="14" spans="1:9">
      <c r="A14">
        <v>2004</v>
      </c>
      <c r="B14">
        <v>639.5</v>
      </c>
      <c r="C14">
        <v>329</v>
      </c>
      <c r="D14">
        <v>270.5</v>
      </c>
      <c r="E14">
        <v>357</v>
      </c>
      <c r="F14">
        <v>475.40000000000003</v>
      </c>
      <c r="G14">
        <v>342</v>
      </c>
      <c r="H14">
        <v>405.5</v>
      </c>
      <c r="I14">
        <v>454</v>
      </c>
    </row>
    <row r="15" spans="1:9">
      <c r="A15">
        <v>2005</v>
      </c>
      <c r="B15">
        <v>515</v>
      </c>
      <c r="C15">
        <v>260.5</v>
      </c>
      <c r="D15">
        <v>238</v>
      </c>
      <c r="E15">
        <v>366</v>
      </c>
      <c r="F15">
        <v>370.4</v>
      </c>
      <c r="G15">
        <v>299</v>
      </c>
      <c r="H15">
        <v>374</v>
      </c>
      <c r="I15">
        <v>401.5</v>
      </c>
    </row>
    <row r="16" spans="1:9">
      <c r="A16">
        <v>2006</v>
      </c>
      <c r="B16">
        <v>759</v>
      </c>
      <c r="C16">
        <v>332.5</v>
      </c>
      <c r="D16">
        <v>342</v>
      </c>
      <c r="E16">
        <v>412.5</v>
      </c>
      <c r="F16">
        <v>512.6</v>
      </c>
      <c r="G16">
        <v>424</v>
      </c>
      <c r="H16">
        <v>505</v>
      </c>
      <c r="I16">
        <v>472</v>
      </c>
    </row>
    <row r="17" spans="1:9">
      <c r="A17">
        <v>2007</v>
      </c>
      <c r="B17">
        <v>654</v>
      </c>
      <c r="C17">
        <v>435</v>
      </c>
      <c r="D17">
        <v>358</v>
      </c>
      <c r="E17">
        <v>375</v>
      </c>
      <c r="F17">
        <v>478</v>
      </c>
      <c r="G17">
        <v>395.5</v>
      </c>
      <c r="H17">
        <v>487</v>
      </c>
      <c r="I17">
        <v>435.5</v>
      </c>
    </row>
    <row r="18" spans="1:9">
      <c r="A18">
        <v>2008</v>
      </c>
      <c r="B18">
        <v>328</v>
      </c>
      <c r="C18">
        <v>237</v>
      </c>
      <c r="D18">
        <v>229</v>
      </c>
      <c r="E18">
        <v>287.5</v>
      </c>
      <c r="F18">
        <v>310.3</v>
      </c>
      <c r="G18">
        <v>256.10000000000002</v>
      </c>
      <c r="H18">
        <v>341.5</v>
      </c>
      <c r="I18">
        <v>294</v>
      </c>
    </row>
    <row r="19" spans="1:9">
      <c r="A19">
        <v>2009</v>
      </c>
      <c r="B19">
        <v>575</v>
      </c>
      <c r="C19">
        <v>365.5</v>
      </c>
      <c r="D19">
        <v>261.5</v>
      </c>
      <c r="E19">
        <v>401</v>
      </c>
      <c r="F19">
        <v>482.7</v>
      </c>
      <c r="G19">
        <v>424.5</v>
      </c>
      <c r="H19">
        <v>511</v>
      </c>
      <c r="I19">
        <v>484</v>
      </c>
    </row>
    <row r="20" spans="1:9">
      <c r="A20">
        <v>2010</v>
      </c>
      <c r="B20">
        <v>446</v>
      </c>
      <c r="C20">
        <v>307.5</v>
      </c>
      <c r="D20">
        <v>241</v>
      </c>
      <c r="E20">
        <v>377</v>
      </c>
      <c r="F20">
        <v>447.5</v>
      </c>
      <c r="G20">
        <v>432</v>
      </c>
      <c r="H20">
        <v>406</v>
      </c>
      <c r="I20">
        <v>428</v>
      </c>
    </row>
    <row r="21" spans="1:9">
      <c r="A21">
        <v>2011</v>
      </c>
      <c r="B21">
        <v>595</v>
      </c>
      <c r="C21">
        <v>347</v>
      </c>
      <c r="D21">
        <v>367</v>
      </c>
      <c r="E21">
        <v>400.5</v>
      </c>
      <c r="F21">
        <v>430</v>
      </c>
      <c r="G21">
        <v>442.5</v>
      </c>
      <c r="H21">
        <v>480</v>
      </c>
      <c r="I21">
        <v>706</v>
      </c>
    </row>
    <row r="22" spans="1:9">
      <c r="A22">
        <v>2012</v>
      </c>
      <c r="B22">
        <v>408</v>
      </c>
      <c r="C22">
        <v>241</v>
      </c>
      <c r="D22">
        <v>215.5</v>
      </c>
      <c r="E22">
        <v>300</v>
      </c>
      <c r="F22">
        <v>364</v>
      </c>
      <c r="G22">
        <v>304.5</v>
      </c>
      <c r="H22">
        <v>336.5</v>
      </c>
      <c r="I22">
        <v>475.5</v>
      </c>
    </row>
    <row r="23" spans="1:9">
      <c r="A23">
        <v>2013</v>
      </c>
      <c r="B23">
        <v>565</v>
      </c>
      <c r="C23">
        <v>300.5</v>
      </c>
      <c r="D23">
        <v>327</v>
      </c>
      <c r="E23">
        <v>380.5</v>
      </c>
      <c r="F23">
        <v>375.5</v>
      </c>
      <c r="G23">
        <v>417.5</v>
      </c>
      <c r="H23">
        <v>368</v>
      </c>
      <c r="I23">
        <v>295</v>
      </c>
    </row>
    <row r="24" spans="1:9">
      <c r="A24">
        <v>2014</v>
      </c>
      <c r="B24">
        <v>538</v>
      </c>
      <c r="C24">
        <v>307</v>
      </c>
      <c r="D24">
        <v>308.5</v>
      </c>
      <c r="E24">
        <v>380</v>
      </c>
      <c r="F24">
        <v>374.5</v>
      </c>
      <c r="G24">
        <v>312.5</v>
      </c>
      <c r="H24">
        <v>344.5</v>
      </c>
      <c r="I24">
        <v>360</v>
      </c>
    </row>
    <row r="25" spans="1:9">
      <c r="A25">
        <v>2015</v>
      </c>
      <c r="B25">
        <v>719</v>
      </c>
      <c r="C25">
        <v>317</v>
      </c>
      <c r="D25">
        <v>433.5</v>
      </c>
      <c r="E25">
        <v>488.5</v>
      </c>
      <c r="F25">
        <v>504.5</v>
      </c>
      <c r="G25">
        <v>460.5</v>
      </c>
      <c r="H25">
        <v>466</v>
      </c>
      <c r="I25">
        <v>490</v>
      </c>
    </row>
    <row r="26" spans="1:9">
      <c r="A26">
        <v>2016</v>
      </c>
      <c r="B26">
        <v>611</v>
      </c>
      <c r="C26">
        <v>317</v>
      </c>
      <c r="D26">
        <v>345</v>
      </c>
      <c r="E26">
        <v>372.5</v>
      </c>
      <c r="F26">
        <v>454.5</v>
      </c>
      <c r="G26">
        <v>386.5</v>
      </c>
      <c r="H26">
        <v>356.5</v>
      </c>
      <c r="I26">
        <v>468</v>
      </c>
    </row>
    <row r="27" spans="1:9">
      <c r="A27">
        <v>2017</v>
      </c>
      <c r="B27">
        <v>647.5</v>
      </c>
      <c r="C27">
        <v>355.5</v>
      </c>
      <c r="D27">
        <v>374</v>
      </c>
      <c r="E27">
        <v>478</v>
      </c>
      <c r="F27">
        <v>523.5</v>
      </c>
      <c r="G27">
        <v>485</v>
      </c>
      <c r="H27">
        <v>429</v>
      </c>
      <c r="I27">
        <v>540</v>
      </c>
    </row>
    <row r="28" spans="1:9">
      <c r="A28">
        <v>2018</v>
      </c>
      <c r="B28">
        <v>738.5</v>
      </c>
      <c r="C28">
        <v>490</v>
      </c>
      <c r="D28">
        <v>510</v>
      </c>
      <c r="E28">
        <v>557</v>
      </c>
      <c r="F28">
        <v>646.5</v>
      </c>
      <c r="G28">
        <v>697</v>
      </c>
      <c r="H28">
        <v>595.5</v>
      </c>
      <c r="I28">
        <v>698</v>
      </c>
    </row>
    <row r="29" spans="1:9">
      <c r="A29">
        <v>2019</v>
      </c>
      <c r="B29">
        <v>639</v>
      </c>
      <c r="C29">
        <v>428</v>
      </c>
      <c r="D29">
        <v>452.5</v>
      </c>
      <c r="E29">
        <v>497.5</v>
      </c>
      <c r="F29">
        <v>539.5</v>
      </c>
      <c r="G29">
        <v>450.5</v>
      </c>
      <c r="H29">
        <v>468.5</v>
      </c>
      <c r="I29">
        <v>495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5"/>
  <sheetViews>
    <sheetView tabSelected="1" topLeftCell="A270" workbookViewId="0">
      <selection activeCell="S287" sqref="S287"/>
    </sheetView>
  </sheetViews>
  <sheetFormatPr defaultRowHeight="15"/>
  <cols>
    <col min="2" max="2" width="10" bestFit="1" customWidth="1"/>
    <col min="3" max="3" width="11.28515625" bestFit="1" customWidth="1"/>
    <col min="4" max="4" width="12.5703125" customWidth="1"/>
    <col min="5" max="5" width="13" customWidth="1"/>
    <col min="6" max="6" width="8.85546875" customWidth="1"/>
    <col min="7" max="7" width="15.85546875" customWidth="1"/>
    <col min="8" max="8" width="10.28515625" customWidth="1"/>
    <col min="9" max="9" width="7.42578125" customWidth="1"/>
    <col min="10" max="10" width="6.42578125" customWidth="1"/>
    <col min="11" max="11" width="11.85546875" customWidth="1"/>
    <col min="12" max="12" width="6.140625" customWidth="1"/>
    <col min="13" max="13" width="8.140625" customWidth="1"/>
    <col min="14" max="14" width="14.140625" customWidth="1"/>
    <col min="15" max="22" width="11.85546875" bestFit="1" customWidth="1"/>
  </cols>
  <sheetData>
    <row r="1" spans="1:22">
      <c r="A1" s="2" t="s">
        <v>314</v>
      </c>
      <c r="B1" s="2" t="s">
        <v>311</v>
      </c>
      <c r="C1" s="2" t="s">
        <v>312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N1" s="6" t="s">
        <v>9</v>
      </c>
      <c r="O1" s="6"/>
      <c r="P1" s="6"/>
      <c r="Q1" s="6"/>
      <c r="R1" s="6"/>
      <c r="S1" s="6"/>
      <c r="T1" s="6"/>
      <c r="U1" s="6"/>
      <c r="V1" s="6"/>
    </row>
    <row r="2" spans="1:22">
      <c r="A2">
        <v>1</v>
      </c>
      <c r="B2" t="s">
        <v>41</v>
      </c>
      <c r="C2">
        <v>1994</v>
      </c>
      <c r="D2" s="1">
        <v>54</v>
      </c>
      <c r="E2" s="1">
        <v>31</v>
      </c>
      <c r="F2" s="1">
        <v>62</v>
      </c>
      <c r="G2" s="1">
        <v>43</v>
      </c>
      <c r="H2" s="1">
        <v>43.5</v>
      </c>
      <c r="I2" s="1">
        <v>44</v>
      </c>
      <c r="J2" s="1">
        <v>43.5</v>
      </c>
      <c r="K2" s="1">
        <v>32.5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</row>
    <row r="3" spans="1:22">
      <c r="A3">
        <v>2</v>
      </c>
      <c r="B3" t="s">
        <v>42</v>
      </c>
      <c r="C3">
        <v>1994</v>
      </c>
      <c r="D3" s="1">
        <v>196</v>
      </c>
      <c r="E3" s="1">
        <v>168</v>
      </c>
      <c r="F3" s="1">
        <v>190</v>
      </c>
      <c r="G3" s="1">
        <v>146</v>
      </c>
      <c r="H3" s="1">
        <v>106</v>
      </c>
      <c r="I3" s="1">
        <v>152.5</v>
      </c>
      <c r="J3" s="1">
        <v>161.5</v>
      </c>
      <c r="K3" s="1">
        <v>206</v>
      </c>
      <c r="N3" s="2" t="s">
        <v>1</v>
      </c>
      <c r="O3" s="3">
        <v>1</v>
      </c>
      <c r="P3" s="3">
        <v>0.94072919022429669</v>
      </c>
      <c r="Q3" s="3">
        <v>0.95355332474580556</v>
      </c>
      <c r="R3" s="3">
        <v>0.90716987757976508</v>
      </c>
      <c r="S3" s="3">
        <v>0.91162622545780647</v>
      </c>
      <c r="T3" s="3">
        <v>0.93057829448508433</v>
      </c>
      <c r="U3" s="3">
        <v>0.93752125802538022</v>
      </c>
      <c r="V3" s="3">
        <v>0.90895677239477024</v>
      </c>
    </row>
    <row r="4" spans="1:22">
      <c r="A4">
        <v>3</v>
      </c>
      <c r="B4" t="s">
        <v>43</v>
      </c>
      <c r="C4">
        <v>1994</v>
      </c>
      <c r="D4" s="1">
        <v>167</v>
      </c>
      <c r="E4" s="1">
        <v>114</v>
      </c>
      <c r="F4" s="1">
        <v>134.5</v>
      </c>
      <c r="G4" s="1">
        <v>135.5</v>
      </c>
      <c r="H4" s="1">
        <v>59</v>
      </c>
      <c r="I4" s="1">
        <v>85.5</v>
      </c>
      <c r="J4" s="1">
        <v>106.5</v>
      </c>
      <c r="K4" s="1">
        <v>124</v>
      </c>
      <c r="N4" s="2" t="s">
        <v>2</v>
      </c>
      <c r="O4" s="3">
        <v>0.94072919022429669</v>
      </c>
      <c r="P4" s="3">
        <v>1</v>
      </c>
      <c r="Q4" s="3">
        <v>0.96657093495898427</v>
      </c>
      <c r="R4" s="3">
        <v>0.92050325435558233</v>
      </c>
      <c r="S4" s="3">
        <v>0.94105988209257352</v>
      </c>
      <c r="T4" s="3">
        <v>0.93364798672331251</v>
      </c>
      <c r="U4" s="3">
        <v>0.95537463850864557</v>
      </c>
      <c r="V4" s="3">
        <v>0.92619637017742995</v>
      </c>
    </row>
    <row r="5" spans="1:22">
      <c r="A5">
        <v>4</v>
      </c>
      <c r="B5" t="s">
        <v>44</v>
      </c>
      <c r="C5">
        <v>1995</v>
      </c>
      <c r="D5" s="1">
        <v>5.5</v>
      </c>
      <c r="E5" s="1">
        <v>19</v>
      </c>
      <c r="F5" s="1">
        <v>32</v>
      </c>
      <c r="G5" s="1">
        <v>16</v>
      </c>
      <c r="H5" s="1">
        <v>5.5</v>
      </c>
      <c r="I5" s="1">
        <v>5</v>
      </c>
      <c r="J5" s="1">
        <v>21</v>
      </c>
      <c r="K5" s="1">
        <v>61</v>
      </c>
      <c r="N5" s="2" t="s">
        <v>3</v>
      </c>
      <c r="O5" s="3">
        <v>0.95355332474580556</v>
      </c>
      <c r="P5" s="3">
        <v>0.96657093495898427</v>
      </c>
      <c r="Q5" s="3">
        <v>0.99999999999999989</v>
      </c>
      <c r="R5" s="3">
        <v>0.93358087028197401</v>
      </c>
      <c r="S5" s="3">
        <v>0.9191683407784409</v>
      </c>
      <c r="T5" s="3">
        <v>0.91741411469922163</v>
      </c>
      <c r="U5" s="3">
        <v>0.96290044408971742</v>
      </c>
      <c r="V5" s="3">
        <v>0.93796990666715063</v>
      </c>
    </row>
    <row r="6" spans="1:22">
      <c r="A6">
        <v>5</v>
      </c>
      <c r="B6" t="s">
        <v>45</v>
      </c>
      <c r="C6">
        <v>1995</v>
      </c>
      <c r="D6" s="1">
        <v>44</v>
      </c>
      <c r="E6" s="1">
        <v>19</v>
      </c>
      <c r="F6" s="1">
        <v>28.5</v>
      </c>
      <c r="G6" s="1">
        <v>28</v>
      </c>
      <c r="H6" s="1">
        <v>16.5</v>
      </c>
      <c r="I6" s="1">
        <v>22</v>
      </c>
      <c r="J6" s="1">
        <v>19</v>
      </c>
      <c r="K6" s="1">
        <v>24</v>
      </c>
      <c r="N6" s="2" t="s">
        <v>4</v>
      </c>
      <c r="O6" s="3">
        <v>0.90716987757976508</v>
      </c>
      <c r="P6" s="3">
        <v>0.92050325435558233</v>
      </c>
      <c r="Q6" s="3">
        <v>0.93358087028197401</v>
      </c>
      <c r="R6" s="3">
        <v>1</v>
      </c>
      <c r="S6" s="3">
        <v>0.868413440376259</v>
      </c>
      <c r="T6" s="3">
        <v>0.87223086847189535</v>
      </c>
      <c r="U6" s="3">
        <v>0.92464526093796318</v>
      </c>
      <c r="V6" s="3">
        <v>0.91587952548634477</v>
      </c>
    </row>
    <row r="7" spans="1:22">
      <c r="A7">
        <v>6</v>
      </c>
      <c r="B7" s="5" t="s">
        <v>46</v>
      </c>
      <c r="C7">
        <v>1995</v>
      </c>
      <c r="D7" s="1">
        <v>60.5</v>
      </c>
      <c r="E7" s="1">
        <v>45</v>
      </c>
      <c r="F7" s="1">
        <v>28</v>
      </c>
      <c r="G7" s="1">
        <v>38</v>
      </c>
      <c r="H7" s="1">
        <v>44.5</v>
      </c>
      <c r="I7" s="1">
        <v>39</v>
      </c>
      <c r="J7" s="1">
        <v>44.5</v>
      </c>
      <c r="K7" s="1">
        <v>48</v>
      </c>
      <c r="N7" s="2" t="s">
        <v>5</v>
      </c>
      <c r="O7" s="3">
        <v>0.91162622545780647</v>
      </c>
      <c r="P7" s="3">
        <v>0.94105988209257352</v>
      </c>
      <c r="Q7" s="3">
        <v>0.9191683407784409</v>
      </c>
      <c r="R7" s="3">
        <v>0.868413440376259</v>
      </c>
      <c r="S7" s="3">
        <v>1.0000000000000002</v>
      </c>
      <c r="T7" s="3">
        <v>0.94395954339155386</v>
      </c>
      <c r="U7" s="3">
        <v>0.92373800825236541</v>
      </c>
      <c r="V7" s="3">
        <v>0.87417073199446171</v>
      </c>
    </row>
    <row r="8" spans="1:22">
      <c r="A8">
        <v>7</v>
      </c>
      <c r="B8" t="s">
        <v>47</v>
      </c>
      <c r="C8">
        <v>1995</v>
      </c>
      <c r="D8" s="1">
        <v>68</v>
      </c>
      <c r="E8" s="1">
        <v>37</v>
      </c>
      <c r="F8" s="1">
        <v>53</v>
      </c>
      <c r="G8" s="1">
        <v>38</v>
      </c>
      <c r="H8" s="1">
        <v>15.5</v>
      </c>
      <c r="I8" s="1">
        <v>24</v>
      </c>
      <c r="J8" s="1">
        <v>27.5</v>
      </c>
      <c r="K8" s="1">
        <v>58</v>
      </c>
      <c r="N8" s="2" t="s">
        <v>6</v>
      </c>
      <c r="O8" s="3">
        <v>0.93057829448508433</v>
      </c>
      <c r="P8" s="3">
        <v>0.93364798672331251</v>
      </c>
      <c r="Q8" s="3">
        <v>0.91741411469922163</v>
      </c>
      <c r="R8" s="3">
        <v>0.87223086847189535</v>
      </c>
      <c r="S8" s="3">
        <v>0.94395954339155386</v>
      </c>
      <c r="T8" s="3">
        <v>1</v>
      </c>
      <c r="U8" s="3">
        <v>0.91331425025308666</v>
      </c>
      <c r="V8" s="3">
        <v>0.8730229699076788</v>
      </c>
    </row>
    <row r="9" spans="1:22">
      <c r="A9">
        <v>8</v>
      </c>
      <c r="B9" s="5" t="s">
        <v>48</v>
      </c>
      <c r="C9">
        <v>1995</v>
      </c>
      <c r="D9" s="1">
        <v>85</v>
      </c>
      <c r="E9" s="1">
        <v>77</v>
      </c>
      <c r="F9" s="1">
        <v>72.5</v>
      </c>
      <c r="G9" s="1">
        <v>47</v>
      </c>
      <c r="H9" s="1">
        <v>65</v>
      </c>
      <c r="I9" s="1">
        <v>62</v>
      </c>
      <c r="J9" s="1">
        <v>55.5</v>
      </c>
      <c r="K9" s="1">
        <v>71.5</v>
      </c>
      <c r="N9" s="2" t="s">
        <v>7</v>
      </c>
      <c r="O9" s="3">
        <v>0.93752125802538022</v>
      </c>
      <c r="P9" s="3">
        <v>0.95537463850864557</v>
      </c>
      <c r="Q9" s="3">
        <v>0.96290044408971742</v>
      </c>
      <c r="R9" s="3">
        <v>0.92464526093796318</v>
      </c>
      <c r="S9" s="3">
        <v>0.92373800825236541</v>
      </c>
      <c r="T9" s="3">
        <v>0.91331425025308666</v>
      </c>
      <c r="U9" s="3">
        <v>1</v>
      </c>
      <c r="V9" s="3">
        <v>0.9320622740714859</v>
      </c>
    </row>
    <row r="10" spans="1:22">
      <c r="A10">
        <v>9</v>
      </c>
      <c r="B10" t="s">
        <v>49</v>
      </c>
      <c r="C10">
        <v>1995</v>
      </c>
      <c r="D10" s="1">
        <v>62.5</v>
      </c>
      <c r="E10" s="1">
        <v>65</v>
      </c>
      <c r="F10" s="1">
        <v>51.5</v>
      </c>
      <c r="G10" s="1">
        <v>18</v>
      </c>
      <c r="H10" s="1">
        <v>50.5</v>
      </c>
      <c r="I10" s="1">
        <v>52</v>
      </c>
      <c r="J10" s="1">
        <v>45</v>
      </c>
      <c r="K10" s="1">
        <v>39</v>
      </c>
      <c r="N10" s="2" t="s">
        <v>8</v>
      </c>
      <c r="O10" s="3">
        <v>0.90895677239477024</v>
      </c>
      <c r="P10" s="3">
        <v>0.92619637017742995</v>
      </c>
      <c r="Q10" s="3">
        <v>0.93796990666715063</v>
      </c>
      <c r="R10" s="3">
        <v>0.91587952548634477</v>
      </c>
      <c r="S10" s="3">
        <v>0.87417073199446171</v>
      </c>
      <c r="T10" s="3">
        <v>0.8730229699076788</v>
      </c>
      <c r="U10" s="3">
        <v>0.9320622740714859</v>
      </c>
      <c r="V10" s="3">
        <v>0.99999999999999978</v>
      </c>
    </row>
    <row r="11" spans="1:22">
      <c r="A11">
        <v>10</v>
      </c>
      <c r="B11" s="4" t="s">
        <v>50</v>
      </c>
      <c r="C11">
        <v>1995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22">
      <c r="A12">
        <v>11</v>
      </c>
      <c r="B12" t="s">
        <v>51</v>
      </c>
      <c r="C12">
        <v>1995</v>
      </c>
      <c r="D12" s="1">
        <v>0</v>
      </c>
      <c r="E12" s="1">
        <v>0</v>
      </c>
      <c r="F12" s="1">
        <v>0.5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22">
      <c r="A13">
        <v>12</v>
      </c>
      <c r="B13" t="s">
        <v>52</v>
      </c>
      <c r="C13">
        <v>1995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22">
      <c r="A14">
        <v>13</v>
      </c>
      <c r="B14" t="s">
        <v>53</v>
      </c>
      <c r="C14">
        <v>1995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22">
      <c r="A15">
        <v>14</v>
      </c>
      <c r="B15" t="s">
        <v>54</v>
      </c>
      <c r="C15">
        <v>1995</v>
      </c>
      <c r="D15" s="1">
        <v>19</v>
      </c>
      <c r="E15" s="1">
        <v>8</v>
      </c>
      <c r="F15" s="1">
        <v>14</v>
      </c>
      <c r="G15" s="1">
        <v>9</v>
      </c>
      <c r="H15" s="1">
        <v>0</v>
      </c>
      <c r="I15" s="1">
        <v>0</v>
      </c>
      <c r="J15" s="1">
        <v>0</v>
      </c>
      <c r="K15" s="1">
        <v>15</v>
      </c>
    </row>
    <row r="16" spans="1:22">
      <c r="A16">
        <v>15</v>
      </c>
      <c r="B16" t="s">
        <v>55</v>
      </c>
      <c r="C16">
        <v>1995</v>
      </c>
      <c r="D16" s="1">
        <v>46</v>
      </c>
      <c r="E16" s="1">
        <v>5</v>
      </c>
      <c r="F16" s="1">
        <v>14</v>
      </c>
      <c r="G16" s="1">
        <v>16</v>
      </c>
      <c r="H16" s="1">
        <v>21</v>
      </c>
      <c r="I16" s="1">
        <v>30</v>
      </c>
      <c r="J16" s="1">
        <v>27</v>
      </c>
      <c r="K16" s="1">
        <v>22</v>
      </c>
    </row>
    <row r="17" spans="1:11">
      <c r="A17">
        <v>16</v>
      </c>
      <c r="B17" t="s">
        <v>56</v>
      </c>
      <c r="C17">
        <v>1996</v>
      </c>
      <c r="D17" s="1">
        <v>68</v>
      </c>
      <c r="E17" s="1">
        <v>58</v>
      </c>
      <c r="F17" s="1">
        <v>65.5</v>
      </c>
      <c r="G17" s="1">
        <v>71</v>
      </c>
      <c r="H17" s="1">
        <v>52</v>
      </c>
      <c r="I17" s="1">
        <v>63.5</v>
      </c>
      <c r="J17" s="1">
        <v>69</v>
      </c>
      <c r="K17" s="1">
        <v>70</v>
      </c>
    </row>
    <row r="18" spans="1:11">
      <c r="A18">
        <v>17</v>
      </c>
      <c r="B18" t="s">
        <v>57</v>
      </c>
      <c r="C18">
        <v>1996</v>
      </c>
      <c r="D18" s="1">
        <v>72</v>
      </c>
      <c r="E18" s="1">
        <v>69</v>
      </c>
      <c r="F18" s="1">
        <v>89</v>
      </c>
      <c r="G18" s="1">
        <v>44</v>
      </c>
      <c r="H18" s="1">
        <v>44.5</v>
      </c>
      <c r="I18" s="1">
        <v>37.5</v>
      </c>
      <c r="J18" s="1">
        <v>53</v>
      </c>
      <c r="K18" s="1">
        <v>85</v>
      </c>
    </row>
    <row r="19" spans="1:11">
      <c r="A19">
        <v>18</v>
      </c>
      <c r="B19" s="5" t="s">
        <v>58</v>
      </c>
      <c r="C19">
        <v>1996</v>
      </c>
      <c r="D19" s="1">
        <v>116</v>
      </c>
      <c r="E19" s="1">
        <v>98</v>
      </c>
      <c r="F19" s="1">
        <v>121.5</v>
      </c>
      <c r="G19" s="1">
        <v>117</v>
      </c>
      <c r="H19" s="1">
        <v>62</v>
      </c>
      <c r="I19" s="1">
        <v>30.5</v>
      </c>
      <c r="J19" s="1">
        <v>110</v>
      </c>
      <c r="K19" s="1">
        <v>96</v>
      </c>
    </row>
    <row r="20" spans="1:11">
      <c r="A20">
        <v>19</v>
      </c>
      <c r="B20" t="s">
        <v>59</v>
      </c>
      <c r="C20">
        <v>1996</v>
      </c>
      <c r="D20" s="1">
        <v>125.5</v>
      </c>
      <c r="E20" s="1">
        <v>81</v>
      </c>
      <c r="F20" s="1">
        <v>101.5</v>
      </c>
      <c r="G20" s="1">
        <v>55</v>
      </c>
      <c r="H20" s="1">
        <v>97</v>
      </c>
      <c r="I20" s="1">
        <v>67</v>
      </c>
      <c r="J20" s="1">
        <v>72</v>
      </c>
      <c r="K20" s="1">
        <v>84</v>
      </c>
    </row>
    <row r="21" spans="1:11">
      <c r="A21">
        <v>20</v>
      </c>
      <c r="B21" s="5" t="s">
        <v>60</v>
      </c>
      <c r="C21">
        <v>1996</v>
      </c>
      <c r="D21" s="1">
        <v>58.5</v>
      </c>
      <c r="E21" s="1">
        <v>31</v>
      </c>
      <c r="F21" s="1">
        <v>40</v>
      </c>
      <c r="G21" s="1">
        <v>37</v>
      </c>
      <c r="H21" s="1">
        <v>44</v>
      </c>
      <c r="I21" s="1">
        <v>26.5</v>
      </c>
      <c r="J21" s="1">
        <v>13</v>
      </c>
      <c r="K21" s="1">
        <v>32</v>
      </c>
    </row>
    <row r="22" spans="1:11">
      <c r="A22">
        <v>21</v>
      </c>
      <c r="B22" t="s">
        <v>61</v>
      </c>
      <c r="C22">
        <v>1996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>
        <v>22</v>
      </c>
      <c r="B23" s="4" t="s">
        <v>62</v>
      </c>
      <c r="C23">
        <v>1996</v>
      </c>
      <c r="D23" s="1">
        <v>0</v>
      </c>
      <c r="E23" s="1">
        <v>0</v>
      </c>
      <c r="F23" s="1">
        <v>1.5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>
        <v>23</v>
      </c>
      <c r="B24" t="s">
        <v>63</v>
      </c>
      <c r="C24">
        <v>1996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>
        <v>24</v>
      </c>
      <c r="B25" t="s">
        <v>64</v>
      </c>
      <c r="C25">
        <v>1996</v>
      </c>
      <c r="D25" s="1">
        <v>0</v>
      </c>
      <c r="E25" s="1">
        <v>2</v>
      </c>
      <c r="F25" s="1">
        <v>28.5</v>
      </c>
      <c r="G25" s="1">
        <v>0</v>
      </c>
      <c r="H25" s="1">
        <v>16</v>
      </c>
      <c r="I25" s="1">
        <v>4</v>
      </c>
      <c r="J25" s="1">
        <v>0</v>
      </c>
      <c r="K25" s="1">
        <v>0</v>
      </c>
    </row>
    <row r="26" spans="1:11">
      <c r="A26">
        <v>25</v>
      </c>
      <c r="B26" t="s">
        <v>65</v>
      </c>
      <c r="C26">
        <v>1996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>
      <c r="A27">
        <v>26</v>
      </c>
      <c r="B27" t="s">
        <v>66</v>
      </c>
      <c r="C27">
        <v>1996</v>
      </c>
      <c r="D27" s="1">
        <v>16</v>
      </c>
      <c r="E27" s="1">
        <v>10</v>
      </c>
      <c r="F27" s="1">
        <v>5.5</v>
      </c>
      <c r="G27" s="1">
        <v>4</v>
      </c>
      <c r="H27" s="1">
        <v>11</v>
      </c>
      <c r="I27" s="1">
        <v>8</v>
      </c>
      <c r="J27" s="1">
        <v>3</v>
      </c>
      <c r="K27" s="1">
        <v>0</v>
      </c>
    </row>
    <row r="28" spans="1:11">
      <c r="A28">
        <v>27</v>
      </c>
      <c r="B28" t="s">
        <v>67</v>
      </c>
      <c r="C28">
        <v>1996</v>
      </c>
      <c r="D28" s="1">
        <v>25.5</v>
      </c>
      <c r="E28" s="1">
        <v>19</v>
      </c>
      <c r="F28" s="1">
        <v>28.5</v>
      </c>
      <c r="G28" s="1">
        <v>24</v>
      </c>
      <c r="H28" s="1">
        <v>9.5</v>
      </c>
      <c r="I28" s="1">
        <v>22.5</v>
      </c>
      <c r="J28" s="1">
        <v>13</v>
      </c>
      <c r="K28" s="1">
        <v>37</v>
      </c>
    </row>
    <row r="29" spans="1:11">
      <c r="A29">
        <v>28</v>
      </c>
      <c r="B29" t="s">
        <v>68</v>
      </c>
      <c r="C29">
        <v>1997</v>
      </c>
      <c r="D29" s="1">
        <v>47.5</v>
      </c>
      <c r="E29" s="1">
        <v>31</v>
      </c>
      <c r="F29" s="1">
        <v>42.5</v>
      </c>
      <c r="G29" s="1">
        <v>55</v>
      </c>
      <c r="H29" s="1">
        <v>25.5</v>
      </c>
      <c r="I29" s="1">
        <v>36</v>
      </c>
      <c r="J29" s="1">
        <v>45</v>
      </c>
      <c r="K29" s="1">
        <v>50</v>
      </c>
    </row>
    <row r="30" spans="1:11">
      <c r="A30">
        <v>29</v>
      </c>
      <c r="B30" t="s">
        <v>69</v>
      </c>
      <c r="C30">
        <v>1997</v>
      </c>
      <c r="D30" s="1">
        <v>10</v>
      </c>
      <c r="E30" s="1">
        <v>2</v>
      </c>
      <c r="F30" s="1">
        <v>5</v>
      </c>
      <c r="G30" s="1">
        <v>6</v>
      </c>
      <c r="H30" s="1">
        <v>3</v>
      </c>
      <c r="I30" s="1">
        <v>6</v>
      </c>
      <c r="J30" s="1">
        <v>6</v>
      </c>
      <c r="K30" s="1">
        <v>31</v>
      </c>
    </row>
    <row r="31" spans="1:11">
      <c r="A31">
        <v>30</v>
      </c>
      <c r="B31" s="5" t="s">
        <v>70</v>
      </c>
      <c r="C31">
        <v>1997</v>
      </c>
      <c r="D31" s="1">
        <v>82</v>
      </c>
      <c r="E31" s="1">
        <v>54</v>
      </c>
      <c r="F31" s="1">
        <v>75.5</v>
      </c>
      <c r="G31" s="1">
        <v>43</v>
      </c>
      <c r="H31" s="1">
        <v>55.5</v>
      </c>
      <c r="I31" s="1">
        <v>54.5</v>
      </c>
      <c r="J31" s="1">
        <v>53.5</v>
      </c>
      <c r="K31" s="1">
        <v>41</v>
      </c>
    </row>
    <row r="32" spans="1:11">
      <c r="A32">
        <v>31</v>
      </c>
      <c r="B32" t="s">
        <v>71</v>
      </c>
      <c r="C32">
        <v>1997</v>
      </c>
      <c r="D32" s="1">
        <v>130</v>
      </c>
      <c r="E32" s="1">
        <v>104</v>
      </c>
      <c r="F32" s="1">
        <v>105</v>
      </c>
      <c r="G32" s="1">
        <v>87</v>
      </c>
      <c r="H32" s="1">
        <v>103.5</v>
      </c>
      <c r="I32" s="1">
        <v>113.5</v>
      </c>
      <c r="J32" s="1">
        <v>101.5</v>
      </c>
      <c r="K32" s="1">
        <v>128.5</v>
      </c>
    </row>
    <row r="33" spans="1:11">
      <c r="A33">
        <v>32</v>
      </c>
      <c r="B33" s="5" t="s">
        <v>72</v>
      </c>
      <c r="C33">
        <v>1997</v>
      </c>
      <c r="D33" s="1">
        <v>49</v>
      </c>
      <c r="E33" s="1">
        <v>27</v>
      </c>
      <c r="F33" s="1">
        <v>34.5</v>
      </c>
      <c r="G33" s="1">
        <v>22</v>
      </c>
      <c r="H33" s="1">
        <v>25</v>
      </c>
      <c r="I33" s="1">
        <v>54.5</v>
      </c>
      <c r="J33" s="1">
        <v>17</v>
      </c>
      <c r="K33" s="1">
        <v>16.5</v>
      </c>
    </row>
    <row r="34" spans="1:11">
      <c r="A34">
        <v>33</v>
      </c>
      <c r="B34" t="s">
        <v>73</v>
      </c>
      <c r="C34">
        <v>1997</v>
      </c>
      <c r="D34" s="1">
        <v>0</v>
      </c>
      <c r="E34" s="1">
        <v>0</v>
      </c>
      <c r="F34" s="1">
        <v>1.5</v>
      </c>
      <c r="G34" s="1">
        <v>1</v>
      </c>
      <c r="H34" s="1">
        <v>2</v>
      </c>
      <c r="I34" s="1">
        <v>1</v>
      </c>
      <c r="J34" s="1">
        <v>0</v>
      </c>
      <c r="K34" s="1">
        <v>0</v>
      </c>
    </row>
    <row r="35" spans="1:11">
      <c r="A35">
        <v>34</v>
      </c>
      <c r="B35" s="4" t="s">
        <v>74</v>
      </c>
      <c r="C35">
        <v>1997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>
      <c r="A36">
        <v>35</v>
      </c>
      <c r="B36" t="s">
        <v>75</v>
      </c>
      <c r="C36">
        <v>1997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>
      <c r="A37">
        <v>36</v>
      </c>
      <c r="B37" t="s">
        <v>76</v>
      </c>
      <c r="C37">
        <v>1997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>
        <v>37</v>
      </c>
      <c r="B38" t="s">
        <v>77</v>
      </c>
      <c r="C38">
        <v>1997</v>
      </c>
      <c r="D38" s="1">
        <v>8</v>
      </c>
      <c r="E38" s="1">
        <v>9</v>
      </c>
      <c r="F38" s="1">
        <v>16.5</v>
      </c>
      <c r="G38" s="1">
        <v>11</v>
      </c>
      <c r="H38" s="1">
        <v>5</v>
      </c>
      <c r="I38" s="1">
        <v>3</v>
      </c>
      <c r="J38" s="1">
        <v>11</v>
      </c>
      <c r="K38" s="1">
        <v>11</v>
      </c>
    </row>
    <row r="39" spans="1:11">
      <c r="A39">
        <v>38</v>
      </c>
      <c r="B39" t="s">
        <v>78</v>
      </c>
      <c r="C39">
        <v>1997</v>
      </c>
      <c r="D39" s="1">
        <v>53.5</v>
      </c>
      <c r="E39" s="1">
        <v>73</v>
      </c>
      <c r="F39" s="1">
        <v>57</v>
      </c>
      <c r="G39" s="1">
        <v>61</v>
      </c>
      <c r="H39" s="1">
        <v>29</v>
      </c>
      <c r="I39" s="1">
        <v>25</v>
      </c>
      <c r="J39" s="1">
        <v>56</v>
      </c>
      <c r="K39" s="1">
        <v>58.5</v>
      </c>
    </row>
    <row r="40" spans="1:11">
      <c r="A40">
        <v>39</v>
      </c>
      <c r="B40" t="s">
        <v>79</v>
      </c>
      <c r="C40">
        <v>1997</v>
      </c>
      <c r="D40" s="1">
        <v>49.5</v>
      </c>
      <c r="E40" s="1">
        <v>43</v>
      </c>
      <c r="F40" s="1">
        <v>42.5</v>
      </c>
      <c r="G40" s="1">
        <v>30</v>
      </c>
      <c r="H40" s="1">
        <v>20</v>
      </c>
      <c r="I40" s="1">
        <v>29</v>
      </c>
      <c r="J40" s="1">
        <v>28.5</v>
      </c>
      <c r="K40" s="1">
        <v>29.5</v>
      </c>
    </row>
    <row r="41" spans="1:11">
      <c r="A41">
        <v>40</v>
      </c>
      <c r="B41" t="s">
        <v>80</v>
      </c>
      <c r="C41">
        <f>C29+1</f>
        <v>1998</v>
      </c>
      <c r="D41" s="1">
        <v>56.5</v>
      </c>
      <c r="E41" s="1">
        <v>44</v>
      </c>
      <c r="F41" s="1">
        <v>49.5</v>
      </c>
      <c r="G41" s="1">
        <v>42</v>
      </c>
      <c r="H41" s="1">
        <v>38.5</v>
      </c>
      <c r="I41" s="1">
        <v>19</v>
      </c>
      <c r="J41" s="1">
        <v>43.5</v>
      </c>
      <c r="K41" s="1">
        <v>40.5</v>
      </c>
    </row>
    <row r="42" spans="1:11">
      <c r="A42">
        <v>41</v>
      </c>
      <c r="B42" t="s">
        <v>81</v>
      </c>
      <c r="C42">
        <f t="shared" ref="C42:C105" si="0">C30+1</f>
        <v>1998</v>
      </c>
      <c r="D42" s="1">
        <v>89</v>
      </c>
      <c r="E42" s="1">
        <v>47</v>
      </c>
      <c r="F42" s="1">
        <v>64</v>
      </c>
      <c r="G42" s="1">
        <v>95.5</v>
      </c>
      <c r="H42" s="1">
        <v>19.5</v>
      </c>
      <c r="I42" s="1">
        <v>31.5</v>
      </c>
      <c r="J42" s="1">
        <v>52</v>
      </c>
      <c r="K42" s="1">
        <v>75.5</v>
      </c>
    </row>
    <row r="43" spans="1:11">
      <c r="A43">
        <v>42</v>
      </c>
      <c r="B43" s="5" t="s">
        <v>82</v>
      </c>
      <c r="C43">
        <f t="shared" si="0"/>
        <v>1998</v>
      </c>
      <c r="D43" s="1">
        <v>129</v>
      </c>
      <c r="E43" s="1">
        <v>76</v>
      </c>
      <c r="F43" s="1">
        <v>110</v>
      </c>
      <c r="G43" s="1">
        <v>93</v>
      </c>
      <c r="H43" s="1">
        <v>46.5</v>
      </c>
      <c r="I43" s="1">
        <v>67</v>
      </c>
      <c r="J43" s="1">
        <v>100</v>
      </c>
      <c r="K43" s="1">
        <v>108</v>
      </c>
    </row>
    <row r="44" spans="1:11">
      <c r="A44">
        <v>43</v>
      </c>
      <c r="B44" t="s">
        <v>83</v>
      </c>
      <c r="C44">
        <f t="shared" si="0"/>
        <v>1998</v>
      </c>
      <c r="D44" s="1">
        <v>107.5</v>
      </c>
      <c r="E44" s="1">
        <v>94</v>
      </c>
      <c r="F44" s="1">
        <v>111</v>
      </c>
      <c r="G44" s="1">
        <v>53</v>
      </c>
      <c r="H44" s="1">
        <v>79.5</v>
      </c>
      <c r="I44" s="1">
        <v>89</v>
      </c>
      <c r="J44" s="1">
        <v>67</v>
      </c>
      <c r="K44" s="1">
        <v>73</v>
      </c>
    </row>
    <row r="45" spans="1:11">
      <c r="A45">
        <v>44</v>
      </c>
      <c r="B45" s="5" t="s">
        <v>84</v>
      </c>
      <c r="C45">
        <f t="shared" si="0"/>
        <v>1998</v>
      </c>
      <c r="D45" s="1">
        <v>63</v>
      </c>
      <c r="E45" s="1">
        <v>53</v>
      </c>
      <c r="F45" s="1">
        <v>37.5</v>
      </c>
      <c r="G45" s="1">
        <v>62</v>
      </c>
      <c r="H45" s="1">
        <v>42</v>
      </c>
      <c r="I45" s="1">
        <v>46</v>
      </c>
      <c r="J45" s="1">
        <v>34</v>
      </c>
      <c r="K45" s="1">
        <v>75</v>
      </c>
    </row>
    <row r="46" spans="1:11">
      <c r="A46">
        <v>45</v>
      </c>
      <c r="B46" t="s">
        <v>85</v>
      </c>
      <c r="C46">
        <f t="shared" si="0"/>
        <v>1998</v>
      </c>
      <c r="D46" s="1">
        <v>1.5</v>
      </c>
      <c r="E46" s="1">
        <v>0</v>
      </c>
      <c r="F46" s="1">
        <v>1.5</v>
      </c>
      <c r="G46" s="1">
        <v>2</v>
      </c>
      <c r="H46" s="1">
        <v>4.5</v>
      </c>
      <c r="I46" s="1">
        <v>7</v>
      </c>
      <c r="J46" s="1">
        <v>0</v>
      </c>
      <c r="K46" s="1">
        <v>18</v>
      </c>
    </row>
    <row r="47" spans="1:11">
      <c r="A47">
        <v>46</v>
      </c>
      <c r="B47" s="4" t="s">
        <v>86</v>
      </c>
      <c r="C47">
        <f t="shared" si="0"/>
        <v>1998</v>
      </c>
      <c r="D47" s="1">
        <v>0</v>
      </c>
      <c r="E47" s="1">
        <v>0</v>
      </c>
      <c r="F47" s="1">
        <v>1.5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</row>
    <row r="48" spans="1:11">
      <c r="A48">
        <v>47</v>
      </c>
      <c r="B48" t="s">
        <v>87</v>
      </c>
      <c r="C48">
        <f t="shared" si="0"/>
        <v>1998</v>
      </c>
      <c r="D48" s="1">
        <v>5</v>
      </c>
      <c r="E48" s="1">
        <v>20</v>
      </c>
      <c r="F48" s="1">
        <v>3</v>
      </c>
      <c r="G48" s="1">
        <v>5</v>
      </c>
      <c r="H48" s="1">
        <v>7</v>
      </c>
      <c r="I48" s="1">
        <v>7</v>
      </c>
      <c r="J48" s="1">
        <v>3</v>
      </c>
      <c r="K48" s="1">
        <v>17.5</v>
      </c>
    </row>
    <row r="49" spans="1:11">
      <c r="A49">
        <v>48</v>
      </c>
      <c r="B49" t="s">
        <v>88</v>
      </c>
      <c r="C49">
        <f t="shared" si="0"/>
        <v>1998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>
      <c r="A50">
        <v>49</v>
      </c>
      <c r="B50" t="s">
        <v>89</v>
      </c>
      <c r="C50">
        <f t="shared" si="0"/>
        <v>1998</v>
      </c>
      <c r="D50" s="1">
        <v>22</v>
      </c>
      <c r="E50" s="1">
        <v>26</v>
      </c>
      <c r="F50" s="1">
        <v>11.5</v>
      </c>
      <c r="G50" s="1">
        <v>3</v>
      </c>
      <c r="H50" s="1">
        <v>20</v>
      </c>
      <c r="I50" s="1">
        <v>22</v>
      </c>
      <c r="J50" s="1">
        <v>10</v>
      </c>
      <c r="K50" s="1">
        <v>10.5</v>
      </c>
    </row>
    <row r="51" spans="1:11">
      <c r="A51">
        <v>50</v>
      </c>
      <c r="B51" t="s">
        <v>90</v>
      </c>
      <c r="C51">
        <f t="shared" si="0"/>
        <v>1998</v>
      </c>
      <c r="D51" s="1">
        <v>14.5</v>
      </c>
      <c r="E51" s="1">
        <v>15</v>
      </c>
      <c r="F51" s="1">
        <v>21</v>
      </c>
      <c r="G51" s="1">
        <v>23</v>
      </c>
      <c r="H51" s="1">
        <v>8</v>
      </c>
      <c r="I51" s="1">
        <v>9.5</v>
      </c>
      <c r="J51" s="1">
        <v>16</v>
      </c>
      <c r="K51" s="1">
        <v>16</v>
      </c>
    </row>
    <row r="52" spans="1:11">
      <c r="A52">
        <v>51</v>
      </c>
      <c r="B52" t="s">
        <v>91</v>
      </c>
      <c r="C52">
        <f t="shared" si="0"/>
        <v>1998</v>
      </c>
      <c r="D52" s="1">
        <v>0</v>
      </c>
      <c r="E52" s="1">
        <v>0</v>
      </c>
      <c r="F52" s="1">
        <v>4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</row>
    <row r="53" spans="1:11">
      <c r="A53">
        <v>52</v>
      </c>
      <c r="B53" t="s">
        <v>92</v>
      </c>
      <c r="C53">
        <f t="shared" si="0"/>
        <v>1999</v>
      </c>
      <c r="D53" s="1">
        <v>70</v>
      </c>
      <c r="E53" s="1">
        <v>37</v>
      </c>
      <c r="F53" s="1">
        <v>23.5</v>
      </c>
      <c r="G53" s="1">
        <v>40</v>
      </c>
      <c r="H53" s="1">
        <v>26.5</v>
      </c>
      <c r="I53" s="1">
        <v>47.5</v>
      </c>
      <c r="J53" s="1">
        <v>44</v>
      </c>
      <c r="K53" s="1">
        <v>54</v>
      </c>
    </row>
    <row r="54" spans="1:11">
      <c r="A54">
        <v>53</v>
      </c>
      <c r="B54" t="s">
        <v>93</v>
      </c>
      <c r="C54">
        <f t="shared" si="0"/>
        <v>1999</v>
      </c>
      <c r="D54" s="1">
        <v>40.5</v>
      </c>
      <c r="E54" s="1">
        <v>39</v>
      </c>
      <c r="F54" s="1">
        <v>51.5</v>
      </c>
      <c r="G54" s="1">
        <v>36</v>
      </c>
      <c r="H54" s="1">
        <v>15</v>
      </c>
      <c r="I54" s="1">
        <v>13</v>
      </c>
      <c r="J54" s="1">
        <v>27.9</v>
      </c>
      <c r="K54" s="1">
        <v>80.5</v>
      </c>
    </row>
    <row r="55" spans="1:11">
      <c r="A55">
        <v>54</v>
      </c>
      <c r="B55" s="5" t="s">
        <v>94</v>
      </c>
      <c r="C55">
        <f t="shared" si="0"/>
        <v>1999</v>
      </c>
      <c r="D55" s="1">
        <v>96</v>
      </c>
      <c r="E55" s="1">
        <v>77</v>
      </c>
      <c r="F55" s="1">
        <v>61</v>
      </c>
      <c r="G55" s="1">
        <v>26</v>
      </c>
      <c r="H55" s="1">
        <v>28</v>
      </c>
      <c r="I55" s="1">
        <v>48.5</v>
      </c>
      <c r="J55" s="1">
        <v>32.5</v>
      </c>
      <c r="K55" s="1">
        <v>83</v>
      </c>
    </row>
    <row r="56" spans="1:11">
      <c r="A56">
        <v>55</v>
      </c>
      <c r="B56" t="s">
        <v>95</v>
      </c>
      <c r="C56">
        <f t="shared" si="0"/>
        <v>1999</v>
      </c>
      <c r="D56" s="1">
        <v>24.5</v>
      </c>
      <c r="E56" s="1">
        <v>23</v>
      </c>
      <c r="F56" s="1">
        <v>25</v>
      </c>
      <c r="G56" s="1">
        <v>12</v>
      </c>
      <c r="H56" s="1">
        <v>6.5</v>
      </c>
      <c r="I56" s="1">
        <v>10.5</v>
      </c>
      <c r="J56" s="1">
        <v>8.1</v>
      </c>
      <c r="K56" s="1">
        <v>20.5</v>
      </c>
    </row>
    <row r="57" spans="1:11">
      <c r="A57">
        <v>56</v>
      </c>
      <c r="B57" s="5" t="s">
        <v>96</v>
      </c>
      <c r="C57">
        <f t="shared" si="0"/>
        <v>1999</v>
      </c>
      <c r="D57" s="1">
        <v>16.5</v>
      </c>
      <c r="E57" s="1">
        <v>12</v>
      </c>
      <c r="F57" s="1">
        <v>17.5</v>
      </c>
      <c r="G57" s="1">
        <v>13</v>
      </c>
      <c r="H57" s="1">
        <v>14.5</v>
      </c>
      <c r="I57" s="1">
        <v>12</v>
      </c>
      <c r="J57" s="1">
        <v>15</v>
      </c>
      <c r="K57" s="1">
        <v>13</v>
      </c>
    </row>
    <row r="58" spans="1:11">
      <c r="A58">
        <v>57</v>
      </c>
      <c r="B58" t="s">
        <v>97</v>
      </c>
      <c r="C58">
        <f t="shared" si="0"/>
        <v>1999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>
      <c r="A59">
        <v>58</v>
      </c>
      <c r="B59" s="4" t="s">
        <v>98</v>
      </c>
      <c r="C59">
        <f t="shared" si="0"/>
        <v>1999</v>
      </c>
      <c r="D59" s="1">
        <v>7.5</v>
      </c>
      <c r="E59" s="1">
        <v>6</v>
      </c>
      <c r="F59" s="1">
        <v>4.5</v>
      </c>
      <c r="G59" s="1">
        <v>9</v>
      </c>
      <c r="H59" s="1">
        <v>8</v>
      </c>
      <c r="I59" s="1">
        <v>6</v>
      </c>
      <c r="J59" s="1">
        <v>0.8</v>
      </c>
      <c r="K59" s="1">
        <v>4</v>
      </c>
    </row>
    <row r="60" spans="1:11">
      <c r="A60">
        <v>59</v>
      </c>
      <c r="B60" t="s">
        <v>99</v>
      </c>
      <c r="C60">
        <f t="shared" si="0"/>
        <v>1999</v>
      </c>
      <c r="D60" s="1">
        <v>1</v>
      </c>
      <c r="E60" s="1">
        <v>0</v>
      </c>
      <c r="F60" s="1">
        <v>8.5</v>
      </c>
      <c r="G60" s="1">
        <v>0</v>
      </c>
      <c r="H60" s="1">
        <v>0</v>
      </c>
      <c r="I60" s="1">
        <v>4</v>
      </c>
      <c r="J60" s="1">
        <v>1</v>
      </c>
      <c r="K60" s="1">
        <v>0</v>
      </c>
    </row>
    <row r="61" spans="1:11">
      <c r="A61">
        <v>60</v>
      </c>
      <c r="B61" t="s">
        <v>100</v>
      </c>
      <c r="C61">
        <f t="shared" si="0"/>
        <v>1999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>
      <c r="A62">
        <v>61</v>
      </c>
      <c r="B62" t="s">
        <v>101</v>
      </c>
      <c r="C62">
        <f t="shared" si="0"/>
        <v>1999</v>
      </c>
      <c r="D62" s="1">
        <v>1.5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>
      <c r="A63">
        <v>62</v>
      </c>
      <c r="B63" t="s">
        <v>102</v>
      </c>
      <c r="C63">
        <f t="shared" si="0"/>
        <v>1999</v>
      </c>
      <c r="D63" s="1">
        <v>78.5</v>
      </c>
      <c r="E63" s="1">
        <v>79</v>
      </c>
      <c r="F63" s="1">
        <v>82</v>
      </c>
      <c r="G63" s="1">
        <v>33</v>
      </c>
      <c r="H63" s="1">
        <v>80.5</v>
      </c>
      <c r="I63" s="1">
        <v>72</v>
      </c>
      <c r="J63" s="1">
        <v>72.099999999999994</v>
      </c>
      <c r="K63" s="1">
        <v>0</v>
      </c>
    </row>
    <row r="64" spans="1:11">
      <c r="A64">
        <v>63</v>
      </c>
      <c r="B64" t="s">
        <v>103</v>
      </c>
      <c r="C64">
        <f t="shared" si="0"/>
        <v>1999</v>
      </c>
      <c r="D64" s="1">
        <v>54</v>
      </c>
      <c r="E64" s="1">
        <v>52</v>
      </c>
      <c r="F64" s="1">
        <v>41</v>
      </c>
      <c r="G64" s="1">
        <v>38</v>
      </c>
      <c r="H64" s="1">
        <v>39</v>
      </c>
      <c r="I64" s="1">
        <v>36</v>
      </c>
      <c r="J64" s="1">
        <v>20.5</v>
      </c>
      <c r="K64" s="1">
        <v>76.5</v>
      </c>
    </row>
    <row r="65" spans="1:11">
      <c r="A65">
        <v>64</v>
      </c>
      <c r="B65" t="s">
        <v>21</v>
      </c>
      <c r="C65">
        <f t="shared" si="0"/>
        <v>2000</v>
      </c>
      <c r="D65" s="1">
        <v>30.5</v>
      </c>
      <c r="E65" s="1">
        <v>14</v>
      </c>
      <c r="F65" s="1">
        <v>28.5</v>
      </c>
      <c r="G65" s="1">
        <v>39</v>
      </c>
      <c r="H65" s="1">
        <v>9</v>
      </c>
      <c r="I65" s="1">
        <v>11</v>
      </c>
      <c r="J65" s="1">
        <v>21</v>
      </c>
      <c r="K65" s="1">
        <v>43</v>
      </c>
    </row>
    <row r="66" spans="1:11">
      <c r="A66">
        <v>65</v>
      </c>
      <c r="B66" t="s">
        <v>104</v>
      </c>
      <c r="C66">
        <f t="shared" si="0"/>
        <v>2000</v>
      </c>
      <c r="D66" s="1">
        <v>120</v>
      </c>
      <c r="E66" s="1">
        <v>53</v>
      </c>
      <c r="F66" s="1">
        <v>68</v>
      </c>
      <c r="G66" s="1">
        <v>59</v>
      </c>
      <c r="H66" s="1">
        <v>52</v>
      </c>
      <c r="I66" s="1">
        <v>48.5</v>
      </c>
      <c r="J66" s="1">
        <v>62.5</v>
      </c>
      <c r="K66" s="1">
        <v>71</v>
      </c>
    </row>
    <row r="67" spans="1:11">
      <c r="A67">
        <v>66</v>
      </c>
      <c r="B67" s="5" t="s">
        <v>105</v>
      </c>
      <c r="C67">
        <f t="shared" si="0"/>
        <v>2000</v>
      </c>
      <c r="D67" s="1">
        <v>4.5</v>
      </c>
      <c r="E67" s="1">
        <v>0</v>
      </c>
      <c r="F67" s="1">
        <v>4</v>
      </c>
      <c r="G67" s="1">
        <v>2</v>
      </c>
      <c r="H67" s="1">
        <v>0</v>
      </c>
      <c r="I67" s="1">
        <v>3</v>
      </c>
      <c r="J67" s="1">
        <v>1.2</v>
      </c>
      <c r="K67" s="1">
        <v>0</v>
      </c>
    </row>
    <row r="68" spans="1:11">
      <c r="A68">
        <v>67</v>
      </c>
      <c r="B68" t="s">
        <v>106</v>
      </c>
      <c r="C68">
        <f t="shared" si="0"/>
        <v>2000</v>
      </c>
      <c r="D68" s="1">
        <v>89.5</v>
      </c>
      <c r="E68" s="1">
        <v>31</v>
      </c>
      <c r="F68" s="1">
        <v>76</v>
      </c>
      <c r="G68" s="1">
        <v>50</v>
      </c>
      <c r="H68" s="1">
        <v>47</v>
      </c>
      <c r="I68" s="1">
        <v>81</v>
      </c>
      <c r="J68" s="1">
        <v>34.599999999999994</v>
      </c>
      <c r="K68" s="1">
        <v>60</v>
      </c>
    </row>
    <row r="69" spans="1:11">
      <c r="A69">
        <v>68</v>
      </c>
      <c r="B69" s="5" t="s">
        <v>107</v>
      </c>
      <c r="C69">
        <f t="shared" si="0"/>
        <v>2000</v>
      </c>
      <c r="D69" s="1">
        <v>14.5</v>
      </c>
      <c r="E69" s="1">
        <v>10</v>
      </c>
      <c r="F69" s="1">
        <v>13.5</v>
      </c>
      <c r="G69" s="1">
        <v>12</v>
      </c>
      <c r="H69" s="1">
        <v>15</v>
      </c>
      <c r="I69" s="1">
        <v>9.5</v>
      </c>
      <c r="J69" s="1">
        <v>11</v>
      </c>
      <c r="K69" s="1">
        <v>11</v>
      </c>
    </row>
    <row r="70" spans="1:11">
      <c r="A70">
        <v>69</v>
      </c>
      <c r="B70" t="s">
        <v>108</v>
      </c>
      <c r="C70">
        <f t="shared" si="0"/>
        <v>2000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>
      <c r="A71">
        <v>70</v>
      </c>
      <c r="B71" s="4" t="s">
        <v>109</v>
      </c>
      <c r="C71">
        <f t="shared" si="0"/>
        <v>2000</v>
      </c>
      <c r="D71" s="1">
        <v>0</v>
      </c>
      <c r="E71" s="1">
        <v>0</v>
      </c>
      <c r="F71" s="1">
        <v>0</v>
      </c>
      <c r="G71" s="1">
        <v>0</v>
      </c>
      <c r="H71" s="1">
        <v>3.5</v>
      </c>
      <c r="I71" s="1">
        <v>9</v>
      </c>
      <c r="J71" s="1">
        <v>0</v>
      </c>
      <c r="K71" s="1">
        <v>0</v>
      </c>
    </row>
    <row r="72" spans="1:11">
      <c r="A72">
        <v>71</v>
      </c>
      <c r="B72" t="s">
        <v>110</v>
      </c>
      <c r="C72">
        <f t="shared" si="0"/>
        <v>2000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>
      <c r="A73">
        <v>72</v>
      </c>
      <c r="B73" t="s">
        <v>111</v>
      </c>
      <c r="C73">
        <f t="shared" si="0"/>
        <v>2000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>
      <c r="A74">
        <v>73</v>
      </c>
      <c r="B74" t="s">
        <v>112</v>
      </c>
      <c r="C74">
        <f t="shared" si="0"/>
        <v>2000</v>
      </c>
      <c r="D74" s="1">
        <v>50</v>
      </c>
      <c r="E74" s="1">
        <v>56</v>
      </c>
      <c r="F74" s="1">
        <v>50</v>
      </c>
      <c r="G74" s="1">
        <v>34</v>
      </c>
      <c r="H74" s="1">
        <v>42</v>
      </c>
      <c r="I74" s="1">
        <v>27</v>
      </c>
      <c r="J74" s="1">
        <v>46.1</v>
      </c>
      <c r="K74" s="1">
        <v>44.5</v>
      </c>
    </row>
    <row r="75" spans="1:11">
      <c r="A75">
        <v>74</v>
      </c>
      <c r="B75" t="s">
        <v>113</v>
      </c>
      <c r="C75">
        <f t="shared" si="0"/>
        <v>2000</v>
      </c>
      <c r="D75" s="1">
        <v>33.5</v>
      </c>
      <c r="E75" s="1">
        <v>27</v>
      </c>
      <c r="F75" s="1">
        <v>33.5</v>
      </c>
      <c r="G75" s="1">
        <v>27</v>
      </c>
      <c r="H75" s="1">
        <v>30.5</v>
      </c>
      <c r="I75" s="1">
        <v>25</v>
      </c>
      <c r="J75" s="1">
        <v>41.5</v>
      </c>
      <c r="K75" s="1">
        <v>27</v>
      </c>
    </row>
    <row r="76" spans="1:11">
      <c r="A76">
        <v>75</v>
      </c>
      <c r="B76" t="s">
        <v>114</v>
      </c>
      <c r="C76">
        <f t="shared" si="0"/>
        <v>2000</v>
      </c>
      <c r="D76" s="1">
        <v>167.5</v>
      </c>
      <c r="E76" s="1">
        <v>150</v>
      </c>
      <c r="F76" s="1">
        <v>141.5</v>
      </c>
      <c r="G76" s="1">
        <v>98</v>
      </c>
      <c r="H76" s="1">
        <v>127.5</v>
      </c>
      <c r="I76" s="1">
        <v>138.5</v>
      </c>
      <c r="J76" s="1">
        <v>157.5</v>
      </c>
      <c r="K76" s="1">
        <v>124.5</v>
      </c>
    </row>
    <row r="77" spans="1:11">
      <c r="A77">
        <v>76</v>
      </c>
      <c r="B77" t="s">
        <v>25</v>
      </c>
      <c r="C77">
        <f t="shared" si="0"/>
        <v>2001</v>
      </c>
      <c r="D77" s="1">
        <v>28</v>
      </c>
      <c r="E77" s="1">
        <v>21</v>
      </c>
      <c r="F77" s="1">
        <v>18</v>
      </c>
      <c r="G77" s="1">
        <v>22</v>
      </c>
      <c r="H77" s="1">
        <v>10</v>
      </c>
      <c r="I77" s="1">
        <v>9.5</v>
      </c>
      <c r="J77" s="1">
        <v>24</v>
      </c>
      <c r="K77" s="1">
        <v>39.5</v>
      </c>
    </row>
    <row r="78" spans="1:11">
      <c r="A78">
        <v>77</v>
      </c>
      <c r="B78" t="s">
        <v>115</v>
      </c>
      <c r="C78">
        <f t="shared" si="0"/>
        <v>2001</v>
      </c>
      <c r="D78" s="1">
        <v>35</v>
      </c>
      <c r="E78" s="1">
        <v>52</v>
      </c>
      <c r="F78" s="1">
        <v>58.5</v>
      </c>
      <c r="G78" s="1">
        <v>51</v>
      </c>
      <c r="H78" s="1">
        <v>32</v>
      </c>
      <c r="I78" s="1">
        <v>37.5</v>
      </c>
      <c r="J78" s="1">
        <v>58</v>
      </c>
      <c r="K78" s="1">
        <v>37</v>
      </c>
    </row>
    <row r="79" spans="1:11">
      <c r="A79">
        <v>78</v>
      </c>
      <c r="B79" s="5" t="s">
        <v>116</v>
      </c>
      <c r="C79">
        <f t="shared" si="0"/>
        <v>2001</v>
      </c>
      <c r="D79" s="1">
        <v>46.5</v>
      </c>
      <c r="E79" s="1">
        <v>29</v>
      </c>
      <c r="F79" s="1">
        <v>41.5</v>
      </c>
      <c r="G79" s="1">
        <v>32</v>
      </c>
      <c r="H79" s="1">
        <v>25</v>
      </c>
      <c r="I79" s="1">
        <v>30</v>
      </c>
      <c r="J79" s="1">
        <v>35</v>
      </c>
      <c r="K79" s="1">
        <v>41</v>
      </c>
    </row>
    <row r="80" spans="1:11">
      <c r="A80">
        <v>79</v>
      </c>
      <c r="B80" t="s">
        <v>117</v>
      </c>
      <c r="C80">
        <f t="shared" si="0"/>
        <v>2001</v>
      </c>
      <c r="D80" s="1">
        <v>62.5</v>
      </c>
      <c r="E80" s="1">
        <v>47</v>
      </c>
      <c r="F80" s="1">
        <v>51.5</v>
      </c>
      <c r="G80" s="1">
        <v>34</v>
      </c>
      <c r="H80" s="1">
        <v>29</v>
      </c>
      <c r="I80" s="1">
        <v>30.5</v>
      </c>
      <c r="J80" s="1">
        <v>71.5</v>
      </c>
      <c r="K80" s="1">
        <v>57</v>
      </c>
    </row>
    <row r="81" spans="1:11">
      <c r="A81">
        <v>80</v>
      </c>
      <c r="B81" s="5" t="s">
        <v>118</v>
      </c>
      <c r="C81">
        <f t="shared" si="0"/>
        <v>2001</v>
      </c>
      <c r="D81" s="1">
        <v>55.5</v>
      </c>
      <c r="E81" s="1">
        <v>35</v>
      </c>
      <c r="F81" s="1">
        <v>46</v>
      </c>
      <c r="G81" s="1">
        <v>19</v>
      </c>
      <c r="H81" s="1">
        <v>33.5</v>
      </c>
      <c r="I81" s="1">
        <v>32</v>
      </c>
      <c r="J81" s="1">
        <v>63</v>
      </c>
      <c r="K81" s="1">
        <v>43.5</v>
      </c>
    </row>
    <row r="82" spans="1:11">
      <c r="A82">
        <v>81</v>
      </c>
      <c r="B82" t="s">
        <v>119</v>
      </c>
      <c r="C82">
        <f t="shared" si="0"/>
        <v>2001</v>
      </c>
      <c r="D82" s="1">
        <v>6</v>
      </c>
      <c r="E82" s="1">
        <v>7</v>
      </c>
      <c r="F82" s="1">
        <v>8</v>
      </c>
      <c r="G82" s="1">
        <v>0</v>
      </c>
      <c r="H82" s="1">
        <v>16</v>
      </c>
      <c r="I82" s="1">
        <v>11.5</v>
      </c>
      <c r="J82" s="1">
        <v>2.5</v>
      </c>
      <c r="K82" s="1">
        <v>11</v>
      </c>
    </row>
    <row r="83" spans="1:11">
      <c r="A83">
        <v>82</v>
      </c>
      <c r="B83" s="4" t="s">
        <v>120</v>
      </c>
      <c r="C83">
        <f t="shared" si="0"/>
        <v>2001</v>
      </c>
      <c r="D83" s="1">
        <v>0</v>
      </c>
      <c r="E83" s="1">
        <v>0</v>
      </c>
      <c r="F83" s="1">
        <v>0.5</v>
      </c>
      <c r="G83" s="1">
        <v>0</v>
      </c>
      <c r="H83" s="1">
        <v>0</v>
      </c>
      <c r="I83" s="1">
        <v>1.5</v>
      </c>
      <c r="J83" s="1">
        <v>0</v>
      </c>
      <c r="K83" s="1">
        <v>0</v>
      </c>
    </row>
    <row r="84" spans="1:11">
      <c r="A84">
        <v>83</v>
      </c>
      <c r="B84" t="s">
        <v>121</v>
      </c>
      <c r="C84">
        <f t="shared" si="0"/>
        <v>2001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>
      <c r="A85">
        <v>84</v>
      </c>
      <c r="B85" t="s">
        <v>122</v>
      </c>
      <c r="C85">
        <f t="shared" si="0"/>
        <v>2001</v>
      </c>
      <c r="D85" s="1">
        <v>2.5</v>
      </c>
      <c r="E85" s="1">
        <v>0</v>
      </c>
      <c r="F85" s="1">
        <v>3.4</v>
      </c>
      <c r="G85" s="1">
        <v>0</v>
      </c>
      <c r="H85" s="1">
        <v>7</v>
      </c>
      <c r="I85" s="1">
        <v>2</v>
      </c>
      <c r="J85" s="1">
        <v>1</v>
      </c>
      <c r="K85" s="1">
        <v>3.5</v>
      </c>
    </row>
    <row r="86" spans="1:11">
      <c r="A86">
        <v>85</v>
      </c>
      <c r="B86" t="s">
        <v>123</v>
      </c>
      <c r="C86">
        <f t="shared" si="0"/>
        <v>2001</v>
      </c>
      <c r="D86" s="1">
        <v>9.5</v>
      </c>
      <c r="E86" s="1">
        <v>5</v>
      </c>
      <c r="F86" s="1">
        <v>4.5</v>
      </c>
      <c r="G86" s="1">
        <v>0</v>
      </c>
      <c r="H86" s="1">
        <v>2.5</v>
      </c>
      <c r="I86" s="1">
        <v>0.5</v>
      </c>
      <c r="J86" s="1">
        <v>7.5</v>
      </c>
      <c r="K86" s="1">
        <v>3</v>
      </c>
    </row>
    <row r="87" spans="1:11">
      <c r="A87">
        <v>86</v>
      </c>
      <c r="B87" t="s">
        <v>124</v>
      </c>
      <c r="C87">
        <f t="shared" si="0"/>
        <v>2001</v>
      </c>
      <c r="D87" s="1">
        <v>60.5</v>
      </c>
      <c r="E87" s="1">
        <v>40</v>
      </c>
      <c r="F87" s="1">
        <v>41.9</v>
      </c>
      <c r="G87" s="1">
        <v>13</v>
      </c>
      <c r="H87" s="1">
        <v>44</v>
      </c>
      <c r="I87" s="1">
        <v>62.5</v>
      </c>
      <c r="J87" s="1">
        <v>42</v>
      </c>
      <c r="K87" s="1">
        <v>54</v>
      </c>
    </row>
    <row r="88" spans="1:11">
      <c r="A88">
        <v>87</v>
      </c>
      <c r="B88" t="s">
        <v>125</v>
      </c>
      <c r="C88">
        <f t="shared" si="0"/>
        <v>2001</v>
      </c>
      <c r="D88" s="1">
        <v>115.5</v>
      </c>
      <c r="E88" s="1">
        <v>82</v>
      </c>
      <c r="F88" s="1">
        <v>88.9</v>
      </c>
      <c r="G88" s="1">
        <v>70</v>
      </c>
      <c r="H88" s="1">
        <v>82.5</v>
      </c>
      <c r="I88" s="1">
        <v>99</v>
      </c>
      <c r="J88" s="1">
        <v>83</v>
      </c>
      <c r="K88" s="1">
        <v>92</v>
      </c>
    </row>
    <row r="89" spans="1:11">
      <c r="A89">
        <v>88</v>
      </c>
      <c r="B89" t="s">
        <v>126</v>
      </c>
      <c r="C89">
        <f t="shared" si="0"/>
        <v>2002</v>
      </c>
      <c r="D89" s="1">
        <v>71</v>
      </c>
      <c r="E89" s="1">
        <v>35.5</v>
      </c>
      <c r="F89" s="1">
        <v>38</v>
      </c>
      <c r="G89" s="1">
        <v>48</v>
      </c>
      <c r="H89" s="1">
        <v>24.5</v>
      </c>
      <c r="I89" s="1">
        <v>26.5</v>
      </c>
      <c r="J89" s="1">
        <v>54</v>
      </c>
      <c r="K89" s="1">
        <v>67</v>
      </c>
    </row>
    <row r="90" spans="1:11">
      <c r="A90">
        <v>89</v>
      </c>
      <c r="B90" t="s">
        <v>127</v>
      </c>
      <c r="C90">
        <f t="shared" si="0"/>
        <v>2002</v>
      </c>
      <c r="D90" s="1">
        <v>43.5</v>
      </c>
      <c r="E90" s="1">
        <v>29</v>
      </c>
      <c r="F90" s="1">
        <v>29</v>
      </c>
      <c r="G90" s="1">
        <v>43</v>
      </c>
      <c r="H90" s="1">
        <v>26.5</v>
      </c>
      <c r="I90" s="1">
        <v>27</v>
      </c>
      <c r="J90" s="1">
        <v>50</v>
      </c>
      <c r="K90" s="1">
        <v>53</v>
      </c>
    </row>
    <row r="91" spans="1:11">
      <c r="A91">
        <v>90</v>
      </c>
      <c r="B91" s="5" t="s">
        <v>128</v>
      </c>
      <c r="C91">
        <f t="shared" si="0"/>
        <v>2002</v>
      </c>
      <c r="D91" s="1">
        <v>15</v>
      </c>
      <c r="E91" s="1">
        <v>17</v>
      </c>
      <c r="F91" s="1">
        <v>33</v>
      </c>
      <c r="G91" s="1">
        <v>18</v>
      </c>
      <c r="H91" s="1">
        <v>20</v>
      </c>
      <c r="I91" s="1">
        <v>24.5</v>
      </c>
      <c r="J91" s="1">
        <v>23</v>
      </c>
      <c r="K91" s="1">
        <v>22</v>
      </c>
    </row>
    <row r="92" spans="1:11">
      <c r="A92">
        <v>91</v>
      </c>
      <c r="B92" t="s">
        <v>129</v>
      </c>
      <c r="C92">
        <f t="shared" si="0"/>
        <v>2002</v>
      </c>
      <c r="D92" s="1">
        <v>150.5</v>
      </c>
      <c r="E92" s="1">
        <v>87</v>
      </c>
      <c r="F92" s="1">
        <v>108.4</v>
      </c>
      <c r="G92" s="1">
        <v>113</v>
      </c>
      <c r="H92" s="1">
        <v>83</v>
      </c>
      <c r="I92" s="1">
        <v>98</v>
      </c>
      <c r="J92" s="1">
        <v>132</v>
      </c>
      <c r="K92" s="1">
        <v>130.5</v>
      </c>
    </row>
    <row r="93" spans="1:11">
      <c r="A93">
        <v>92</v>
      </c>
      <c r="B93" s="5" t="s">
        <v>130</v>
      </c>
      <c r="C93">
        <f t="shared" si="0"/>
        <v>2002</v>
      </c>
      <c r="D93" s="1">
        <v>19.5</v>
      </c>
      <c r="E93" s="1">
        <v>9</v>
      </c>
      <c r="F93" s="1">
        <v>22.5</v>
      </c>
      <c r="G93" s="1">
        <v>10</v>
      </c>
      <c r="H93" s="1">
        <v>8</v>
      </c>
      <c r="I93" s="1">
        <v>17</v>
      </c>
      <c r="J93" s="1">
        <v>24</v>
      </c>
      <c r="K93" s="1">
        <v>22.5</v>
      </c>
    </row>
    <row r="94" spans="1:11">
      <c r="A94">
        <v>93</v>
      </c>
      <c r="B94" t="s">
        <v>131</v>
      </c>
      <c r="C94">
        <f t="shared" si="0"/>
        <v>2002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>
      <c r="A95">
        <v>94</v>
      </c>
      <c r="B95" s="4" t="s">
        <v>132</v>
      </c>
      <c r="C95">
        <f t="shared" si="0"/>
        <v>2002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>
      <c r="A96">
        <v>95</v>
      </c>
      <c r="B96" t="s">
        <v>133</v>
      </c>
      <c r="C96">
        <f t="shared" si="0"/>
        <v>2002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</row>
    <row r="97" spans="1:11">
      <c r="A97">
        <v>96</v>
      </c>
      <c r="B97" t="s">
        <v>134</v>
      </c>
      <c r="C97">
        <f t="shared" si="0"/>
        <v>2002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>
      <c r="A98">
        <v>97</v>
      </c>
      <c r="B98" t="s">
        <v>135</v>
      </c>
      <c r="C98">
        <f t="shared" si="0"/>
        <v>2002</v>
      </c>
      <c r="D98" s="1">
        <v>2.5</v>
      </c>
      <c r="E98" s="1">
        <v>0</v>
      </c>
      <c r="F98" s="1">
        <v>1</v>
      </c>
      <c r="G98" s="1">
        <v>2</v>
      </c>
      <c r="H98" s="1">
        <v>0</v>
      </c>
      <c r="I98" s="1">
        <v>0</v>
      </c>
      <c r="J98" s="1">
        <v>2</v>
      </c>
      <c r="K98" s="1">
        <v>3</v>
      </c>
    </row>
    <row r="99" spans="1:11">
      <c r="A99">
        <v>98</v>
      </c>
      <c r="B99" t="s">
        <v>136</v>
      </c>
      <c r="C99">
        <f t="shared" si="0"/>
        <v>2002</v>
      </c>
      <c r="D99" s="1">
        <v>41</v>
      </c>
      <c r="E99" s="1">
        <v>40</v>
      </c>
      <c r="F99" s="1">
        <v>59.5</v>
      </c>
      <c r="G99" s="1">
        <v>55</v>
      </c>
      <c r="H99" s="1">
        <v>41.5</v>
      </c>
      <c r="I99" s="1">
        <v>21</v>
      </c>
      <c r="J99" s="1">
        <v>72.5</v>
      </c>
      <c r="K99" s="1">
        <v>71.5</v>
      </c>
    </row>
    <row r="100" spans="1:11">
      <c r="A100">
        <v>99</v>
      </c>
      <c r="B100" t="s">
        <v>137</v>
      </c>
      <c r="C100">
        <f t="shared" si="0"/>
        <v>2002</v>
      </c>
      <c r="D100" s="1">
        <v>87</v>
      </c>
      <c r="E100" s="1">
        <v>55.5</v>
      </c>
      <c r="F100" s="1">
        <v>74.5</v>
      </c>
      <c r="G100" s="1">
        <v>47</v>
      </c>
      <c r="H100" s="1">
        <v>22</v>
      </c>
      <c r="I100" s="1">
        <v>27</v>
      </c>
      <c r="J100" s="1">
        <v>69.5</v>
      </c>
      <c r="K100" s="1">
        <v>59</v>
      </c>
    </row>
    <row r="101" spans="1:11">
      <c r="A101">
        <v>100</v>
      </c>
      <c r="B101" t="s">
        <v>26</v>
      </c>
      <c r="C101">
        <f t="shared" si="0"/>
        <v>2003</v>
      </c>
      <c r="D101" s="1">
        <v>29</v>
      </c>
      <c r="E101" s="1">
        <v>22</v>
      </c>
      <c r="F101" s="1">
        <v>34</v>
      </c>
      <c r="G101" s="1">
        <v>15</v>
      </c>
      <c r="H101" s="1">
        <v>11.5</v>
      </c>
      <c r="I101" s="1">
        <v>16</v>
      </c>
      <c r="J101" s="1">
        <v>36</v>
      </c>
      <c r="K101" s="1">
        <v>35.5</v>
      </c>
    </row>
    <row r="102" spans="1:11">
      <c r="A102">
        <v>101</v>
      </c>
      <c r="B102" t="s">
        <v>138</v>
      </c>
      <c r="C102">
        <f t="shared" si="0"/>
        <v>2003</v>
      </c>
      <c r="D102" s="1">
        <v>130</v>
      </c>
      <c r="E102" s="1">
        <v>81</v>
      </c>
      <c r="F102" s="1">
        <v>83.3</v>
      </c>
      <c r="G102" s="1">
        <v>81</v>
      </c>
      <c r="H102" s="1">
        <v>86.5</v>
      </c>
      <c r="I102" s="1">
        <v>66.5</v>
      </c>
      <c r="J102" s="1">
        <v>102.5</v>
      </c>
      <c r="K102" s="1">
        <v>136</v>
      </c>
    </row>
    <row r="103" spans="1:11">
      <c r="A103">
        <v>102</v>
      </c>
      <c r="B103" s="5" t="s">
        <v>139</v>
      </c>
      <c r="C103">
        <f t="shared" si="0"/>
        <v>2003</v>
      </c>
      <c r="D103" s="1">
        <v>108</v>
      </c>
      <c r="E103" s="1">
        <v>58</v>
      </c>
      <c r="F103" s="1">
        <v>60</v>
      </c>
      <c r="G103" s="1">
        <v>54</v>
      </c>
      <c r="H103" s="1">
        <v>43</v>
      </c>
      <c r="I103" s="1">
        <v>26.5</v>
      </c>
      <c r="J103" s="1">
        <v>48.5</v>
      </c>
      <c r="K103" s="1">
        <v>65</v>
      </c>
    </row>
    <row r="104" spans="1:11">
      <c r="A104">
        <v>103</v>
      </c>
      <c r="B104" t="s">
        <v>140</v>
      </c>
      <c r="C104">
        <f t="shared" si="0"/>
        <v>2003</v>
      </c>
      <c r="D104" s="1">
        <v>114</v>
      </c>
      <c r="E104" s="1">
        <v>66</v>
      </c>
      <c r="F104" s="1">
        <v>92.8</v>
      </c>
      <c r="G104" s="1">
        <v>66</v>
      </c>
      <c r="H104" s="1">
        <v>67.5</v>
      </c>
      <c r="I104" s="1">
        <v>75.5</v>
      </c>
      <c r="J104" s="1">
        <v>78</v>
      </c>
      <c r="K104" s="1">
        <v>77</v>
      </c>
    </row>
    <row r="105" spans="1:11">
      <c r="A105">
        <v>104</v>
      </c>
      <c r="B105" s="5" t="s">
        <v>141</v>
      </c>
      <c r="C105">
        <f t="shared" si="0"/>
        <v>2003</v>
      </c>
      <c r="D105" s="1">
        <v>53.5</v>
      </c>
      <c r="E105" s="1">
        <v>24</v>
      </c>
      <c r="F105" s="1">
        <v>24.3</v>
      </c>
      <c r="G105" s="1">
        <v>16</v>
      </c>
      <c r="H105" s="1">
        <v>28</v>
      </c>
      <c r="I105" s="1">
        <v>40</v>
      </c>
      <c r="J105" s="1">
        <v>19</v>
      </c>
      <c r="K105" s="1">
        <v>14</v>
      </c>
    </row>
    <row r="106" spans="1:11">
      <c r="A106">
        <v>105</v>
      </c>
      <c r="B106" t="s">
        <v>142</v>
      </c>
      <c r="C106">
        <f t="shared" ref="C106:C169" si="1">C94+1</f>
        <v>2003</v>
      </c>
      <c r="D106" s="1">
        <v>1</v>
      </c>
      <c r="E106" s="1">
        <v>5</v>
      </c>
      <c r="F106" s="1">
        <v>5</v>
      </c>
      <c r="G106" s="1">
        <v>5</v>
      </c>
      <c r="H106" s="1">
        <v>12</v>
      </c>
      <c r="I106" s="1">
        <v>1.5</v>
      </c>
      <c r="J106" s="1">
        <v>1</v>
      </c>
      <c r="K106" s="1">
        <v>11</v>
      </c>
    </row>
    <row r="107" spans="1:11">
      <c r="A107">
        <v>106</v>
      </c>
      <c r="B107" s="4" t="s">
        <v>143</v>
      </c>
      <c r="C107">
        <f t="shared" si="1"/>
        <v>2003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</row>
    <row r="108" spans="1:11">
      <c r="A108">
        <v>107</v>
      </c>
      <c r="B108" t="s">
        <v>144</v>
      </c>
      <c r="C108">
        <f t="shared" si="1"/>
        <v>2003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</row>
    <row r="109" spans="1:11">
      <c r="A109">
        <v>108</v>
      </c>
      <c r="B109" t="s">
        <v>145</v>
      </c>
      <c r="C109">
        <f t="shared" si="1"/>
        <v>2003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</row>
    <row r="110" spans="1:11">
      <c r="A110">
        <v>109</v>
      </c>
      <c r="B110" t="s">
        <v>146</v>
      </c>
      <c r="C110">
        <f t="shared" si="1"/>
        <v>2003</v>
      </c>
      <c r="D110" s="1">
        <v>7</v>
      </c>
      <c r="E110" s="1">
        <v>0</v>
      </c>
      <c r="F110" s="1">
        <v>5.5</v>
      </c>
      <c r="G110" s="1">
        <v>5</v>
      </c>
      <c r="H110" s="1">
        <v>2</v>
      </c>
      <c r="I110" s="1">
        <v>0</v>
      </c>
      <c r="J110" s="1">
        <v>6.5</v>
      </c>
      <c r="K110" s="1">
        <v>10</v>
      </c>
    </row>
    <row r="111" spans="1:11">
      <c r="A111">
        <v>110</v>
      </c>
      <c r="B111" t="s">
        <v>147</v>
      </c>
      <c r="C111">
        <f t="shared" si="1"/>
        <v>2003</v>
      </c>
      <c r="D111" s="1">
        <v>76.5</v>
      </c>
      <c r="E111" s="1">
        <v>62</v>
      </c>
      <c r="F111" s="1">
        <v>89.5</v>
      </c>
      <c r="G111" s="1">
        <v>77</v>
      </c>
      <c r="H111" s="1">
        <v>25</v>
      </c>
      <c r="I111" s="1">
        <v>18</v>
      </c>
      <c r="J111" s="1">
        <v>69.5</v>
      </c>
      <c r="K111" s="1">
        <v>95.5</v>
      </c>
    </row>
    <row r="112" spans="1:11">
      <c r="A112">
        <v>111</v>
      </c>
      <c r="B112" t="s">
        <v>148</v>
      </c>
      <c r="C112">
        <f t="shared" si="1"/>
        <v>2003</v>
      </c>
      <c r="D112" s="1">
        <v>84.5</v>
      </c>
      <c r="E112" s="1">
        <v>66</v>
      </c>
      <c r="F112" s="1">
        <v>65.900000000000006</v>
      </c>
      <c r="G112" s="1">
        <v>89</v>
      </c>
      <c r="H112" s="1">
        <v>38</v>
      </c>
      <c r="I112" s="1">
        <v>39.5</v>
      </c>
      <c r="J112" s="1">
        <v>72</v>
      </c>
      <c r="K112" s="1">
        <v>76.5</v>
      </c>
    </row>
    <row r="113" spans="1:11">
      <c r="A113">
        <v>112</v>
      </c>
      <c r="B113" t="s">
        <v>22</v>
      </c>
      <c r="C113">
        <f t="shared" si="1"/>
        <v>2004</v>
      </c>
      <c r="D113" s="1">
        <v>124</v>
      </c>
      <c r="E113" s="1">
        <v>86</v>
      </c>
      <c r="F113" s="1">
        <v>97.8</v>
      </c>
      <c r="G113" s="1">
        <v>98</v>
      </c>
      <c r="H113" s="1">
        <v>63.5</v>
      </c>
      <c r="I113" s="1">
        <v>68</v>
      </c>
      <c r="J113" s="1">
        <v>86.5</v>
      </c>
      <c r="K113" s="1">
        <v>69</v>
      </c>
    </row>
    <row r="114" spans="1:11">
      <c r="A114">
        <v>113</v>
      </c>
      <c r="B114" t="s">
        <v>149</v>
      </c>
      <c r="C114">
        <f t="shared" si="1"/>
        <v>2004</v>
      </c>
      <c r="D114" s="1">
        <v>79</v>
      </c>
      <c r="E114" s="1">
        <v>31</v>
      </c>
      <c r="F114" s="1">
        <v>59.5</v>
      </c>
      <c r="G114" s="1">
        <v>35</v>
      </c>
      <c r="H114" s="1">
        <v>27</v>
      </c>
      <c r="I114" s="1">
        <v>29.5</v>
      </c>
      <c r="J114" s="1">
        <v>51</v>
      </c>
      <c r="K114" s="1">
        <v>38</v>
      </c>
    </row>
    <row r="115" spans="1:11">
      <c r="A115">
        <v>114</v>
      </c>
      <c r="B115" s="5" t="s">
        <v>150</v>
      </c>
      <c r="C115">
        <f t="shared" si="1"/>
        <v>2004</v>
      </c>
      <c r="D115" s="1">
        <v>25.5</v>
      </c>
      <c r="E115" s="1">
        <v>12</v>
      </c>
      <c r="F115" s="1">
        <v>13.5</v>
      </c>
      <c r="G115" s="1">
        <v>0</v>
      </c>
      <c r="H115" s="1">
        <v>15.5</v>
      </c>
      <c r="I115" s="1">
        <v>8</v>
      </c>
      <c r="J115" s="1">
        <v>14</v>
      </c>
      <c r="K115" s="1">
        <v>6</v>
      </c>
    </row>
    <row r="116" spans="1:11">
      <c r="A116">
        <v>115</v>
      </c>
      <c r="B116" t="s">
        <v>151</v>
      </c>
      <c r="C116">
        <f t="shared" si="1"/>
        <v>2004</v>
      </c>
      <c r="D116" s="1">
        <v>124</v>
      </c>
      <c r="E116" s="1">
        <v>76</v>
      </c>
      <c r="F116" s="1">
        <v>98.5</v>
      </c>
      <c r="G116" s="1">
        <v>65</v>
      </c>
      <c r="H116" s="1">
        <v>102.5</v>
      </c>
      <c r="I116" s="1">
        <v>82</v>
      </c>
      <c r="J116" s="1">
        <v>63.5</v>
      </c>
      <c r="K116" s="1">
        <v>116.5</v>
      </c>
    </row>
    <row r="117" spans="1:11">
      <c r="A117">
        <v>116</v>
      </c>
      <c r="B117" s="5" t="s">
        <v>152</v>
      </c>
      <c r="C117">
        <f t="shared" si="1"/>
        <v>2004</v>
      </c>
      <c r="D117" s="1">
        <v>110</v>
      </c>
      <c r="E117" s="1">
        <v>68</v>
      </c>
      <c r="F117" s="1">
        <v>90</v>
      </c>
      <c r="G117" s="1">
        <v>66</v>
      </c>
      <c r="H117" s="1">
        <v>46</v>
      </c>
      <c r="I117" s="1">
        <v>33.5</v>
      </c>
      <c r="J117" s="1">
        <v>107</v>
      </c>
      <c r="K117" s="1">
        <v>99</v>
      </c>
    </row>
    <row r="118" spans="1:11">
      <c r="A118">
        <v>117</v>
      </c>
      <c r="B118" t="s">
        <v>153</v>
      </c>
      <c r="C118">
        <f t="shared" si="1"/>
        <v>2004</v>
      </c>
      <c r="D118" s="1">
        <v>14.5</v>
      </c>
      <c r="E118" s="1">
        <v>5</v>
      </c>
      <c r="F118" s="1">
        <v>7</v>
      </c>
      <c r="G118" s="1">
        <v>6</v>
      </c>
      <c r="H118" s="1">
        <v>12.5</v>
      </c>
      <c r="I118" s="1">
        <v>0</v>
      </c>
      <c r="J118" s="1">
        <v>3.5</v>
      </c>
      <c r="K118" s="1">
        <v>7.5</v>
      </c>
    </row>
    <row r="119" spans="1:11">
      <c r="A119">
        <v>118</v>
      </c>
      <c r="B119" s="4" t="s">
        <v>154</v>
      </c>
      <c r="C119">
        <f t="shared" si="1"/>
        <v>2004</v>
      </c>
      <c r="D119" s="1">
        <v>0</v>
      </c>
      <c r="E119" s="1">
        <v>3</v>
      </c>
      <c r="F119" s="1">
        <v>1.5</v>
      </c>
      <c r="G119" s="1">
        <v>8</v>
      </c>
      <c r="H119" s="1">
        <v>4.5</v>
      </c>
      <c r="I119" s="1">
        <v>0</v>
      </c>
      <c r="J119" s="1">
        <v>3</v>
      </c>
      <c r="K119" s="1">
        <v>7</v>
      </c>
    </row>
    <row r="120" spans="1:11">
      <c r="A120">
        <v>119</v>
      </c>
      <c r="B120" t="s">
        <v>155</v>
      </c>
      <c r="C120">
        <f t="shared" si="1"/>
        <v>2004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</row>
    <row r="121" spans="1:11">
      <c r="A121">
        <v>120</v>
      </c>
      <c r="B121" t="s">
        <v>17</v>
      </c>
      <c r="C121">
        <f t="shared" si="1"/>
        <v>2004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</row>
    <row r="122" spans="1:11">
      <c r="A122">
        <v>121</v>
      </c>
      <c r="B122" t="s">
        <v>37</v>
      </c>
      <c r="C122">
        <f t="shared" si="1"/>
        <v>2004</v>
      </c>
      <c r="D122" s="1">
        <v>3</v>
      </c>
      <c r="E122" s="1">
        <v>0</v>
      </c>
      <c r="F122" s="1">
        <v>2</v>
      </c>
      <c r="G122" s="1">
        <v>0</v>
      </c>
      <c r="H122" s="1">
        <v>3</v>
      </c>
      <c r="I122" s="1">
        <v>1</v>
      </c>
      <c r="J122" s="1">
        <v>1</v>
      </c>
      <c r="K122" s="1">
        <v>0</v>
      </c>
    </row>
    <row r="123" spans="1:11">
      <c r="A123">
        <v>122</v>
      </c>
      <c r="B123" t="s">
        <v>18</v>
      </c>
      <c r="C123">
        <f t="shared" si="1"/>
        <v>2004</v>
      </c>
      <c r="D123" s="1">
        <v>79.5</v>
      </c>
      <c r="E123" s="1">
        <v>45</v>
      </c>
      <c r="F123" s="1">
        <v>62</v>
      </c>
      <c r="G123" s="1">
        <v>35</v>
      </c>
      <c r="H123" s="1">
        <v>30.5</v>
      </c>
      <c r="I123" s="1">
        <v>20</v>
      </c>
      <c r="J123" s="1">
        <v>31.5</v>
      </c>
      <c r="K123" s="1">
        <v>74</v>
      </c>
    </row>
    <row r="124" spans="1:11">
      <c r="A124">
        <v>123</v>
      </c>
      <c r="B124" t="s">
        <v>19</v>
      </c>
      <c r="C124">
        <f t="shared" si="1"/>
        <v>2004</v>
      </c>
      <c r="D124" s="1">
        <v>80</v>
      </c>
      <c r="E124" s="1">
        <v>31</v>
      </c>
      <c r="F124" s="1">
        <v>43.6</v>
      </c>
      <c r="G124" s="1">
        <v>29</v>
      </c>
      <c r="H124" s="1">
        <v>24</v>
      </c>
      <c r="I124" s="1">
        <v>28.5</v>
      </c>
      <c r="J124" s="1">
        <v>44.5</v>
      </c>
      <c r="K124" s="1">
        <v>37</v>
      </c>
    </row>
    <row r="125" spans="1:11">
      <c r="A125">
        <v>124</v>
      </c>
      <c r="B125" t="s">
        <v>20</v>
      </c>
      <c r="C125">
        <f t="shared" si="1"/>
        <v>2005</v>
      </c>
      <c r="D125" s="1">
        <v>112.5</v>
      </c>
      <c r="E125" s="1">
        <v>89</v>
      </c>
      <c r="F125" s="1">
        <v>67</v>
      </c>
      <c r="G125" s="1">
        <v>53</v>
      </c>
      <c r="H125" s="1">
        <v>74.5</v>
      </c>
      <c r="I125" s="1">
        <v>69.5</v>
      </c>
      <c r="J125" s="1">
        <v>85.5</v>
      </c>
      <c r="K125" s="1">
        <v>70</v>
      </c>
    </row>
    <row r="126" spans="1:11">
      <c r="A126">
        <v>125</v>
      </c>
      <c r="B126" t="s">
        <v>27</v>
      </c>
      <c r="C126">
        <f t="shared" si="1"/>
        <v>2005</v>
      </c>
      <c r="D126" s="1">
        <v>32.5</v>
      </c>
      <c r="E126" s="1">
        <v>36</v>
      </c>
      <c r="F126" s="1">
        <v>45</v>
      </c>
      <c r="G126" s="1">
        <v>47</v>
      </c>
      <c r="H126" s="1">
        <v>9.5</v>
      </c>
      <c r="I126" s="1">
        <v>15</v>
      </c>
      <c r="J126" s="1">
        <v>31</v>
      </c>
      <c r="K126" s="1">
        <v>73</v>
      </c>
    </row>
    <row r="127" spans="1:11">
      <c r="A127">
        <v>126</v>
      </c>
      <c r="B127" s="5" t="s">
        <v>30</v>
      </c>
      <c r="C127">
        <f t="shared" si="1"/>
        <v>2005</v>
      </c>
      <c r="D127" s="1">
        <v>151</v>
      </c>
      <c r="E127" s="1">
        <v>82</v>
      </c>
      <c r="F127" s="1">
        <v>96.3</v>
      </c>
      <c r="G127" s="1">
        <v>78</v>
      </c>
      <c r="H127" s="1">
        <v>58</v>
      </c>
      <c r="I127" s="1">
        <v>65</v>
      </c>
      <c r="J127" s="1">
        <v>84</v>
      </c>
      <c r="K127" s="1">
        <v>91</v>
      </c>
    </row>
    <row r="128" spans="1:11">
      <c r="A128">
        <v>127</v>
      </c>
      <c r="B128" t="s">
        <v>32</v>
      </c>
      <c r="C128">
        <f t="shared" si="1"/>
        <v>2005</v>
      </c>
      <c r="D128" s="1">
        <v>76.5</v>
      </c>
      <c r="E128" s="1">
        <v>61</v>
      </c>
      <c r="F128" s="1">
        <v>56.5</v>
      </c>
      <c r="G128" s="1">
        <v>34</v>
      </c>
      <c r="H128" s="1">
        <v>49.5</v>
      </c>
      <c r="I128" s="1">
        <v>37.5</v>
      </c>
      <c r="J128" s="1">
        <v>57.5</v>
      </c>
      <c r="K128" s="1">
        <v>67</v>
      </c>
    </row>
    <row r="129" spans="1:11">
      <c r="A129">
        <v>128</v>
      </c>
      <c r="B129" s="5" t="s">
        <v>31</v>
      </c>
      <c r="C129">
        <f t="shared" si="1"/>
        <v>2005</v>
      </c>
      <c r="D129" s="1">
        <v>52.5</v>
      </c>
      <c r="E129" s="1">
        <v>22</v>
      </c>
      <c r="F129" s="1">
        <v>32.700000000000003</v>
      </c>
      <c r="G129" s="1">
        <v>30</v>
      </c>
      <c r="H129" s="1">
        <v>15</v>
      </c>
      <c r="I129" s="1">
        <v>10.5</v>
      </c>
      <c r="J129" s="1">
        <v>26</v>
      </c>
      <c r="K129" s="1">
        <v>28.5</v>
      </c>
    </row>
    <row r="130" spans="1:11">
      <c r="A130">
        <v>129</v>
      </c>
      <c r="B130" t="s">
        <v>34</v>
      </c>
      <c r="C130">
        <f t="shared" si="1"/>
        <v>2005</v>
      </c>
      <c r="D130" s="1">
        <v>4.5</v>
      </c>
      <c r="E130" s="1">
        <v>0</v>
      </c>
      <c r="F130" s="1">
        <v>3</v>
      </c>
      <c r="G130" s="1">
        <v>5</v>
      </c>
      <c r="H130" s="1">
        <v>15</v>
      </c>
      <c r="I130" s="1">
        <v>5</v>
      </c>
      <c r="J130" s="1">
        <v>4</v>
      </c>
      <c r="K130" s="1">
        <v>2.5</v>
      </c>
    </row>
    <row r="131" spans="1:11">
      <c r="A131">
        <v>130</v>
      </c>
      <c r="B131" s="4" t="s">
        <v>33</v>
      </c>
      <c r="C131">
        <f t="shared" si="1"/>
        <v>2005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</row>
    <row r="132" spans="1:11">
      <c r="A132">
        <v>131</v>
      </c>
      <c r="B132" t="s">
        <v>35</v>
      </c>
      <c r="C132">
        <f t="shared" si="1"/>
        <v>2005</v>
      </c>
      <c r="D132" s="1">
        <v>0</v>
      </c>
      <c r="E132" s="1">
        <v>7</v>
      </c>
      <c r="F132" s="1">
        <v>1.9</v>
      </c>
      <c r="G132" s="1">
        <v>0</v>
      </c>
      <c r="H132" s="1">
        <v>1.5</v>
      </c>
      <c r="I132" s="1">
        <v>0</v>
      </c>
      <c r="J132" s="1">
        <v>0</v>
      </c>
      <c r="K132" s="1">
        <v>2</v>
      </c>
    </row>
    <row r="133" spans="1:11">
      <c r="A133">
        <v>132</v>
      </c>
      <c r="B133" t="s">
        <v>36</v>
      </c>
      <c r="C133">
        <f t="shared" si="1"/>
        <v>2005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</row>
    <row r="134" spans="1:11">
      <c r="A134">
        <v>133</v>
      </c>
      <c r="B134" t="s">
        <v>38</v>
      </c>
      <c r="C134">
        <f t="shared" si="1"/>
        <v>2005</v>
      </c>
      <c r="D134" s="1">
        <v>5.5</v>
      </c>
      <c r="E134" s="1">
        <v>0</v>
      </c>
      <c r="F134" s="1">
        <v>1</v>
      </c>
      <c r="G134" s="1">
        <v>0</v>
      </c>
      <c r="H134" s="1">
        <v>2</v>
      </c>
      <c r="I134" s="1">
        <v>0</v>
      </c>
      <c r="J134" s="1">
        <v>2</v>
      </c>
      <c r="K134" s="1">
        <v>0</v>
      </c>
    </row>
    <row r="135" spans="1:11">
      <c r="A135">
        <v>134</v>
      </c>
      <c r="B135" t="s">
        <v>39</v>
      </c>
      <c r="C135">
        <f t="shared" si="1"/>
        <v>2005</v>
      </c>
      <c r="D135" s="1">
        <v>61</v>
      </c>
      <c r="E135" s="1">
        <v>50</v>
      </c>
      <c r="F135" s="1">
        <v>45.5</v>
      </c>
      <c r="G135" s="1">
        <v>30</v>
      </c>
      <c r="H135" s="1">
        <v>31</v>
      </c>
      <c r="I135" s="1">
        <v>33.5</v>
      </c>
      <c r="J135" s="1">
        <v>70</v>
      </c>
      <c r="K135" s="1">
        <v>43.5</v>
      </c>
    </row>
    <row r="136" spans="1:11">
      <c r="A136">
        <v>135</v>
      </c>
      <c r="B136" t="s">
        <v>40</v>
      </c>
      <c r="C136">
        <f t="shared" si="1"/>
        <v>2005</v>
      </c>
      <c r="D136" s="1">
        <v>19</v>
      </c>
      <c r="E136" s="1">
        <v>19</v>
      </c>
      <c r="F136" s="1">
        <v>21.5</v>
      </c>
      <c r="G136" s="1">
        <v>22</v>
      </c>
      <c r="H136" s="1">
        <v>4.5</v>
      </c>
      <c r="I136" s="1">
        <v>2</v>
      </c>
      <c r="J136" s="1">
        <v>14</v>
      </c>
      <c r="K136" s="1">
        <v>24</v>
      </c>
    </row>
    <row r="137" spans="1:11">
      <c r="A137">
        <v>136</v>
      </c>
      <c r="B137" t="s">
        <v>24</v>
      </c>
      <c r="C137">
        <f t="shared" si="1"/>
        <v>2006</v>
      </c>
      <c r="D137" s="1">
        <v>81.5</v>
      </c>
      <c r="E137" s="1">
        <v>44</v>
      </c>
      <c r="F137" s="1">
        <v>51.1</v>
      </c>
      <c r="G137" s="1">
        <v>65</v>
      </c>
      <c r="H137" s="1">
        <v>38.5</v>
      </c>
      <c r="I137" s="1">
        <v>40</v>
      </c>
      <c r="J137" s="1">
        <v>56.5</v>
      </c>
      <c r="K137" s="1">
        <v>71.5</v>
      </c>
    </row>
    <row r="138" spans="1:11">
      <c r="A138">
        <v>137</v>
      </c>
      <c r="B138" t="s">
        <v>156</v>
      </c>
      <c r="C138">
        <f t="shared" si="1"/>
        <v>2006</v>
      </c>
      <c r="D138" s="1">
        <v>251</v>
      </c>
      <c r="E138" s="1">
        <v>99</v>
      </c>
      <c r="F138" s="1">
        <v>158.5</v>
      </c>
      <c r="G138" s="1">
        <v>98</v>
      </c>
      <c r="H138" s="1">
        <v>64</v>
      </c>
      <c r="I138" s="1">
        <v>82</v>
      </c>
      <c r="J138" s="1">
        <v>100.5</v>
      </c>
      <c r="K138" s="1">
        <v>115</v>
      </c>
    </row>
    <row r="139" spans="1:11">
      <c r="A139">
        <v>138</v>
      </c>
      <c r="B139" s="5" t="s">
        <v>157</v>
      </c>
      <c r="C139">
        <f t="shared" si="1"/>
        <v>2006</v>
      </c>
      <c r="D139" s="1">
        <v>27.5</v>
      </c>
      <c r="E139" s="1">
        <v>9</v>
      </c>
      <c r="F139" s="1">
        <v>16</v>
      </c>
      <c r="G139" s="1">
        <v>10</v>
      </c>
      <c r="H139" s="1">
        <v>6</v>
      </c>
      <c r="I139" s="1">
        <v>13</v>
      </c>
      <c r="J139" s="1">
        <v>8.5</v>
      </c>
      <c r="K139" s="1">
        <v>9.5</v>
      </c>
    </row>
    <row r="140" spans="1:11">
      <c r="A140">
        <v>139</v>
      </c>
      <c r="B140" t="s">
        <v>158</v>
      </c>
      <c r="C140">
        <f t="shared" si="1"/>
        <v>2006</v>
      </c>
      <c r="D140" s="1">
        <v>124</v>
      </c>
      <c r="E140" s="1">
        <v>64</v>
      </c>
      <c r="F140" s="1">
        <v>76</v>
      </c>
      <c r="G140" s="1">
        <v>80</v>
      </c>
      <c r="H140" s="1">
        <v>77</v>
      </c>
      <c r="I140" s="1">
        <v>80.5</v>
      </c>
      <c r="J140" s="1">
        <v>93.5</v>
      </c>
      <c r="K140" s="1">
        <v>69</v>
      </c>
    </row>
    <row r="141" spans="1:11">
      <c r="A141">
        <v>140</v>
      </c>
      <c r="B141" s="5" t="s">
        <v>159</v>
      </c>
      <c r="C141">
        <f t="shared" si="1"/>
        <v>2006</v>
      </c>
      <c r="D141" s="1">
        <v>18</v>
      </c>
      <c r="E141" s="1">
        <v>22</v>
      </c>
      <c r="F141" s="1">
        <v>31.5</v>
      </c>
      <c r="G141" s="1">
        <v>21</v>
      </c>
      <c r="H141" s="1">
        <v>12.5</v>
      </c>
      <c r="I141" s="1">
        <v>12.5</v>
      </c>
      <c r="J141" s="1">
        <v>20</v>
      </c>
      <c r="K141" s="1">
        <v>25</v>
      </c>
    </row>
    <row r="142" spans="1:11">
      <c r="A142">
        <v>141</v>
      </c>
      <c r="B142" t="s">
        <v>160</v>
      </c>
      <c r="C142">
        <f t="shared" si="1"/>
        <v>2006</v>
      </c>
      <c r="D142" s="1">
        <v>14</v>
      </c>
      <c r="E142" s="1">
        <v>25</v>
      </c>
      <c r="F142" s="1">
        <v>22</v>
      </c>
      <c r="G142" s="1">
        <v>0</v>
      </c>
      <c r="H142" s="1">
        <v>12</v>
      </c>
      <c r="I142" s="1">
        <v>3.5</v>
      </c>
      <c r="J142" s="1">
        <v>12</v>
      </c>
      <c r="K142" s="1">
        <v>4.5</v>
      </c>
    </row>
    <row r="143" spans="1:11">
      <c r="A143">
        <v>142</v>
      </c>
      <c r="B143" s="4" t="s">
        <v>161</v>
      </c>
      <c r="C143">
        <f t="shared" si="1"/>
        <v>2006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</row>
    <row r="144" spans="1:11">
      <c r="A144">
        <v>143</v>
      </c>
      <c r="B144" t="s">
        <v>162</v>
      </c>
      <c r="C144">
        <f t="shared" si="1"/>
        <v>2006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1</v>
      </c>
    </row>
    <row r="145" spans="1:11">
      <c r="A145">
        <v>144</v>
      </c>
      <c r="B145" t="s">
        <v>163</v>
      </c>
      <c r="C145">
        <f t="shared" si="1"/>
        <v>2006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</row>
    <row r="146" spans="1:11">
      <c r="A146">
        <v>145</v>
      </c>
      <c r="B146" t="s">
        <v>164</v>
      </c>
      <c r="C146">
        <f t="shared" si="1"/>
        <v>2006</v>
      </c>
      <c r="D146" s="1">
        <v>40.5</v>
      </c>
      <c r="E146" s="1">
        <v>20</v>
      </c>
      <c r="F146" s="1">
        <v>16.2</v>
      </c>
      <c r="G146" s="1">
        <v>8</v>
      </c>
      <c r="H146" s="1">
        <v>29</v>
      </c>
      <c r="I146" s="1">
        <v>20</v>
      </c>
      <c r="J146" s="1">
        <v>35</v>
      </c>
      <c r="K146" s="1">
        <v>18</v>
      </c>
    </row>
    <row r="147" spans="1:11">
      <c r="A147">
        <v>146</v>
      </c>
      <c r="B147" t="s">
        <v>165</v>
      </c>
      <c r="C147">
        <f t="shared" si="1"/>
        <v>2006</v>
      </c>
      <c r="D147" s="1">
        <v>166.5</v>
      </c>
      <c r="E147" s="1">
        <v>113</v>
      </c>
      <c r="F147" s="1">
        <v>125.6</v>
      </c>
      <c r="G147" s="1">
        <v>122</v>
      </c>
      <c r="H147" s="1">
        <v>78.5</v>
      </c>
      <c r="I147" s="1">
        <v>64</v>
      </c>
      <c r="J147" s="1">
        <v>138.5</v>
      </c>
      <c r="K147" s="1">
        <v>142</v>
      </c>
    </row>
    <row r="148" spans="1:11">
      <c r="A148">
        <v>147</v>
      </c>
      <c r="B148" t="s">
        <v>166</v>
      </c>
      <c r="C148">
        <f t="shared" si="1"/>
        <v>2006</v>
      </c>
      <c r="D148" s="1">
        <v>36</v>
      </c>
      <c r="E148" s="1">
        <v>16.5</v>
      </c>
      <c r="F148" s="1">
        <v>15.7</v>
      </c>
      <c r="G148" s="1">
        <v>20</v>
      </c>
      <c r="H148" s="1">
        <v>15</v>
      </c>
      <c r="I148" s="1">
        <v>26.5</v>
      </c>
      <c r="J148" s="1">
        <v>40.5</v>
      </c>
      <c r="K148" s="1">
        <v>16.5</v>
      </c>
    </row>
    <row r="149" spans="1:11">
      <c r="A149">
        <v>148</v>
      </c>
      <c r="B149" t="s">
        <v>167</v>
      </c>
      <c r="C149">
        <f t="shared" si="1"/>
        <v>2007</v>
      </c>
      <c r="D149" s="1">
        <v>32</v>
      </c>
      <c r="E149" s="1">
        <v>17</v>
      </c>
      <c r="F149" s="1">
        <v>25.5</v>
      </c>
      <c r="G149" s="1">
        <v>33</v>
      </c>
      <c r="H149" s="1">
        <v>22</v>
      </c>
      <c r="I149" s="1">
        <v>23.5</v>
      </c>
      <c r="J149" s="1">
        <v>31</v>
      </c>
      <c r="K149" s="1">
        <v>47</v>
      </c>
    </row>
    <row r="150" spans="1:11">
      <c r="A150">
        <v>149</v>
      </c>
      <c r="B150" t="s">
        <v>168</v>
      </c>
      <c r="C150">
        <f t="shared" si="1"/>
        <v>2007</v>
      </c>
      <c r="D150" s="1">
        <v>87</v>
      </c>
      <c r="E150" s="1">
        <v>29</v>
      </c>
      <c r="F150" s="1">
        <v>80.5</v>
      </c>
      <c r="G150" s="1">
        <v>61</v>
      </c>
      <c r="H150" s="1">
        <v>59</v>
      </c>
      <c r="I150" s="1">
        <v>55.5</v>
      </c>
      <c r="J150" s="1">
        <v>94</v>
      </c>
      <c r="K150" s="1">
        <v>54.5</v>
      </c>
    </row>
    <row r="151" spans="1:11">
      <c r="A151">
        <v>150</v>
      </c>
      <c r="B151" s="5" t="s">
        <v>169</v>
      </c>
      <c r="C151">
        <f t="shared" si="1"/>
        <v>2007</v>
      </c>
      <c r="D151" s="1">
        <v>52.5</v>
      </c>
      <c r="E151" s="1">
        <v>44</v>
      </c>
      <c r="F151" s="1">
        <v>59.5</v>
      </c>
      <c r="G151" s="1">
        <v>31</v>
      </c>
      <c r="H151" s="1">
        <v>45.5</v>
      </c>
      <c r="I151" s="1">
        <v>34</v>
      </c>
      <c r="J151" s="1">
        <v>64.5</v>
      </c>
      <c r="K151" s="1">
        <v>24</v>
      </c>
    </row>
    <row r="152" spans="1:11">
      <c r="A152">
        <v>151</v>
      </c>
      <c r="B152" t="s">
        <v>170</v>
      </c>
      <c r="C152">
        <f t="shared" si="1"/>
        <v>2007</v>
      </c>
      <c r="D152" s="1">
        <v>214.5</v>
      </c>
      <c r="E152" s="1">
        <v>133</v>
      </c>
      <c r="F152" s="1">
        <v>163</v>
      </c>
      <c r="G152" s="1">
        <v>112</v>
      </c>
      <c r="H152" s="1">
        <v>123</v>
      </c>
      <c r="I152" s="1">
        <v>107.5</v>
      </c>
      <c r="J152" s="1">
        <v>146</v>
      </c>
      <c r="K152" s="1">
        <v>167.5</v>
      </c>
    </row>
    <row r="153" spans="1:11">
      <c r="A153">
        <v>152</v>
      </c>
      <c r="B153" s="5" t="s">
        <v>171</v>
      </c>
      <c r="C153">
        <f t="shared" si="1"/>
        <v>2007</v>
      </c>
      <c r="D153" s="1">
        <v>88.5</v>
      </c>
      <c r="E153" s="1">
        <v>68</v>
      </c>
      <c r="F153" s="1">
        <v>57</v>
      </c>
      <c r="G153" s="1">
        <v>73</v>
      </c>
      <c r="H153" s="1">
        <v>110</v>
      </c>
      <c r="I153" s="1">
        <v>46</v>
      </c>
      <c r="J153" s="1">
        <v>58</v>
      </c>
      <c r="K153" s="1">
        <v>56</v>
      </c>
    </row>
    <row r="154" spans="1:11">
      <c r="A154">
        <v>153</v>
      </c>
      <c r="B154" t="s">
        <v>172</v>
      </c>
      <c r="C154">
        <f t="shared" si="1"/>
        <v>2007</v>
      </c>
      <c r="D154" s="1">
        <v>5</v>
      </c>
      <c r="E154" s="1">
        <v>10</v>
      </c>
      <c r="F154" s="1">
        <v>4.5</v>
      </c>
      <c r="G154" s="1">
        <v>0</v>
      </c>
      <c r="H154" s="1">
        <v>2.5</v>
      </c>
      <c r="I154" s="1">
        <v>3.5</v>
      </c>
      <c r="J154" s="1">
        <v>15</v>
      </c>
      <c r="K154" s="1">
        <v>5</v>
      </c>
    </row>
    <row r="155" spans="1:11">
      <c r="A155">
        <v>154</v>
      </c>
      <c r="B155" s="4" t="s">
        <v>173</v>
      </c>
      <c r="C155">
        <f t="shared" si="1"/>
        <v>2007</v>
      </c>
      <c r="D155" s="1">
        <v>0</v>
      </c>
      <c r="E155" s="1">
        <v>0</v>
      </c>
      <c r="F155" s="1">
        <v>7</v>
      </c>
      <c r="G155" s="1">
        <v>0</v>
      </c>
      <c r="H155" s="1">
        <v>5.5</v>
      </c>
      <c r="I155" s="1">
        <v>0</v>
      </c>
      <c r="J155" s="1">
        <v>4</v>
      </c>
      <c r="K155" s="1">
        <v>14</v>
      </c>
    </row>
    <row r="156" spans="1:11">
      <c r="A156">
        <v>155</v>
      </c>
      <c r="B156" t="s">
        <v>174</v>
      </c>
      <c r="C156">
        <f t="shared" si="1"/>
        <v>2007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4</v>
      </c>
      <c r="K156" s="1">
        <v>1.5</v>
      </c>
    </row>
    <row r="157" spans="1:11">
      <c r="A157">
        <v>156</v>
      </c>
      <c r="B157" t="s">
        <v>175</v>
      </c>
      <c r="C157">
        <f t="shared" si="1"/>
        <v>2007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</row>
    <row r="158" spans="1:11">
      <c r="A158">
        <v>157</v>
      </c>
      <c r="B158" t="s">
        <v>176</v>
      </c>
      <c r="C158">
        <f t="shared" si="1"/>
        <v>2007</v>
      </c>
      <c r="D158" s="1">
        <v>1.5</v>
      </c>
      <c r="E158" s="1">
        <v>0</v>
      </c>
      <c r="F158" s="1">
        <v>3</v>
      </c>
      <c r="G158" s="1">
        <v>2</v>
      </c>
      <c r="H158" s="1">
        <v>1.5</v>
      </c>
      <c r="I158" s="1">
        <v>0</v>
      </c>
      <c r="J158" s="1">
        <v>3</v>
      </c>
      <c r="K158" s="1">
        <v>1</v>
      </c>
    </row>
    <row r="159" spans="1:11">
      <c r="A159">
        <v>158</v>
      </c>
      <c r="B159" t="s">
        <v>177</v>
      </c>
      <c r="C159">
        <f t="shared" si="1"/>
        <v>2007</v>
      </c>
      <c r="D159" s="1">
        <v>35</v>
      </c>
      <c r="E159" s="1">
        <v>18</v>
      </c>
      <c r="F159" s="1">
        <v>13.5</v>
      </c>
      <c r="G159" s="1">
        <v>12</v>
      </c>
      <c r="H159" s="1">
        <v>7.5</v>
      </c>
      <c r="I159" s="1">
        <v>16</v>
      </c>
      <c r="J159" s="1">
        <v>8.5</v>
      </c>
      <c r="K159" s="1">
        <v>8</v>
      </c>
    </row>
    <row r="160" spans="1:11">
      <c r="A160">
        <v>159</v>
      </c>
      <c r="B160" t="s">
        <v>178</v>
      </c>
      <c r="C160">
        <f t="shared" si="1"/>
        <v>2007</v>
      </c>
      <c r="D160" s="1">
        <v>138</v>
      </c>
      <c r="E160" s="1">
        <v>56</v>
      </c>
      <c r="F160" s="1">
        <v>64.5</v>
      </c>
      <c r="G160" s="1">
        <v>71.5</v>
      </c>
      <c r="H160" s="1">
        <v>58.5</v>
      </c>
      <c r="I160" s="1">
        <v>72</v>
      </c>
      <c r="J160" s="1">
        <v>59</v>
      </c>
      <c r="K160" s="1">
        <v>57</v>
      </c>
    </row>
    <row r="161" spans="1:11">
      <c r="A161">
        <v>160</v>
      </c>
      <c r="B161" t="s">
        <v>23</v>
      </c>
      <c r="C161">
        <f t="shared" si="1"/>
        <v>2008</v>
      </c>
      <c r="D161" s="1">
        <v>46.5</v>
      </c>
      <c r="E161" s="1">
        <v>36.5</v>
      </c>
      <c r="F161" s="1">
        <v>39.5</v>
      </c>
      <c r="G161" s="1">
        <v>31</v>
      </c>
      <c r="H161" s="1">
        <v>28</v>
      </c>
      <c r="I161" s="1">
        <v>18.5</v>
      </c>
      <c r="J161" s="1">
        <v>46</v>
      </c>
      <c r="K161" s="1">
        <v>58</v>
      </c>
    </row>
    <row r="162" spans="1:11">
      <c r="A162">
        <v>161</v>
      </c>
      <c r="B162" t="s">
        <v>28</v>
      </c>
      <c r="C162">
        <f t="shared" si="1"/>
        <v>2008</v>
      </c>
      <c r="D162" s="1">
        <v>59.5</v>
      </c>
      <c r="E162" s="1">
        <v>41</v>
      </c>
      <c r="F162" s="1">
        <v>44.3</v>
      </c>
      <c r="G162" s="1">
        <v>38</v>
      </c>
      <c r="H162" s="1">
        <v>22</v>
      </c>
      <c r="I162" s="1">
        <v>34</v>
      </c>
      <c r="J162" s="1">
        <v>64.5</v>
      </c>
      <c r="K162" s="1">
        <v>70</v>
      </c>
    </row>
    <row r="163" spans="1:11">
      <c r="A163">
        <v>162</v>
      </c>
      <c r="B163" s="5" t="s">
        <v>179</v>
      </c>
      <c r="C163">
        <f t="shared" si="1"/>
        <v>2008</v>
      </c>
      <c r="D163" s="1">
        <v>65</v>
      </c>
      <c r="E163" s="1">
        <v>31</v>
      </c>
      <c r="F163" s="1">
        <v>30.5</v>
      </c>
      <c r="G163" s="1">
        <v>28</v>
      </c>
      <c r="H163" s="1">
        <v>21.5</v>
      </c>
      <c r="I163" s="1">
        <v>28</v>
      </c>
      <c r="J163" s="1">
        <v>50</v>
      </c>
      <c r="K163" s="1">
        <v>20</v>
      </c>
    </row>
    <row r="164" spans="1:11">
      <c r="A164">
        <v>163</v>
      </c>
      <c r="B164" t="s">
        <v>180</v>
      </c>
      <c r="C164">
        <f t="shared" si="1"/>
        <v>2008</v>
      </c>
      <c r="D164" s="1">
        <v>4.5</v>
      </c>
      <c r="E164" s="1">
        <v>13</v>
      </c>
      <c r="F164" s="1">
        <v>20.5</v>
      </c>
      <c r="G164" s="1">
        <v>15.5</v>
      </c>
      <c r="H164" s="1">
        <v>11</v>
      </c>
      <c r="I164" s="1">
        <v>3</v>
      </c>
      <c r="J164" s="1">
        <v>19.5</v>
      </c>
      <c r="K164" s="1">
        <v>16</v>
      </c>
    </row>
    <row r="165" spans="1:11">
      <c r="A165">
        <v>164</v>
      </c>
      <c r="B165" s="5" t="s">
        <v>181</v>
      </c>
      <c r="C165">
        <f t="shared" si="1"/>
        <v>2008</v>
      </c>
      <c r="D165" s="1">
        <v>24.5</v>
      </c>
      <c r="E165" s="1">
        <v>20</v>
      </c>
      <c r="F165" s="1">
        <v>19</v>
      </c>
      <c r="G165" s="1">
        <v>10.5</v>
      </c>
      <c r="H165" s="1">
        <v>19</v>
      </c>
      <c r="I165" s="1">
        <v>20</v>
      </c>
      <c r="J165" s="1">
        <v>25</v>
      </c>
      <c r="K165" s="1">
        <v>13.5</v>
      </c>
    </row>
    <row r="166" spans="1:11">
      <c r="A166">
        <v>165</v>
      </c>
      <c r="B166" t="s">
        <v>182</v>
      </c>
      <c r="C166">
        <f t="shared" si="1"/>
        <v>2008</v>
      </c>
      <c r="D166" s="1">
        <v>0</v>
      </c>
      <c r="E166" s="1">
        <v>5</v>
      </c>
      <c r="F166" s="1">
        <v>7</v>
      </c>
      <c r="G166" s="1">
        <v>0</v>
      </c>
      <c r="H166" s="1">
        <v>1</v>
      </c>
      <c r="I166" s="1">
        <v>0</v>
      </c>
      <c r="J166" s="1">
        <v>10.5</v>
      </c>
      <c r="K166" s="1">
        <v>2</v>
      </c>
    </row>
    <row r="167" spans="1:11">
      <c r="A167">
        <v>166</v>
      </c>
      <c r="B167" s="4" t="s">
        <v>183</v>
      </c>
      <c r="C167">
        <f t="shared" si="1"/>
        <v>2008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</row>
    <row r="168" spans="1:11">
      <c r="A168">
        <v>167</v>
      </c>
      <c r="B168" t="s">
        <v>184</v>
      </c>
      <c r="C168">
        <f t="shared" si="1"/>
        <v>2008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</row>
    <row r="169" spans="1:11">
      <c r="A169">
        <v>168</v>
      </c>
      <c r="B169" t="s">
        <v>185</v>
      </c>
      <c r="C169">
        <f t="shared" si="1"/>
        <v>2008</v>
      </c>
      <c r="D169" s="1">
        <v>4</v>
      </c>
      <c r="E169" s="1">
        <v>3</v>
      </c>
      <c r="F169" s="1">
        <v>4.5</v>
      </c>
      <c r="G169" s="1">
        <v>4</v>
      </c>
      <c r="H169" s="1">
        <v>2.5</v>
      </c>
      <c r="I169" s="1">
        <v>0</v>
      </c>
      <c r="J169" s="1">
        <v>5</v>
      </c>
      <c r="K169" s="1">
        <v>6</v>
      </c>
    </row>
    <row r="170" spans="1:11">
      <c r="A170">
        <v>169</v>
      </c>
      <c r="B170" t="s">
        <v>186</v>
      </c>
      <c r="C170">
        <f t="shared" ref="C170:C233" si="2">C158+1</f>
        <v>2008</v>
      </c>
      <c r="D170" s="1">
        <v>0</v>
      </c>
      <c r="E170" s="1">
        <v>0</v>
      </c>
      <c r="F170" s="1">
        <v>0</v>
      </c>
      <c r="G170" s="1">
        <v>6.6</v>
      </c>
      <c r="H170" s="1">
        <v>0</v>
      </c>
      <c r="I170" s="1">
        <v>0</v>
      </c>
      <c r="J170" s="1">
        <v>0</v>
      </c>
      <c r="K170" s="1">
        <v>0</v>
      </c>
    </row>
    <row r="171" spans="1:11">
      <c r="A171">
        <v>170</v>
      </c>
      <c r="B171" t="s">
        <v>187</v>
      </c>
      <c r="C171">
        <f t="shared" si="2"/>
        <v>2008</v>
      </c>
      <c r="D171" s="1">
        <v>77</v>
      </c>
      <c r="E171" s="1">
        <v>80</v>
      </c>
      <c r="F171" s="1">
        <v>83</v>
      </c>
      <c r="G171" s="1">
        <v>83</v>
      </c>
      <c r="H171" s="1">
        <v>81</v>
      </c>
      <c r="I171" s="1">
        <v>82.5</v>
      </c>
      <c r="J171" s="1">
        <v>74</v>
      </c>
      <c r="K171" s="1">
        <v>74.5</v>
      </c>
    </row>
    <row r="172" spans="1:11">
      <c r="A172">
        <v>171</v>
      </c>
      <c r="B172" t="s">
        <v>188</v>
      </c>
      <c r="C172">
        <f t="shared" si="2"/>
        <v>2008</v>
      </c>
      <c r="D172" s="1">
        <v>47</v>
      </c>
      <c r="E172" s="1">
        <v>58</v>
      </c>
      <c r="F172" s="1">
        <v>62</v>
      </c>
      <c r="G172" s="1">
        <v>39.5</v>
      </c>
      <c r="H172" s="1">
        <v>50</v>
      </c>
      <c r="I172" s="1">
        <v>43</v>
      </c>
      <c r="J172" s="1">
        <v>47</v>
      </c>
      <c r="K172" s="1">
        <v>34</v>
      </c>
    </row>
    <row r="173" spans="1:11">
      <c r="A173">
        <v>172</v>
      </c>
      <c r="B173" t="s">
        <v>189</v>
      </c>
      <c r="C173">
        <f t="shared" si="2"/>
        <v>2009</v>
      </c>
      <c r="D173" s="1">
        <v>34</v>
      </c>
      <c r="E173" s="1">
        <v>15</v>
      </c>
      <c r="F173" s="1">
        <v>15</v>
      </c>
      <c r="G173" s="1">
        <v>27.5</v>
      </c>
      <c r="H173" s="1">
        <v>13.5</v>
      </c>
      <c r="I173" s="1">
        <v>6</v>
      </c>
      <c r="J173" s="1">
        <v>23</v>
      </c>
      <c r="K173" s="1">
        <v>20</v>
      </c>
    </row>
    <row r="174" spans="1:11">
      <c r="A174">
        <v>173</v>
      </c>
      <c r="B174" t="s">
        <v>29</v>
      </c>
      <c r="C174">
        <f t="shared" si="2"/>
        <v>2009</v>
      </c>
      <c r="D174" s="1">
        <v>89</v>
      </c>
      <c r="E174" s="1">
        <v>58</v>
      </c>
      <c r="F174" s="1">
        <v>79</v>
      </c>
      <c r="G174" s="1">
        <v>48</v>
      </c>
      <c r="H174" s="1">
        <v>57</v>
      </c>
      <c r="I174" s="1">
        <v>40</v>
      </c>
      <c r="J174" s="1">
        <v>97</v>
      </c>
      <c r="K174" s="1">
        <v>85</v>
      </c>
    </row>
    <row r="175" spans="1:11">
      <c r="A175">
        <v>174</v>
      </c>
      <c r="B175" s="5" t="s">
        <v>190</v>
      </c>
      <c r="C175">
        <f t="shared" si="2"/>
        <v>2009</v>
      </c>
      <c r="D175" s="1">
        <v>19.5</v>
      </c>
      <c r="E175" s="1">
        <v>13</v>
      </c>
      <c r="F175" s="1">
        <v>14.7</v>
      </c>
      <c r="G175" s="1">
        <v>15</v>
      </c>
      <c r="H175" s="1">
        <v>11.5</v>
      </c>
      <c r="I175" s="1">
        <v>8</v>
      </c>
      <c r="J175" s="1">
        <v>23</v>
      </c>
      <c r="K175" s="1">
        <v>10</v>
      </c>
    </row>
    <row r="176" spans="1:11">
      <c r="A176">
        <v>175</v>
      </c>
      <c r="B176" t="s">
        <v>191</v>
      </c>
      <c r="C176">
        <f t="shared" si="2"/>
        <v>2009</v>
      </c>
      <c r="D176" s="1">
        <v>90.5</v>
      </c>
      <c r="E176" s="1">
        <v>71</v>
      </c>
      <c r="F176" s="1">
        <v>83</v>
      </c>
      <c r="G176" s="1">
        <v>45</v>
      </c>
      <c r="H176" s="1">
        <v>68</v>
      </c>
      <c r="I176" s="1">
        <v>37</v>
      </c>
      <c r="J176" s="1">
        <v>77</v>
      </c>
      <c r="K176" s="1">
        <v>80.5</v>
      </c>
    </row>
    <row r="177" spans="1:11">
      <c r="A177">
        <v>176</v>
      </c>
      <c r="B177" s="5" t="s">
        <v>192</v>
      </c>
      <c r="C177">
        <f t="shared" si="2"/>
        <v>2009</v>
      </c>
      <c r="D177" s="1">
        <v>48</v>
      </c>
      <c r="E177" s="1">
        <v>23</v>
      </c>
      <c r="F177" s="1">
        <v>22</v>
      </c>
      <c r="G177" s="1">
        <v>39</v>
      </c>
      <c r="H177" s="1">
        <v>26.5</v>
      </c>
      <c r="I177" s="1">
        <v>15</v>
      </c>
      <c r="J177" s="1">
        <v>25</v>
      </c>
      <c r="K177" s="1">
        <v>17</v>
      </c>
    </row>
    <row r="178" spans="1:11">
      <c r="A178">
        <v>177</v>
      </c>
      <c r="B178" t="s">
        <v>193</v>
      </c>
      <c r="C178">
        <f t="shared" si="2"/>
        <v>2009</v>
      </c>
      <c r="D178" s="1">
        <v>7</v>
      </c>
      <c r="E178" s="1">
        <v>5</v>
      </c>
      <c r="F178" s="1">
        <v>3</v>
      </c>
      <c r="G178" s="1">
        <v>2</v>
      </c>
      <c r="H178" s="1">
        <v>0.5</v>
      </c>
      <c r="I178" s="1">
        <v>0.5</v>
      </c>
      <c r="J178" s="1">
        <v>6</v>
      </c>
      <c r="K178" s="1">
        <v>0.5</v>
      </c>
    </row>
    <row r="179" spans="1:11">
      <c r="A179">
        <v>178</v>
      </c>
      <c r="B179" s="4" t="s">
        <v>194</v>
      </c>
      <c r="C179">
        <f t="shared" si="2"/>
        <v>2009</v>
      </c>
      <c r="D179" s="1">
        <v>0</v>
      </c>
      <c r="E179" s="1">
        <v>2</v>
      </c>
      <c r="F179" s="1">
        <v>1</v>
      </c>
      <c r="G179" s="1">
        <v>0</v>
      </c>
      <c r="H179" s="1">
        <v>0</v>
      </c>
      <c r="I179" s="1">
        <v>5</v>
      </c>
      <c r="J179" s="1">
        <v>0</v>
      </c>
      <c r="K179" s="1">
        <v>1</v>
      </c>
    </row>
    <row r="180" spans="1:11">
      <c r="A180">
        <v>179</v>
      </c>
      <c r="B180" t="s">
        <v>195</v>
      </c>
      <c r="C180">
        <f t="shared" si="2"/>
        <v>2009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</row>
    <row r="181" spans="1:11">
      <c r="A181">
        <v>180</v>
      </c>
      <c r="B181" t="s">
        <v>196</v>
      </c>
      <c r="C181">
        <f t="shared" si="2"/>
        <v>2009</v>
      </c>
      <c r="D181" s="1">
        <v>19.5</v>
      </c>
      <c r="E181" s="1">
        <v>17</v>
      </c>
      <c r="F181" s="1">
        <v>31.5</v>
      </c>
      <c r="G181" s="1">
        <v>7.5</v>
      </c>
      <c r="H181" s="1">
        <v>9</v>
      </c>
      <c r="I181" s="1">
        <v>14</v>
      </c>
      <c r="J181" s="1">
        <v>16</v>
      </c>
      <c r="K181" s="1">
        <v>9</v>
      </c>
    </row>
    <row r="182" spans="1:11">
      <c r="A182">
        <v>181</v>
      </c>
      <c r="B182" t="s">
        <v>197</v>
      </c>
      <c r="C182">
        <f t="shared" si="2"/>
        <v>2009</v>
      </c>
      <c r="D182" s="1">
        <v>1</v>
      </c>
      <c r="E182" s="1">
        <v>0</v>
      </c>
      <c r="F182" s="1">
        <v>2</v>
      </c>
      <c r="G182" s="1">
        <v>0</v>
      </c>
      <c r="H182" s="1">
        <v>1.5</v>
      </c>
      <c r="I182" s="1">
        <v>0</v>
      </c>
      <c r="J182" s="1">
        <v>4</v>
      </c>
      <c r="K182" s="1">
        <v>2</v>
      </c>
    </row>
    <row r="183" spans="1:11">
      <c r="A183">
        <v>182</v>
      </c>
      <c r="B183" t="s">
        <v>198</v>
      </c>
      <c r="C183">
        <f t="shared" si="2"/>
        <v>2009</v>
      </c>
      <c r="D183" s="1">
        <v>220</v>
      </c>
      <c r="E183" s="1">
        <v>145</v>
      </c>
      <c r="F183" s="1">
        <v>179.5</v>
      </c>
      <c r="G183" s="1">
        <v>181.5</v>
      </c>
      <c r="H183" s="1">
        <v>150</v>
      </c>
      <c r="I183" s="1">
        <v>117</v>
      </c>
      <c r="J183" s="1">
        <v>180.5</v>
      </c>
      <c r="K183" s="1">
        <v>197</v>
      </c>
    </row>
    <row r="184" spans="1:11">
      <c r="A184">
        <v>183</v>
      </c>
      <c r="B184" t="s">
        <v>199</v>
      </c>
      <c r="C184">
        <f t="shared" si="2"/>
        <v>2009</v>
      </c>
      <c r="D184" s="1">
        <v>46.5</v>
      </c>
      <c r="E184" s="1">
        <v>52</v>
      </c>
      <c r="F184" s="1">
        <v>52</v>
      </c>
      <c r="G184" s="1">
        <v>59</v>
      </c>
      <c r="H184" s="1">
        <v>28</v>
      </c>
      <c r="I184" s="1">
        <v>19</v>
      </c>
      <c r="J184" s="1">
        <v>59.5</v>
      </c>
      <c r="K184" s="1">
        <v>62</v>
      </c>
    </row>
    <row r="185" spans="1:11">
      <c r="A185">
        <v>184</v>
      </c>
      <c r="B185" t="s">
        <v>12</v>
      </c>
      <c r="C185">
        <f t="shared" si="2"/>
        <v>2010</v>
      </c>
      <c r="D185" s="1">
        <v>11</v>
      </c>
      <c r="E185" s="1">
        <v>18</v>
      </c>
      <c r="F185" s="1">
        <v>20.5</v>
      </c>
      <c r="G185" s="1">
        <v>10.5</v>
      </c>
      <c r="H185" s="1">
        <v>21</v>
      </c>
      <c r="I185" s="1">
        <v>16.5</v>
      </c>
      <c r="J185" s="1">
        <v>14</v>
      </c>
      <c r="K185" s="1">
        <v>4.5</v>
      </c>
    </row>
    <row r="186" spans="1:11">
      <c r="A186">
        <v>185</v>
      </c>
      <c r="B186" t="s">
        <v>200</v>
      </c>
      <c r="C186">
        <f t="shared" si="2"/>
        <v>2010</v>
      </c>
      <c r="D186" s="1">
        <v>101</v>
      </c>
      <c r="E186" s="1">
        <v>76</v>
      </c>
      <c r="F186" s="1">
        <v>79.5</v>
      </c>
      <c r="G186" s="1">
        <v>83.5</v>
      </c>
      <c r="H186" s="1">
        <v>65</v>
      </c>
      <c r="I186" s="1">
        <v>38.5</v>
      </c>
      <c r="J186" s="1">
        <v>80</v>
      </c>
      <c r="K186" s="1">
        <v>37</v>
      </c>
    </row>
    <row r="187" spans="1:11">
      <c r="A187">
        <v>186</v>
      </c>
      <c r="B187" s="5" t="s">
        <v>201</v>
      </c>
      <c r="C187">
        <f t="shared" si="2"/>
        <v>2010</v>
      </c>
      <c r="D187" s="1">
        <v>55</v>
      </c>
      <c r="E187" s="1">
        <v>33</v>
      </c>
      <c r="F187" s="1">
        <v>41</v>
      </c>
      <c r="G187" s="1">
        <v>52.5</v>
      </c>
      <c r="H187" s="1">
        <v>29</v>
      </c>
      <c r="I187" s="1">
        <v>28</v>
      </c>
      <c r="J187" s="1">
        <v>49</v>
      </c>
      <c r="K187" s="1">
        <v>63</v>
      </c>
    </row>
    <row r="188" spans="1:11">
      <c r="A188">
        <v>187</v>
      </c>
      <c r="B188" t="s">
        <v>202</v>
      </c>
      <c r="C188">
        <f t="shared" si="2"/>
        <v>2010</v>
      </c>
      <c r="D188" s="1">
        <v>58.5</v>
      </c>
      <c r="E188" s="1">
        <v>66</v>
      </c>
      <c r="F188" s="1">
        <v>81.5</v>
      </c>
      <c r="G188" s="1">
        <v>61</v>
      </c>
      <c r="H188" s="1">
        <v>56.5</v>
      </c>
      <c r="I188" s="1">
        <v>38.5</v>
      </c>
      <c r="J188" s="1">
        <v>67.5</v>
      </c>
      <c r="K188" s="1">
        <v>91</v>
      </c>
    </row>
    <row r="189" spans="1:11">
      <c r="A189">
        <v>188</v>
      </c>
      <c r="B189" s="5" t="s">
        <v>203</v>
      </c>
      <c r="C189">
        <f t="shared" si="2"/>
        <v>2010</v>
      </c>
      <c r="D189" s="1">
        <v>127.5</v>
      </c>
      <c r="E189" s="1">
        <v>90</v>
      </c>
      <c r="F189" s="1">
        <v>114</v>
      </c>
      <c r="G189" s="1">
        <v>137.5</v>
      </c>
      <c r="H189" s="1">
        <v>78</v>
      </c>
      <c r="I189" s="1">
        <v>71.5</v>
      </c>
      <c r="J189" s="1">
        <v>97</v>
      </c>
      <c r="K189" s="1">
        <v>130.5</v>
      </c>
    </row>
    <row r="190" spans="1:11">
      <c r="A190">
        <v>189</v>
      </c>
      <c r="B190" t="s">
        <v>204</v>
      </c>
      <c r="C190">
        <f t="shared" si="2"/>
        <v>2010</v>
      </c>
      <c r="D190" s="1">
        <v>0</v>
      </c>
      <c r="E190" s="1">
        <v>0</v>
      </c>
      <c r="F190" s="1">
        <v>1</v>
      </c>
      <c r="G190" s="1">
        <v>0</v>
      </c>
      <c r="H190" s="1">
        <v>2.5</v>
      </c>
      <c r="I190" s="1">
        <v>0.5</v>
      </c>
      <c r="J190" s="1">
        <v>4</v>
      </c>
      <c r="K190" s="1">
        <v>0</v>
      </c>
    </row>
    <row r="191" spans="1:11">
      <c r="A191">
        <v>190</v>
      </c>
      <c r="B191" s="4" t="s">
        <v>205</v>
      </c>
      <c r="C191">
        <f t="shared" si="2"/>
        <v>2010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</row>
    <row r="192" spans="1:11">
      <c r="A192">
        <v>191</v>
      </c>
      <c r="B192" t="s">
        <v>206</v>
      </c>
      <c r="C192">
        <f t="shared" si="2"/>
        <v>2010</v>
      </c>
      <c r="D192" s="1">
        <v>0</v>
      </c>
      <c r="E192" s="1">
        <v>2</v>
      </c>
      <c r="F192" s="1">
        <v>0</v>
      </c>
      <c r="G192" s="1">
        <v>1.5</v>
      </c>
      <c r="H192" s="1">
        <v>0</v>
      </c>
      <c r="I192" s="1">
        <v>0</v>
      </c>
      <c r="J192" s="1">
        <v>3</v>
      </c>
      <c r="K192" s="1">
        <v>0</v>
      </c>
    </row>
    <row r="193" spans="1:11">
      <c r="A193">
        <v>192</v>
      </c>
      <c r="B193" t="s">
        <v>207</v>
      </c>
      <c r="C193">
        <f t="shared" si="2"/>
        <v>2010</v>
      </c>
      <c r="D193" s="1">
        <v>3</v>
      </c>
      <c r="E193" s="1">
        <v>0</v>
      </c>
      <c r="F193" s="1">
        <v>1</v>
      </c>
      <c r="G193" s="1">
        <v>0</v>
      </c>
      <c r="H193" s="1">
        <v>18</v>
      </c>
      <c r="I193" s="1">
        <v>0</v>
      </c>
      <c r="J193" s="1">
        <v>4</v>
      </c>
      <c r="K193" s="1">
        <v>2</v>
      </c>
    </row>
    <row r="194" spans="1:11">
      <c r="A194">
        <v>193</v>
      </c>
      <c r="B194" t="s">
        <v>208</v>
      </c>
      <c r="C194">
        <f t="shared" si="2"/>
        <v>2010</v>
      </c>
      <c r="D194" s="1">
        <v>2</v>
      </c>
      <c r="E194" s="1">
        <v>2</v>
      </c>
      <c r="F194" s="1">
        <v>2.5</v>
      </c>
      <c r="G194" s="1">
        <v>0</v>
      </c>
      <c r="H194" s="1">
        <v>0</v>
      </c>
      <c r="I194" s="1">
        <v>2</v>
      </c>
      <c r="J194" s="1">
        <v>10.5</v>
      </c>
      <c r="K194" s="1">
        <v>7</v>
      </c>
    </row>
    <row r="195" spans="1:11">
      <c r="A195">
        <v>194</v>
      </c>
      <c r="B195" t="s">
        <v>209</v>
      </c>
      <c r="C195">
        <f t="shared" si="2"/>
        <v>2010</v>
      </c>
      <c r="D195" s="1">
        <v>14</v>
      </c>
      <c r="E195" s="1">
        <v>35</v>
      </c>
      <c r="F195" s="1">
        <v>37</v>
      </c>
      <c r="G195" s="1">
        <v>39</v>
      </c>
      <c r="H195" s="1">
        <v>14.5</v>
      </c>
      <c r="I195" s="1">
        <v>20</v>
      </c>
      <c r="J195" s="1">
        <v>38</v>
      </c>
      <c r="K195" s="1">
        <v>28</v>
      </c>
    </row>
    <row r="196" spans="1:11">
      <c r="A196">
        <v>195</v>
      </c>
      <c r="B196" t="s">
        <v>210</v>
      </c>
      <c r="C196">
        <f t="shared" si="2"/>
        <v>2010</v>
      </c>
      <c r="D196" s="1">
        <v>74</v>
      </c>
      <c r="E196" s="1">
        <v>55</v>
      </c>
      <c r="F196" s="1">
        <v>69.5</v>
      </c>
      <c r="G196" s="1">
        <v>46.5</v>
      </c>
      <c r="H196" s="1">
        <v>23</v>
      </c>
      <c r="I196" s="1">
        <v>25.5</v>
      </c>
      <c r="J196" s="1">
        <v>39</v>
      </c>
      <c r="K196" s="1">
        <v>65</v>
      </c>
    </row>
    <row r="197" spans="1:11">
      <c r="A197">
        <v>196</v>
      </c>
      <c r="B197" t="s">
        <v>211</v>
      </c>
      <c r="C197">
        <f t="shared" si="2"/>
        <v>2011</v>
      </c>
      <c r="D197" s="1">
        <v>54</v>
      </c>
      <c r="E197" s="1">
        <v>37</v>
      </c>
      <c r="F197" s="1">
        <v>40.299999999999997</v>
      </c>
      <c r="G197" s="1">
        <v>39.5</v>
      </c>
      <c r="H197" s="1">
        <v>38</v>
      </c>
      <c r="I197" s="1">
        <v>35.5</v>
      </c>
      <c r="J197" s="1">
        <v>53.5</v>
      </c>
      <c r="K197" s="1">
        <v>74</v>
      </c>
    </row>
    <row r="198" spans="1:11">
      <c r="A198">
        <v>197</v>
      </c>
      <c r="B198" t="s">
        <v>212</v>
      </c>
      <c r="C198">
        <f t="shared" si="2"/>
        <v>2011</v>
      </c>
      <c r="D198" s="1">
        <v>46.5</v>
      </c>
      <c r="E198" s="1">
        <v>45</v>
      </c>
      <c r="F198" s="1">
        <v>53</v>
      </c>
      <c r="G198" s="1">
        <v>39.5</v>
      </c>
      <c r="H198" s="1">
        <v>20</v>
      </c>
      <c r="I198" s="1">
        <v>23</v>
      </c>
      <c r="J198" s="1">
        <v>61.5</v>
      </c>
      <c r="K198" s="1">
        <v>49</v>
      </c>
    </row>
    <row r="199" spans="1:11">
      <c r="A199">
        <v>198</v>
      </c>
      <c r="B199" s="5" t="s">
        <v>213</v>
      </c>
      <c r="C199">
        <f t="shared" si="2"/>
        <v>2011</v>
      </c>
      <c r="D199" s="1">
        <v>108</v>
      </c>
      <c r="E199" s="1">
        <v>57</v>
      </c>
      <c r="F199" s="1">
        <v>53.7</v>
      </c>
      <c r="G199" s="1">
        <v>52.5</v>
      </c>
      <c r="H199" s="1">
        <v>88.5</v>
      </c>
      <c r="I199" s="1">
        <v>94.5</v>
      </c>
      <c r="J199" s="1">
        <v>66</v>
      </c>
      <c r="K199" s="1">
        <v>70.5</v>
      </c>
    </row>
    <row r="200" spans="1:11">
      <c r="A200">
        <v>199</v>
      </c>
      <c r="B200" t="s">
        <v>214</v>
      </c>
      <c r="C200">
        <f t="shared" si="2"/>
        <v>2011</v>
      </c>
      <c r="D200" s="1">
        <v>70.5</v>
      </c>
      <c r="E200" s="1">
        <v>43</v>
      </c>
      <c r="F200" s="1">
        <v>44</v>
      </c>
      <c r="G200" s="1">
        <v>33.5</v>
      </c>
      <c r="H200" s="1">
        <v>43.5</v>
      </c>
      <c r="I200" s="1">
        <v>36.5</v>
      </c>
      <c r="J200" s="1">
        <v>61</v>
      </c>
      <c r="K200" s="1">
        <v>111</v>
      </c>
    </row>
    <row r="201" spans="1:11">
      <c r="A201">
        <v>200</v>
      </c>
      <c r="B201" s="5" t="s">
        <v>215</v>
      </c>
      <c r="C201">
        <f t="shared" si="2"/>
        <v>2011</v>
      </c>
      <c r="D201" s="1">
        <v>137.5</v>
      </c>
      <c r="E201" s="1">
        <v>82</v>
      </c>
      <c r="F201" s="1">
        <v>100</v>
      </c>
      <c r="G201" s="1">
        <v>119</v>
      </c>
      <c r="H201" s="1">
        <v>59</v>
      </c>
      <c r="I201" s="1">
        <v>70.5</v>
      </c>
      <c r="J201" s="1">
        <v>92.5</v>
      </c>
      <c r="K201" s="1">
        <v>143.5</v>
      </c>
    </row>
    <row r="202" spans="1:11">
      <c r="A202">
        <v>201</v>
      </c>
      <c r="B202" t="s">
        <v>216</v>
      </c>
      <c r="C202">
        <f t="shared" si="2"/>
        <v>2011</v>
      </c>
      <c r="D202" s="1">
        <v>0</v>
      </c>
      <c r="E202" s="1">
        <v>0</v>
      </c>
      <c r="F202" s="1">
        <v>2</v>
      </c>
      <c r="G202" s="1">
        <v>0</v>
      </c>
      <c r="H202" s="1">
        <v>1</v>
      </c>
      <c r="I202" s="1">
        <v>0</v>
      </c>
      <c r="J202" s="1">
        <v>3.5</v>
      </c>
      <c r="K202" s="1">
        <v>0</v>
      </c>
    </row>
    <row r="203" spans="1:11">
      <c r="A203">
        <v>202</v>
      </c>
      <c r="B203" s="4" t="s">
        <v>217</v>
      </c>
      <c r="C203">
        <f t="shared" si="2"/>
        <v>2011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2</v>
      </c>
      <c r="K203" s="1">
        <v>0</v>
      </c>
    </row>
    <row r="204" spans="1:11">
      <c r="A204">
        <v>203</v>
      </c>
      <c r="B204" t="s">
        <v>218</v>
      </c>
      <c r="C204">
        <f t="shared" si="2"/>
        <v>2011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</row>
    <row r="205" spans="1:11">
      <c r="A205">
        <v>204</v>
      </c>
      <c r="B205" t="s">
        <v>219</v>
      </c>
      <c r="C205">
        <f t="shared" si="2"/>
        <v>2011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</row>
    <row r="206" spans="1:11">
      <c r="A206">
        <v>205</v>
      </c>
      <c r="B206" t="s">
        <v>220</v>
      </c>
      <c r="C206">
        <f t="shared" si="2"/>
        <v>2011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2</v>
      </c>
      <c r="K206" s="1">
        <v>0</v>
      </c>
    </row>
    <row r="207" spans="1:11">
      <c r="A207">
        <v>206</v>
      </c>
      <c r="B207" t="s">
        <v>221</v>
      </c>
      <c r="C207">
        <f t="shared" si="2"/>
        <v>2011</v>
      </c>
      <c r="D207" s="1">
        <v>173.5</v>
      </c>
      <c r="E207" s="1">
        <v>136.5</v>
      </c>
      <c r="F207" s="1">
        <v>135</v>
      </c>
      <c r="G207" s="1">
        <v>156.5</v>
      </c>
      <c r="H207" s="1">
        <v>96</v>
      </c>
      <c r="I207" s="1">
        <v>105.5</v>
      </c>
      <c r="J207" s="1">
        <v>133</v>
      </c>
      <c r="K207" s="1">
        <v>254</v>
      </c>
    </row>
    <row r="208" spans="1:11">
      <c r="A208">
        <v>207</v>
      </c>
      <c r="B208" t="s">
        <v>222</v>
      </c>
      <c r="C208">
        <f t="shared" si="2"/>
        <v>2011</v>
      </c>
      <c r="D208" s="1">
        <v>5</v>
      </c>
      <c r="E208" s="1">
        <v>0</v>
      </c>
      <c r="F208" s="1">
        <v>2</v>
      </c>
      <c r="G208" s="1">
        <v>2</v>
      </c>
      <c r="H208" s="1">
        <v>1</v>
      </c>
      <c r="I208" s="1">
        <v>1.5</v>
      </c>
      <c r="J208" s="1">
        <v>5</v>
      </c>
      <c r="K208" s="1">
        <v>4</v>
      </c>
    </row>
    <row r="209" spans="1:11">
      <c r="A209">
        <v>208</v>
      </c>
      <c r="B209" t="s">
        <v>223</v>
      </c>
      <c r="C209">
        <f t="shared" si="2"/>
        <v>2012</v>
      </c>
      <c r="D209" s="1">
        <v>14.5</v>
      </c>
      <c r="E209" s="1">
        <v>11</v>
      </c>
      <c r="F209" s="1">
        <v>16.5</v>
      </c>
      <c r="G209" s="1">
        <v>20</v>
      </c>
      <c r="H209" s="1">
        <v>7.5</v>
      </c>
      <c r="I209" s="1">
        <v>3</v>
      </c>
      <c r="J209" s="1">
        <v>10</v>
      </c>
      <c r="K209" s="1">
        <v>33</v>
      </c>
    </row>
    <row r="210" spans="1:11">
      <c r="A210">
        <v>209</v>
      </c>
      <c r="B210" t="s">
        <v>224</v>
      </c>
      <c r="C210">
        <f t="shared" si="2"/>
        <v>2012</v>
      </c>
      <c r="D210" s="1">
        <v>53</v>
      </c>
      <c r="E210" s="1">
        <v>37</v>
      </c>
      <c r="F210" s="1">
        <v>56.5</v>
      </c>
      <c r="G210" s="1">
        <v>64</v>
      </c>
      <c r="H210" s="1">
        <v>29.5</v>
      </c>
      <c r="I210" s="1">
        <v>26.5</v>
      </c>
      <c r="J210" s="1">
        <v>39</v>
      </c>
      <c r="K210" s="1">
        <v>65</v>
      </c>
    </row>
    <row r="211" spans="1:11">
      <c r="A211">
        <v>210</v>
      </c>
      <c r="B211" s="5" t="s">
        <v>225</v>
      </c>
      <c r="C211">
        <f t="shared" si="2"/>
        <v>2012</v>
      </c>
      <c r="D211" s="1">
        <v>28.5</v>
      </c>
      <c r="E211" s="1">
        <v>6</v>
      </c>
      <c r="F211" s="1">
        <v>19.5</v>
      </c>
      <c r="G211" s="1">
        <v>36</v>
      </c>
      <c r="H211" s="1">
        <v>8</v>
      </c>
      <c r="I211" s="1">
        <v>12</v>
      </c>
      <c r="J211" s="1">
        <v>28.5</v>
      </c>
      <c r="K211" s="1">
        <v>26</v>
      </c>
    </row>
    <row r="212" spans="1:11">
      <c r="A212">
        <v>211</v>
      </c>
      <c r="B212" t="s">
        <v>226</v>
      </c>
      <c r="C212">
        <f t="shared" si="2"/>
        <v>2012</v>
      </c>
      <c r="D212" s="1">
        <v>137.5</v>
      </c>
      <c r="E212" s="1">
        <v>93</v>
      </c>
      <c r="F212" s="1">
        <v>118</v>
      </c>
      <c r="G212" s="1">
        <v>72</v>
      </c>
      <c r="H212" s="1">
        <v>87</v>
      </c>
      <c r="I212" s="1">
        <v>82</v>
      </c>
      <c r="J212" s="1">
        <v>121</v>
      </c>
      <c r="K212" s="1">
        <v>172.5</v>
      </c>
    </row>
    <row r="213" spans="1:11">
      <c r="A213">
        <v>212</v>
      </c>
      <c r="B213" s="5" t="s">
        <v>227</v>
      </c>
      <c r="C213">
        <f t="shared" si="2"/>
        <v>2012</v>
      </c>
      <c r="D213" s="1">
        <v>32</v>
      </c>
      <c r="E213" s="1">
        <v>7</v>
      </c>
      <c r="F213" s="1">
        <v>9.5</v>
      </c>
      <c r="G213" s="1">
        <v>10.5</v>
      </c>
      <c r="H213" s="1">
        <v>12.5</v>
      </c>
      <c r="I213" s="1">
        <v>12.5</v>
      </c>
      <c r="J213" s="1">
        <v>4</v>
      </c>
      <c r="K213" s="1">
        <v>14</v>
      </c>
    </row>
    <row r="214" spans="1:11">
      <c r="A214">
        <v>213</v>
      </c>
      <c r="B214" t="s">
        <v>228</v>
      </c>
      <c r="C214">
        <f t="shared" si="2"/>
        <v>2012</v>
      </c>
      <c r="D214" s="1">
        <v>0.5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2</v>
      </c>
      <c r="K214" s="1">
        <v>0</v>
      </c>
    </row>
    <row r="215" spans="1:11">
      <c r="A215">
        <v>214</v>
      </c>
      <c r="B215" s="4" t="s">
        <v>229</v>
      </c>
      <c r="C215">
        <f t="shared" si="2"/>
        <v>2012</v>
      </c>
      <c r="D215" s="1">
        <v>0</v>
      </c>
      <c r="E215" s="1">
        <v>3</v>
      </c>
      <c r="F215" s="1">
        <v>3</v>
      </c>
      <c r="G215" s="1">
        <v>2</v>
      </c>
      <c r="H215" s="1">
        <v>8</v>
      </c>
      <c r="I215" s="1">
        <v>0</v>
      </c>
      <c r="J215" s="1">
        <v>0</v>
      </c>
      <c r="K215" s="1">
        <v>0</v>
      </c>
    </row>
    <row r="216" spans="1:11">
      <c r="A216">
        <v>215</v>
      </c>
      <c r="B216" t="s">
        <v>230</v>
      </c>
      <c r="C216">
        <f t="shared" si="2"/>
        <v>2012</v>
      </c>
      <c r="D216" s="1">
        <v>0</v>
      </c>
      <c r="E216" s="1">
        <v>0</v>
      </c>
      <c r="F216" s="1">
        <v>0</v>
      </c>
      <c r="G216" s="1">
        <v>0</v>
      </c>
      <c r="H216" s="1">
        <v>4</v>
      </c>
      <c r="I216" s="1">
        <v>0</v>
      </c>
      <c r="J216" s="1">
        <v>0</v>
      </c>
      <c r="K216" s="1">
        <v>0</v>
      </c>
    </row>
    <row r="217" spans="1:11">
      <c r="A217">
        <v>216</v>
      </c>
      <c r="B217" t="s">
        <v>231</v>
      </c>
      <c r="C217">
        <f t="shared" si="2"/>
        <v>2012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</row>
    <row r="218" spans="1:11">
      <c r="A218">
        <v>217</v>
      </c>
      <c r="B218" t="s">
        <v>232</v>
      </c>
      <c r="C218">
        <f t="shared" si="2"/>
        <v>2012</v>
      </c>
      <c r="D218" s="1">
        <v>2.5</v>
      </c>
      <c r="E218" s="1">
        <v>0</v>
      </c>
      <c r="F218" s="1">
        <v>3</v>
      </c>
      <c r="G218" s="1">
        <v>0</v>
      </c>
      <c r="H218" s="1">
        <v>2.5</v>
      </c>
      <c r="I218" s="1">
        <v>0</v>
      </c>
      <c r="J218" s="1">
        <v>5</v>
      </c>
      <c r="K218" s="1">
        <v>3</v>
      </c>
    </row>
    <row r="219" spans="1:11">
      <c r="A219">
        <v>218</v>
      </c>
      <c r="B219" t="s">
        <v>233</v>
      </c>
      <c r="C219">
        <f t="shared" si="2"/>
        <v>2012</v>
      </c>
      <c r="D219" s="1">
        <v>103</v>
      </c>
      <c r="E219" s="1">
        <v>106</v>
      </c>
      <c r="F219" s="1">
        <v>100</v>
      </c>
      <c r="G219" s="1">
        <v>0</v>
      </c>
      <c r="H219" s="1">
        <v>70</v>
      </c>
      <c r="I219" s="1">
        <v>64.5</v>
      </c>
      <c r="J219" s="1">
        <v>90</v>
      </c>
      <c r="K219" s="1">
        <v>120</v>
      </c>
    </row>
    <row r="220" spans="1:11">
      <c r="A220">
        <v>219</v>
      </c>
      <c r="B220" t="s">
        <v>234</v>
      </c>
      <c r="C220">
        <f t="shared" si="2"/>
        <v>2012</v>
      </c>
      <c r="D220" s="1">
        <v>36.5</v>
      </c>
      <c r="E220" s="1">
        <v>37</v>
      </c>
      <c r="F220" s="1">
        <v>38</v>
      </c>
      <c r="G220" s="1">
        <v>100</v>
      </c>
      <c r="H220" s="1">
        <v>12</v>
      </c>
      <c r="I220" s="1">
        <v>15</v>
      </c>
      <c r="J220" s="1">
        <v>37</v>
      </c>
      <c r="K220" s="1">
        <v>42</v>
      </c>
    </row>
    <row r="221" spans="1:11">
      <c r="A221">
        <v>220</v>
      </c>
      <c r="B221" t="s">
        <v>235</v>
      </c>
      <c r="C221">
        <f t="shared" si="2"/>
        <v>2013</v>
      </c>
      <c r="D221" s="1">
        <v>91</v>
      </c>
      <c r="E221" s="1">
        <v>40</v>
      </c>
      <c r="F221" s="1">
        <v>57.5</v>
      </c>
      <c r="G221" s="1">
        <v>34.5</v>
      </c>
      <c r="H221" s="1">
        <v>29.5</v>
      </c>
      <c r="I221" s="1">
        <v>36</v>
      </c>
      <c r="J221" s="1">
        <v>61.5</v>
      </c>
      <c r="K221" s="1">
        <v>67</v>
      </c>
    </row>
    <row r="222" spans="1:11">
      <c r="A222">
        <v>221</v>
      </c>
      <c r="B222" t="s">
        <v>236</v>
      </c>
      <c r="C222">
        <f t="shared" si="2"/>
        <v>2013</v>
      </c>
      <c r="D222" s="1">
        <v>42.5</v>
      </c>
      <c r="E222" s="1">
        <v>27</v>
      </c>
      <c r="F222" s="1">
        <v>34.5</v>
      </c>
      <c r="G222" s="1">
        <v>40.5</v>
      </c>
      <c r="H222" s="1">
        <v>18.5</v>
      </c>
      <c r="I222" s="1">
        <v>23</v>
      </c>
      <c r="J222" s="1">
        <v>33</v>
      </c>
      <c r="K222" s="1">
        <v>12</v>
      </c>
    </row>
    <row r="223" spans="1:11">
      <c r="A223">
        <v>222</v>
      </c>
      <c r="B223" s="5" t="s">
        <v>237</v>
      </c>
      <c r="C223">
        <f t="shared" si="2"/>
        <v>2013</v>
      </c>
      <c r="D223" s="1">
        <v>101.5</v>
      </c>
      <c r="E223" s="1">
        <v>37.5</v>
      </c>
      <c r="F223" s="1">
        <v>31</v>
      </c>
      <c r="G223" s="1">
        <v>45</v>
      </c>
      <c r="H223" s="1">
        <v>40.5</v>
      </c>
      <c r="I223" s="1">
        <v>54</v>
      </c>
      <c r="J223" s="1">
        <v>42</v>
      </c>
      <c r="K223" s="1">
        <v>25.5</v>
      </c>
    </row>
    <row r="224" spans="1:11">
      <c r="A224">
        <v>223</v>
      </c>
      <c r="B224" t="s">
        <v>238</v>
      </c>
      <c r="C224">
        <f t="shared" si="2"/>
        <v>2013</v>
      </c>
      <c r="D224" s="1">
        <v>43.5</v>
      </c>
      <c r="E224" s="1">
        <v>52.5</v>
      </c>
      <c r="F224" s="1">
        <v>35.5</v>
      </c>
      <c r="G224" s="1">
        <v>31.5</v>
      </c>
      <c r="H224" s="1">
        <v>40.5</v>
      </c>
      <c r="I224" s="1">
        <v>51</v>
      </c>
      <c r="J224" s="1">
        <v>46</v>
      </c>
      <c r="K224" s="1">
        <v>33</v>
      </c>
    </row>
    <row r="225" spans="1:11">
      <c r="A225">
        <v>224</v>
      </c>
      <c r="B225" s="5" t="s">
        <v>239</v>
      </c>
      <c r="C225">
        <f t="shared" si="2"/>
        <v>2013</v>
      </c>
      <c r="D225" s="1">
        <v>52.5</v>
      </c>
      <c r="E225" s="1">
        <v>60.5</v>
      </c>
      <c r="F225" s="1">
        <v>32.5</v>
      </c>
      <c r="G225" s="1">
        <v>32</v>
      </c>
      <c r="H225" s="1">
        <v>57</v>
      </c>
      <c r="I225" s="1">
        <v>43</v>
      </c>
      <c r="J225" s="1">
        <v>36.5</v>
      </c>
      <c r="K225" s="1">
        <v>16.5</v>
      </c>
    </row>
    <row r="226" spans="1:11">
      <c r="A226">
        <v>225</v>
      </c>
      <c r="B226" t="s">
        <v>240</v>
      </c>
      <c r="C226">
        <f t="shared" si="2"/>
        <v>2013</v>
      </c>
      <c r="D226" s="1">
        <v>1.5</v>
      </c>
      <c r="E226" s="1">
        <v>3</v>
      </c>
      <c r="F226" s="1">
        <v>1</v>
      </c>
      <c r="G226" s="1">
        <v>30</v>
      </c>
      <c r="H226" s="1">
        <v>1.5</v>
      </c>
      <c r="I226" s="1">
        <v>0</v>
      </c>
      <c r="J226" s="1">
        <v>2.5</v>
      </c>
      <c r="K226" s="1">
        <v>0</v>
      </c>
    </row>
    <row r="227" spans="1:11">
      <c r="A227">
        <v>226</v>
      </c>
      <c r="B227" s="4" t="s">
        <v>241</v>
      </c>
      <c r="C227">
        <f t="shared" si="2"/>
        <v>2013</v>
      </c>
      <c r="D227" s="1">
        <v>0</v>
      </c>
      <c r="E227" s="1">
        <v>0</v>
      </c>
      <c r="F227" s="1">
        <v>0</v>
      </c>
      <c r="G227" s="1">
        <v>6.5</v>
      </c>
      <c r="H227" s="1">
        <v>0</v>
      </c>
      <c r="I227" s="1">
        <v>0</v>
      </c>
      <c r="J227" s="1">
        <v>0</v>
      </c>
      <c r="K227" s="1">
        <v>0</v>
      </c>
    </row>
    <row r="228" spans="1:11">
      <c r="A228">
        <v>227</v>
      </c>
      <c r="B228" t="s">
        <v>242</v>
      </c>
      <c r="C228">
        <f t="shared" si="2"/>
        <v>2013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</row>
    <row r="229" spans="1:11">
      <c r="A229">
        <v>228</v>
      </c>
      <c r="B229" t="s">
        <v>243</v>
      </c>
      <c r="C229">
        <f t="shared" si="2"/>
        <v>2013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</row>
    <row r="230" spans="1:11">
      <c r="A230">
        <v>229</v>
      </c>
      <c r="B230" t="s">
        <v>244</v>
      </c>
      <c r="C230">
        <f t="shared" si="2"/>
        <v>2013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</row>
    <row r="231" spans="1:11">
      <c r="A231">
        <v>230</v>
      </c>
      <c r="B231" t="s">
        <v>245</v>
      </c>
      <c r="C231">
        <f t="shared" si="2"/>
        <v>2013</v>
      </c>
      <c r="D231" s="1">
        <v>66</v>
      </c>
      <c r="E231" s="1">
        <v>54</v>
      </c>
      <c r="F231" s="1">
        <v>73</v>
      </c>
      <c r="G231" s="1">
        <v>108</v>
      </c>
      <c r="H231" s="1">
        <v>45</v>
      </c>
      <c r="I231" s="1">
        <v>53</v>
      </c>
      <c r="J231" s="1">
        <v>56.5</v>
      </c>
      <c r="K231" s="1">
        <v>83</v>
      </c>
    </row>
    <row r="232" spans="1:11">
      <c r="A232">
        <v>231</v>
      </c>
      <c r="B232" t="s">
        <v>246</v>
      </c>
      <c r="C232">
        <f t="shared" si="2"/>
        <v>2013</v>
      </c>
      <c r="D232" s="1">
        <v>166.5</v>
      </c>
      <c r="E232" s="1">
        <v>106</v>
      </c>
      <c r="F232" s="1">
        <v>110.5</v>
      </c>
      <c r="G232" s="1">
        <v>89.5</v>
      </c>
      <c r="H232" s="1">
        <v>68</v>
      </c>
      <c r="I232" s="1">
        <v>67</v>
      </c>
      <c r="J232" s="1">
        <v>90</v>
      </c>
      <c r="K232" s="1">
        <v>58</v>
      </c>
    </row>
    <row r="233" spans="1:11">
      <c r="A233">
        <v>232</v>
      </c>
      <c r="B233" t="s">
        <v>247</v>
      </c>
      <c r="C233">
        <f t="shared" si="2"/>
        <v>2014</v>
      </c>
      <c r="D233" s="1">
        <v>50.5</v>
      </c>
      <c r="E233" s="1">
        <v>27.5</v>
      </c>
      <c r="F233" s="1">
        <v>16.5</v>
      </c>
      <c r="G233" s="1">
        <v>15</v>
      </c>
      <c r="H233" s="1">
        <v>33</v>
      </c>
      <c r="I233" s="1">
        <v>44.5</v>
      </c>
      <c r="J233" s="1">
        <v>42</v>
      </c>
      <c r="K233" s="1">
        <v>20</v>
      </c>
    </row>
    <row r="234" spans="1:11">
      <c r="A234">
        <v>233</v>
      </c>
      <c r="B234" t="s">
        <v>248</v>
      </c>
      <c r="C234">
        <f t="shared" ref="C234:C297" si="3">C222+1</f>
        <v>2014</v>
      </c>
      <c r="D234" s="1">
        <v>57.5</v>
      </c>
      <c r="E234" s="1">
        <v>27.5</v>
      </c>
      <c r="F234" s="1">
        <v>49</v>
      </c>
      <c r="G234" s="1">
        <v>46</v>
      </c>
      <c r="H234" s="1">
        <v>15</v>
      </c>
      <c r="I234" s="1">
        <v>24</v>
      </c>
      <c r="J234" s="1">
        <v>39</v>
      </c>
      <c r="K234" s="1">
        <v>31</v>
      </c>
    </row>
    <row r="235" spans="1:11">
      <c r="A235">
        <v>234</v>
      </c>
      <c r="B235" s="5" t="s">
        <v>249</v>
      </c>
      <c r="C235">
        <f t="shared" si="3"/>
        <v>2014</v>
      </c>
      <c r="D235" s="1">
        <v>47.5</v>
      </c>
      <c r="E235" s="1">
        <v>58</v>
      </c>
      <c r="F235" s="1">
        <v>40.5</v>
      </c>
      <c r="G235" s="1">
        <v>49</v>
      </c>
      <c r="H235" s="1">
        <v>28</v>
      </c>
      <c r="I235" s="1">
        <v>30</v>
      </c>
      <c r="J235" s="1">
        <v>42</v>
      </c>
      <c r="K235" s="1">
        <v>30</v>
      </c>
    </row>
    <row r="236" spans="1:11">
      <c r="A236">
        <v>235</v>
      </c>
      <c r="B236" t="s">
        <v>250</v>
      </c>
      <c r="C236">
        <f t="shared" si="3"/>
        <v>2014</v>
      </c>
      <c r="D236" s="1">
        <v>92</v>
      </c>
      <c r="E236" s="1">
        <v>41.5</v>
      </c>
      <c r="F236" s="1">
        <v>44</v>
      </c>
      <c r="G236" s="1">
        <v>27</v>
      </c>
      <c r="H236" s="1">
        <v>44</v>
      </c>
      <c r="I236" s="1">
        <v>68.5</v>
      </c>
      <c r="J236" s="1">
        <v>42.5</v>
      </c>
      <c r="K236" s="1">
        <v>30</v>
      </c>
    </row>
    <row r="237" spans="1:11">
      <c r="A237">
        <v>236</v>
      </c>
      <c r="B237" s="5" t="s">
        <v>251</v>
      </c>
      <c r="C237">
        <f t="shared" si="3"/>
        <v>2014</v>
      </c>
      <c r="D237" s="1">
        <v>63</v>
      </c>
      <c r="E237" s="1">
        <v>31</v>
      </c>
      <c r="F237" s="1">
        <v>17</v>
      </c>
      <c r="G237" s="1">
        <v>21</v>
      </c>
      <c r="H237" s="1">
        <v>42.5</v>
      </c>
      <c r="I237" s="1">
        <v>21</v>
      </c>
      <c r="J237" s="1">
        <v>15.5</v>
      </c>
      <c r="K237" s="1">
        <v>38</v>
      </c>
    </row>
    <row r="238" spans="1:11">
      <c r="A238">
        <v>237</v>
      </c>
      <c r="B238" t="s">
        <v>252</v>
      </c>
      <c r="C238">
        <f t="shared" si="3"/>
        <v>2014</v>
      </c>
      <c r="D238" s="1">
        <v>14.5</v>
      </c>
      <c r="E238" s="1">
        <v>19</v>
      </c>
      <c r="F238" s="1">
        <v>26</v>
      </c>
      <c r="G238" s="1">
        <v>18.5</v>
      </c>
      <c r="H238" s="1">
        <v>10</v>
      </c>
      <c r="I238" s="1">
        <v>9</v>
      </c>
      <c r="J238" s="1">
        <v>11.5</v>
      </c>
      <c r="K238" s="1">
        <v>19</v>
      </c>
    </row>
    <row r="239" spans="1:11">
      <c r="A239">
        <v>238</v>
      </c>
      <c r="B239" s="4" t="s">
        <v>253</v>
      </c>
      <c r="C239">
        <f t="shared" si="3"/>
        <v>2014</v>
      </c>
      <c r="D239" s="1">
        <v>1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</row>
    <row r="240" spans="1:11">
      <c r="A240">
        <v>239</v>
      </c>
      <c r="B240" t="s">
        <v>254</v>
      </c>
      <c r="C240">
        <f t="shared" si="3"/>
        <v>2014</v>
      </c>
      <c r="D240" s="1">
        <v>2</v>
      </c>
      <c r="E240" s="1">
        <v>1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</row>
    <row r="241" spans="1:11">
      <c r="A241">
        <v>240</v>
      </c>
      <c r="B241" t="s">
        <v>14</v>
      </c>
      <c r="C241">
        <f t="shared" si="3"/>
        <v>2014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</row>
    <row r="242" spans="1:11">
      <c r="A242">
        <v>241</v>
      </c>
      <c r="B242" t="s">
        <v>255</v>
      </c>
      <c r="C242">
        <f t="shared" si="3"/>
        <v>2014</v>
      </c>
      <c r="D242" s="1">
        <v>77.5</v>
      </c>
      <c r="E242" s="1">
        <v>62.5</v>
      </c>
      <c r="F242" s="1">
        <v>54.5</v>
      </c>
      <c r="G242" s="1">
        <v>53</v>
      </c>
      <c r="H242" s="1">
        <v>68.5</v>
      </c>
      <c r="I242" s="1">
        <v>54.5</v>
      </c>
      <c r="J242" s="1">
        <v>55.5</v>
      </c>
      <c r="K242" s="1">
        <v>60</v>
      </c>
    </row>
    <row r="243" spans="1:11">
      <c r="A243">
        <v>242</v>
      </c>
      <c r="B243" t="s">
        <v>15</v>
      </c>
      <c r="C243">
        <f t="shared" si="3"/>
        <v>2014</v>
      </c>
      <c r="D243" s="1">
        <v>39.5</v>
      </c>
      <c r="E243" s="1">
        <v>34.5</v>
      </c>
      <c r="F243" s="1">
        <v>43</v>
      </c>
      <c r="G243" s="1">
        <v>30</v>
      </c>
      <c r="H243" s="1">
        <v>30</v>
      </c>
      <c r="I243" s="1">
        <v>25</v>
      </c>
      <c r="J243" s="1">
        <v>36.5</v>
      </c>
      <c r="K243" s="1">
        <v>48</v>
      </c>
    </row>
    <row r="244" spans="1:11">
      <c r="A244">
        <v>243</v>
      </c>
      <c r="B244" t="s">
        <v>16</v>
      </c>
      <c r="C244">
        <f t="shared" si="3"/>
        <v>2014</v>
      </c>
      <c r="D244" s="1">
        <v>93</v>
      </c>
      <c r="E244" s="1">
        <v>77.5</v>
      </c>
      <c r="F244" s="1">
        <v>84</v>
      </c>
      <c r="G244" s="1">
        <v>53</v>
      </c>
      <c r="H244" s="1">
        <v>36</v>
      </c>
      <c r="I244" s="1">
        <v>32</v>
      </c>
      <c r="J244" s="1">
        <v>60</v>
      </c>
      <c r="K244" s="1">
        <v>84</v>
      </c>
    </row>
    <row r="245" spans="1:11">
      <c r="A245">
        <v>244</v>
      </c>
      <c r="B245" t="s">
        <v>11</v>
      </c>
      <c r="C245">
        <f t="shared" si="3"/>
        <v>2015</v>
      </c>
      <c r="D245" s="1">
        <v>21.5</v>
      </c>
      <c r="E245" s="1">
        <v>7</v>
      </c>
      <c r="F245" s="1">
        <v>20.5</v>
      </c>
      <c r="G245" s="1">
        <v>14.5</v>
      </c>
      <c r="H245" s="1">
        <v>13</v>
      </c>
      <c r="I245" s="1">
        <v>7.5</v>
      </c>
      <c r="J245" s="1">
        <v>9</v>
      </c>
      <c r="K245" s="1">
        <v>22</v>
      </c>
    </row>
    <row r="246" spans="1:11">
      <c r="A246">
        <v>245</v>
      </c>
      <c r="B246" t="s">
        <v>256</v>
      </c>
      <c r="C246">
        <f t="shared" si="3"/>
        <v>2015</v>
      </c>
      <c r="D246" s="1">
        <v>127</v>
      </c>
      <c r="E246" s="1">
        <v>43.5</v>
      </c>
      <c r="F246" s="1">
        <v>35</v>
      </c>
      <c r="G246" s="1">
        <v>25.5</v>
      </c>
      <c r="H246" s="1">
        <v>22.5</v>
      </c>
      <c r="I246" s="1">
        <v>46</v>
      </c>
      <c r="J246" s="1">
        <v>26.5</v>
      </c>
      <c r="K246" s="1">
        <v>40</v>
      </c>
    </row>
    <row r="247" spans="1:11">
      <c r="A247">
        <v>246</v>
      </c>
      <c r="B247" s="5" t="s">
        <v>257</v>
      </c>
      <c r="C247">
        <f t="shared" si="3"/>
        <v>2015</v>
      </c>
      <c r="D247" s="1">
        <v>56</v>
      </c>
      <c r="E247" s="1">
        <v>46</v>
      </c>
      <c r="F247" s="1">
        <v>45</v>
      </c>
      <c r="G247" s="1">
        <v>26.5</v>
      </c>
      <c r="H247" s="1">
        <v>30.5</v>
      </c>
      <c r="I247" s="1">
        <v>44.5</v>
      </c>
      <c r="J247" s="1">
        <v>44</v>
      </c>
      <c r="K247" s="1">
        <v>42</v>
      </c>
    </row>
    <row r="248" spans="1:11">
      <c r="A248">
        <v>247</v>
      </c>
      <c r="B248" t="s">
        <v>258</v>
      </c>
      <c r="C248">
        <f t="shared" si="3"/>
        <v>2015</v>
      </c>
      <c r="D248" s="1">
        <v>151</v>
      </c>
      <c r="E248" s="1">
        <v>66</v>
      </c>
      <c r="F248" s="1">
        <v>92.5</v>
      </c>
      <c r="G248" s="1">
        <v>86.5</v>
      </c>
      <c r="H248" s="1">
        <v>51.5</v>
      </c>
      <c r="I248" s="1">
        <v>96.5</v>
      </c>
      <c r="J248" s="1">
        <v>87.5</v>
      </c>
      <c r="K248" s="1">
        <v>63</v>
      </c>
    </row>
    <row r="249" spans="1:11">
      <c r="A249">
        <v>248</v>
      </c>
      <c r="B249" s="5" t="s">
        <v>259</v>
      </c>
      <c r="C249">
        <f t="shared" si="3"/>
        <v>2015</v>
      </c>
      <c r="D249" s="1">
        <v>16.5</v>
      </c>
      <c r="E249" s="1">
        <v>10</v>
      </c>
      <c r="F249" s="1">
        <v>8</v>
      </c>
      <c r="G249" s="1">
        <v>12</v>
      </c>
      <c r="H249" s="1">
        <v>7</v>
      </c>
      <c r="I249" s="1">
        <v>2</v>
      </c>
      <c r="J249" s="1">
        <v>22.5</v>
      </c>
      <c r="K249" s="1">
        <v>11</v>
      </c>
    </row>
    <row r="250" spans="1:11">
      <c r="A250">
        <v>249</v>
      </c>
      <c r="B250" t="s">
        <v>260</v>
      </c>
      <c r="C250">
        <f t="shared" si="3"/>
        <v>2015</v>
      </c>
      <c r="D250" s="1">
        <v>3.5</v>
      </c>
      <c r="E250" s="1">
        <v>3</v>
      </c>
      <c r="F250" s="1">
        <v>2</v>
      </c>
      <c r="G250" s="1">
        <v>0</v>
      </c>
      <c r="H250" s="1">
        <v>2</v>
      </c>
      <c r="I250" s="1">
        <v>0</v>
      </c>
      <c r="J250" s="1">
        <v>2</v>
      </c>
      <c r="K250" s="1">
        <v>1</v>
      </c>
    </row>
    <row r="251" spans="1:11">
      <c r="A251">
        <v>250</v>
      </c>
      <c r="B251" s="4" t="s">
        <v>261</v>
      </c>
      <c r="C251">
        <f t="shared" si="3"/>
        <v>2015</v>
      </c>
      <c r="D251" s="1">
        <v>2</v>
      </c>
      <c r="E251" s="1">
        <v>4.5</v>
      </c>
      <c r="F251" s="1">
        <v>0</v>
      </c>
      <c r="G251" s="1">
        <v>0</v>
      </c>
      <c r="H251" s="1">
        <v>1</v>
      </c>
      <c r="I251" s="1">
        <v>2</v>
      </c>
      <c r="J251" s="1">
        <v>3</v>
      </c>
      <c r="K251" s="1">
        <v>0</v>
      </c>
    </row>
    <row r="252" spans="1:11">
      <c r="A252">
        <v>251</v>
      </c>
      <c r="B252" t="s">
        <v>262</v>
      </c>
      <c r="C252">
        <f t="shared" si="3"/>
        <v>2015</v>
      </c>
      <c r="D252" s="1">
        <v>5.5</v>
      </c>
      <c r="E252" s="1">
        <v>1</v>
      </c>
      <c r="F252" s="1">
        <v>0</v>
      </c>
      <c r="G252" s="1">
        <v>0</v>
      </c>
      <c r="H252" s="1">
        <v>0.5</v>
      </c>
      <c r="I252" s="1">
        <v>0</v>
      </c>
      <c r="J252" s="1">
        <v>0</v>
      </c>
      <c r="K252" s="1">
        <v>0</v>
      </c>
    </row>
    <row r="253" spans="1:11">
      <c r="A253">
        <v>252</v>
      </c>
      <c r="B253" t="s">
        <v>263</v>
      </c>
      <c r="C253">
        <f t="shared" si="3"/>
        <v>2015</v>
      </c>
      <c r="D253" s="1">
        <v>2</v>
      </c>
      <c r="E253" s="1">
        <v>6</v>
      </c>
      <c r="F253" s="1">
        <v>8</v>
      </c>
      <c r="G253" s="1">
        <v>10</v>
      </c>
      <c r="H253" s="1">
        <v>6.5</v>
      </c>
      <c r="I253" s="1">
        <v>6</v>
      </c>
      <c r="J253" s="1">
        <v>6</v>
      </c>
      <c r="K253" s="1">
        <v>13</v>
      </c>
    </row>
    <row r="254" spans="1:11">
      <c r="A254">
        <v>253</v>
      </c>
      <c r="B254" t="s">
        <v>264</v>
      </c>
      <c r="C254">
        <f t="shared" si="3"/>
        <v>2015</v>
      </c>
      <c r="D254" s="1">
        <v>31</v>
      </c>
      <c r="E254" s="1">
        <v>30.5</v>
      </c>
      <c r="F254" s="1">
        <v>25</v>
      </c>
      <c r="G254" s="1">
        <v>7.5</v>
      </c>
      <c r="H254" s="1">
        <v>28</v>
      </c>
      <c r="I254" s="1">
        <v>17</v>
      </c>
      <c r="J254" s="1">
        <v>20.5</v>
      </c>
      <c r="K254" s="1">
        <v>9</v>
      </c>
    </row>
    <row r="255" spans="1:11">
      <c r="A255">
        <v>254</v>
      </c>
      <c r="B255" t="s">
        <v>265</v>
      </c>
      <c r="C255">
        <f t="shared" si="3"/>
        <v>2015</v>
      </c>
      <c r="D255" s="1">
        <v>189</v>
      </c>
      <c r="E255" s="1">
        <v>163</v>
      </c>
      <c r="F255" s="1">
        <v>173</v>
      </c>
      <c r="G255" s="1">
        <v>194</v>
      </c>
      <c r="H255" s="1">
        <v>103</v>
      </c>
      <c r="I255" s="1">
        <v>115</v>
      </c>
      <c r="J255" s="1">
        <v>166</v>
      </c>
      <c r="K255" s="1">
        <v>188</v>
      </c>
    </row>
    <row r="256" spans="1:11">
      <c r="A256">
        <v>255</v>
      </c>
      <c r="B256" t="s">
        <v>266</v>
      </c>
      <c r="C256">
        <f t="shared" si="3"/>
        <v>2015</v>
      </c>
      <c r="D256" s="1">
        <v>114</v>
      </c>
      <c r="E256" s="1">
        <v>108</v>
      </c>
      <c r="F256" s="1">
        <v>95.5</v>
      </c>
      <c r="G256" s="1">
        <v>84</v>
      </c>
      <c r="H256" s="1">
        <v>51.5</v>
      </c>
      <c r="I256" s="1">
        <v>97</v>
      </c>
      <c r="J256" s="1">
        <v>79</v>
      </c>
      <c r="K256" s="1">
        <v>101</v>
      </c>
    </row>
    <row r="257" spans="1:11">
      <c r="A257">
        <v>256</v>
      </c>
      <c r="B257" t="s">
        <v>13</v>
      </c>
      <c r="C257">
        <f t="shared" si="3"/>
        <v>2016</v>
      </c>
      <c r="D257" s="1">
        <v>59.5</v>
      </c>
      <c r="E257" s="1">
        <v>33</v>
      </c>
      <c r="F257" s="1">
        <v>46</v>
      </c>
      <c r="G257" s="1">
        <v>35</v>
      </c>
      <c r="H257" s="1">
        <v>30.5</v>
      </c>
      <c r="I257" s="1">
        <v>26.5</v>
      </c>
      <c r="J257" s="1">
        <v>29</v>
      </c>
      <c r="K257" s="1">
        <v>39</v>
      </c>
    </row>
    <row r="258" spans="1:11">
      <c r="A258">
        <v>257</v>
      </c>
      <c r="B258" t="s">
        <v>267</v>
      </c>
      <c r="C258">
        <f t="shared" si="3"/>
        <v>2016</v>
      </c>
      <c r="D258" s="1">
        <v>59</v>
      </c>
      <c r="E258" s="1">
        <v>36</v>
      </c>
      <c r="F258" s="1">
        <v>71.5</v>
      </c>
      <c r="G258" s="1">
        <v>47.5</v>
      </c>
      <c r="H258" s="1">
        <v>31.5</v>
      </c>
      <c r="I258" s="1">
        <v>36</v>
      </c>
      <c r="J258" s="1">
        <v>62</v>
      </c>
      <c r="K258" s="1">
        <v>91</v>
      </c>
    </row>
    <row r="259" spans="1:11">
      <c r="A259">
        <v>258</v>
      </c>
      <c r="B259" s="5" t="s">
        <v>268</v>
      </c>
      <c r="C259">
        <f t="shared" si="3"/>
        <v>2016</v>
      </c>
      <c r="D259" s="1">
        <v>50</v>
      </c>
      <c r="E259" s="1">
        <v>33</v>
      </c>
      <c r="F259" s="1">
        <v>40</v>
      </c>
      <c r="G259" s="1">
        <v>41.5</v>
      </c>
      <c r="H259" s="1">
        <v>17.5</v>
      </c>
      <c r="I259" s="1">
        <v>24.5</v>
      </c>
      <c r="J259" s="1">
        <v>30</v>
      </c>
      <c r="K259" s="1">
        <v>49</v>
      </c>
    </row>
    <row r="260" spans="1:11">
      <c r="A260">
        <v>259</v>
      </c>
      <c r="B260" t="s">
        <v>269</v>
      </c>
      <c r="C260">
        <f t="shared" si="3"/>
        <v>2016</v>
      </c>
      <c r="D260" s="1">
        <v>274</v>
      </c>
      <c r="E260" s="1">
        <v>196</v>
      </c>
      <c r="F260" s="1">
        <v>190</v>
      </c>
      <c r="G260" s="1">
        <v>188</v>
      </c>
      <c r="H260" s="1">
        <v>165.5</v>
      </c>
      <c r="I260" s="1">
        <v>167.5</v>
      </c>
      <c r="J260" s="1">
        <v>172</v>
      </c>
      <c r="K260" s="1">
        <v>207</v>
      </c>
    </row>
    <row r="261" spans="1:11">
      <c r="A261">
        <v>260</v>
      </c>
      <c r="B261" s="5" t="s">
        <v>270</v>
      </c>
      <c r="C261">
        <f t="shared" si="3"/>
        <v>2016</v>
      </c>
      <c r="D261" s="1">
        <v>33.5</v>
      </c>
      <c r="E261" s="1">
        <v>30.5</v>
      </c>
      <c r="F261" s="1">
        <v>29</v>
      </c>
      <c r="G261" s="1">
        <v>45</v>
      </c>
      <c r="H261" s="1">
        <v>15</v>
      </c>
      <c r="I261" s="1">
        <v>26</v>
      </c>
      <c r="J261" s="1">
        <v>21</v>
      </c>
      <c r="K261" s="1">
        <v>46</v>
      </c>
    </row>
    <row r="262" spans="1:11">
      <c r="A262">
        <v>261</v>
      </c>
      <c r="B262" t="s">
        <v>271</v>
      </c>
      <c r="C262">
        <f t="shared" si="3"/>
        <v>2016</v>
      </c>
      <c r="D262" s="1">
        <v>0.5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</row>
    <row r="263" spans="1:11">
      <c r="A263">
        <v>262</v>
      </c>
      <c r="B263" s="4" t="s">
        <v>272</v>
      </c>
      <c r="C263">
        <f t="shared" si="3"/>
        <v>2016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/>
      <c r="J263" s="1">
        <v>0</v>
      </c>
      <c r="K263" s="1">
        <v>0</v>
      </c>
    </row>
    <row r="264" spans="1:11">
      <c r="A264">
        <v>263</v>
      </c>
      <c r="B264" t="s">
        <v>273</v>
      </c>
      <c r="C264">
        <f t="shared" si="3"/>
        <v>2016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</row>
    <row r="265" spans="1:11">
      <c r="A265">
        <v>264</v>
      </c>
      <c r="B265" t="s">
        <v>274</v>
      </c>
      <c r="C265">
        <f t="shared" si="3"/>
        <v>2016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</row>
    <row r="266" spans="1:11">
      <c r="A266">
        <v>265</v>
      </c>
      <c r="B266" t="s">
        <v>275</v>
      </c>
      <c r="C266">
        <f t="shared" si="3"/>
        <v>2016</v>
      </c>
      <c r="D266" s="1">
        <v>4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</row>
    <row r="267" spans="1:11">
      <c r="A267">
        <v>266</v>
      </c>
      <c r="B267" t="s">
        <v>276</v>
      </c>
      <c r="C267">
        <f t="shared" si="3"/>
        <v>2016</v>
      </c>
      <c r="D267" s="1">
        <v>50.5</v>
      </c>
      <c r="E267" s="1">
        <v>9</v>
      </c>
      <c r="F267" s="1">
        <v>23</v>
      </c>
      <c r="G267" s="1">
        <v>4.5</v>
      </c>
      <c r="H267" s="1">
        <v>22.5</v>
      </c>
      <c r="I267" s="1">
        <v>10.5</v>
      </c>
      <c r="J267" s="1">
        <v>8.5</v>
      </c>
      <c r="K267" s="1">
        <v>5.5</v>
      </c>
    </row>
    <row r="268" spans="1:11">
      <c r="A268">
        <v>267</v>
      </c>
      <c r="B268" t="s">
        <v>277</v>
      </c>
      <c r="C268">
        <f t="shared" si="3"/>
        <v>2016</v>
      </c>
      <c r="D268" s="1">
        <v>80</v>
      </c>
      <c r="E268" s="1">
        <v>35</v>
      </c>
      <c r="F268" s="1">
        <v>55</v>
      </c>
      <c r="G268" s="1">
        <v>24</v>
      </c>
      <c r="H268" s="1">
        <v>34.5</v>
      </c>
      <c r="I268" s="1">
        <v>54</v>
      </c>
      <c r="J268" s="1">
        <v>34</v>
      </c>
      <c r="K268" s="1">
        <v>30.5</v>
      </c>
    </row>
    <row r="269" spans="1:11">
      <c r="A269">
        <v>268</v>
      </c>
      <c r="B269" t="s">
        <v>278</v>
      </c>
      <c r="C269">
        <f t="shared" si="3"/>
        <v>2017</v>
      </c>
      <c r="D269" s="1">
        <v>136</v>
      </c>
      <c r="E269" s="1">
        <v>85.5</v>
      </c>
      <c r="F269" s="1">
        <v>90.5</v>
      </c>
      <c r="G269" s="1">
        <v>94</v>
      </c>
      <c r="H269" s="1">
        <v>62</v>
      </c>
      <c r="I269" s="1">
        <v>110.5</v>
      </c>
      <c r="J269" s="1">
        <v>72.5</v>
      </c>
      <c r="K269" s="1">
        <v>80</v>
      </c>
    </row>
    <row r="270" spans="1:11">
      <c r="A270">
        <v>269</v>
      </c>
      <c r="B270" t="s">
        <v>279</v>
      </c>
      <c r="C270">
        <f t="shared" si="3"/>
        <v>2017</v>
      </c>
      <c r="D270" s="1">
        <v>126</v>
      </c>
      <c r="E270" s="1">
        <v>85.5</v>
      </c>
      <c r="F270" s="1">
        <v>128.5</v>
      </c>
      <c r="G270" s="1">
        <v>86</v>
      </c>
      <c r="H270" s="1">
        <v>87</v>
      </c>
      <c r="I270" s="1">
        <v>56.5</v>
      </c>
      <c r="J270" s="1">
        <v>91.5</v>
      </c>
      <c r="K270" s="1">
        <v>137</v>
      </c>
    </row>
    <row r="271" spans="1:11">
      <c r="A271">
        <v>270</v>
      </c>
      <c r="B271" s="5" t="s">
        <v>280</v>
      </c>
      <c r="C271">
        <f t="shared" si="3"/>
        <v>2017</v>
      </c>
      <c r="D271" s="1">
        <v>98</v>
      </c>
      <c r="E271" s="1">
        <v>87.5</v>
      </c>
      <c r="F271" s="1">
        <v>85</v>
      </c>
      <c r="G271" s="1">
        <v>102.5</v>
      </c>
      <c r="H271" s="1">
        <v>47</v>
      </c>
      <c r="I271" s="1">
        <v>57</v>
      </c>
      <c r="J271" s="1">
        <v>77</v>
      </c>
      <c r="K271" s="1">
        <v>94</v>
      </c>
    </row>
    <row r="272" spans="1:11">
      <c r="A272">
        <v>271</v>
      </c>
      <c r="B272" t="s">
        <v>281</v>
      </c>
      <c r="C272">
        <f t="shared" si="3"/>
        <v>2017</v>
      </c>
      <c r="D272" s="1">
        <v>164.5</v>
      </c>
      <c r="E272" s="1">
        <v>129</v>
      </c>
      <c r="F272" s="1">
        <v>141.5</v>
      </c>
      <c r="G272" s="1">
        <v>116.5</v>
      </c>
      <c r="H272" s="1">
        <v>79.5</v>
      </c>
      <c r="I272" s="1">
        <v>82.5</v>
      </c>
      <c r="J272" s="1">
        <v>111.5</v>
      </c>
      <c r="K272" s="1">
        <v>150</v>
      </c>
    </row>
    <row r="273" spans="1:11">
      <c r="A273">
        <v>272</v>
      </c>
      <c r="B273" s="5" t="s">
        <v>282</v>
      </c>
      <c r="C273">
        <f t="shared" si="3"/>
        <v>2017</v>
      </c>
      <c r="D273" s="1">
        <v>60.5</v>
      </c>
      <c r="E273" s="1">
        <v>45</v>
      </c>
      <c r="F273" s="1">
        <v>15.5</v>
      </c>
      <c r="G273" s="1">
        <v>25</v>
      </c>
      <c r="H273" s="1">
        <v>54</v>
      </c>
      <c r="I273" s="1">
        <v>42.5</v>
      </c>
      <c r="J273" s="1">
        <v>22.5</v>
      </c>
      <c r="K273" s="1">
        <v>26</v>
      </c>
    </row>
    <row r="274" spans="1:11">
      <c r="A274">
        <v>273</v>
      </c>
      <c r="B274" t="s">
        <v>283</v>
      </c>
      <c r="C274">
        <f t="shared" si="3"/>
        <v>2017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</row>
    <row r="275" spans="1:11">
      <c r="A275">
        <v>274</v>
      </c>
      <c r="B275" s="4" t="s">
        <v>284</v>
      </c>
      <c r="C275">
        <f t="shared" si="3"/>
        <v>2017</v>
      </c>
      <c r="D275" s="1">
        <v>1</v>
      </c>
      <c r="E275" s="1">
        <v>1.5</v>
      </c>
      <c r="F275" s="1">
        <v>1</v>
      </c>
      <c r="G275" s="1">
        <v>0</v>
      </c>
      <c r="H275" s="1">
        <v>5</v>
      </c>
      <c r="I275" s="1">
        <v>3</v>
      </c>
      <c r="J275" s="1">
        <v>0</v>
      </c>
      <c r="K275" s="1">
        <v>0</v>
      </c>
    </row>
    <row r="276" spans="1:11">
      <c r="A276">
        <v>275</v>
      </c>
      <c r="B276" t="s">
        <v>285</v>
      </c>
      <c r="C276">
        <f t="shared" si="3"/>
        <v>2017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</row>
    <row r="277" spans="1:11">
      <c r="A277">
        <v>276</v>
      </c>
      <c r="B277" t="s">
        <v>286</v>
      </c>
      <c r="C277">
        <f t="shared" si="3"/>
        <v>2017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</row>
    <row r="278" spans="1:11">
      <c r="A278">
        <v>277</v>
      </c>
      <c r="B278" t="s">
        <v>287</v>
      </c>
      <c r="C278">
        <f t="shared" si="3"/>
        <v>2017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</row>
    <row r="279" spans="1:11">
      <c r="A279">
        <v>278</v>
      </c>
      <c r="B279" t="s">
        <v>288</v>
      </c>
      <c r="C279">
        <f t="shared" si="3"/>
        <v>2017</v>
      </c>
      <c r="D279" s="1">
        <v>5.5</v>
      </c>
      <c r="E279" s="1">
        <v>7</v>
      </c>
      <c r="F279" s="1">
        <v>10</v>
      </c>
      <c r="G279" s="1">
        <v>9</v>
      </c>
      <c r="H279" s="1">
        <v>2.5</v>
      </c>
      <c r="I279" s="1">
        <v>3</v>
      </c>
      <c r="J279" s="1">
        <v>9.5</v>
      </c>
      <c r="K279" s="1">
        <v>6</v>
      </c>
    </row>
    <row r="280" spans="1:11">
      <c r="A280">
        <v>279</v>
      </c>
      <c r="B280" t="s">
        <v>289</v>
      </c>
      <c r="C280">
        <f t="shared" si="3"/>
        <v>2017</v>
      </c>
      <c r="D280" s="1">
        <v>56</v>
      </c>
      <c r="E280" s="1">
        <v>37</v>
      </c>
      <c r="F280" s="1">
        <v>51.5</v>
      </c>
      <c r="G280" s="1">
        <v>52</v>
      </c>
      <c r="H280" s="1">
        <v>18.5</v>
      </c>
      <c r="I280" s="1">
        <v>19</v>
      </c>
      <c r="J280" s="1">
        <v>44.5</v>
      </c>
      <c r="K280" s="1">
        <v>47</v>
      </c>
    </row>
    <row r="281" spans="1:11">
      <c r="A281">
        <v>280</v>
      </c>
      <c r="B281" t="s">
        <v>290</v>
      </c>
      <c r="C281">
        <f t="shared" si="3"/>
        <v>2018</v>
      </c>
      <c r="D281" s="1">
        <v>53</v>
      </c>
      <c r="E281" s="1">
        <v>22</v>
      </c>
      <c r="F281" s="1">
        <v>45.5</v>
      </c>
      <c r="G281" s="1">
        <v>30</v>
      </c>
      <c r="H281" s="1">
        <v>16</v>
      </c>
      <c r="I281" s="1">
        <v>17.5</v>
      </c>
      <c r="J281" s="1">
        <v>47.5</v>
      </c>
      <c r="K281" s="1">
        <v>34</v>
      </c>
    </row>
    <row r="282" spans="1:11">
      <c r="A282">
        <v>281</v>
      </c>
      <c r="B282" t="s">
        <v>291</v>
      </c>
      <c r="C282">
        <f t="shared" si="3"/>
        <v>2018</v>
      </c>
      <c r="D282" s="1">
        <v>104</v>
      </c>
      <c r="E282" s="1">
        <v>66</v>
      </c>
      <c r="F282" s="1">
        <v>105</v>
      </c>
      <c r="G282" s="1">
        <v>127</v>
      </c>
      <c r="H282" s="1">
        <v>53</v>
      </c>
      <c r="I282" s="1">
        <v>51</v>
      </c>
      <c r="J282" s="1">
        <v>56</v>
      </c>
      <c r="K282" s="1">
        <v>85</v>
      </c>
    </row>
    <row r="283" spans="1:11">
      <c r="A283">
        <v>282</v>
      </c>
      <c r="B283" s="5" t="s">
        <v>292</v>
      </c>
      <c r="C283">
        <f t="shared" si="3"/>
        <v>2018</v>
      </c>
      <c r="D283" s="1">
        <v>38</v>
      </c>
      <c r="E283" s="1">
        <v>33</v>
      </c>
      <c r="F283" s="1">
        <v>25</v>
      </c>
      <c r="G283" s="1">
        <v>54.5</v>
      </c>
      <c r="H283" s="1">
        <v>21</v>
      </c>
      <c r="I283" s="1">
        <v>23</v>
      </c>
      <c r="J283" s="1">
        <v>20</v>
      </c>
      <c r="K283" s="1">
        <v>43</v>
      </c>
    </row>
    <row r="284" spans="1:11">
      <c r="A284">
        <v>283</v>
      </c>
      <c r="B284" t="s">
        <v>293</v>
      </c>
      <c r="C284">
        <f t="shared" si="3"/>
        <v>2018</v>
      </c>
      <c r="D284" s="1">
        <v>63</v>
      </c>
      <c r="E284" s="1">
        <v>35</v>
      </c>
      <c r="F284" s="1">
        <v>41</v>
      </c>
      <c r="G284" s="1">
        <v>57</v>
      </c>
      <c r="H284" s="1">
        <v>70</v>
      </c>
      <c r="I284" s="1">
        <v>69.5</v>
      </c>
      <c r="J284" s="1">
        <v>39.5</v>
      </c>
      <c r="K284" s="1">
        <v>66</v>
      </c>
    </row>
    <row r="285" spans="1:11">
      <c r="A285">
        <v>284</v>
      </c>
      <c r="B285" s="5" t="s">
        <v>294</v>
      </c>
      <c r="C285">
        <f t="shared" si="3"/>
        <v>2018</v>
      </c>
      <c r="D285" s="1">
        <v>212</v>
      </c>
      <c r="E285" s="1">
        <v>175</v>
      </c>
      <c r="F285" s="1">
        <v>172</v>
      </c>
      <c r="G285" s="1">
        <v>151</v>
      </c>
      <c r="H285" s="1">
        <v>148</v>
      </c>
      <c r="I285" s="1">
        <v>152</v>
      </c>
      <c r="J285" s="1">
        <v>183.5</v>
      </c>
      <c r="K285" s="1">
        <v>206</v>
      </c>
    </row>
    <row r="286" spans="1:11">
      <c r="A286">
        <v>285</v>
      </c>
      <c r="B286" t="s">
        <v>295</v>
      </c>
      <c r="C286">
        <f t="shared" si="3"/>
        <v>2018</v>
      </c>
      <c r="D286" s="1">
        <v>16.5</v>
      </c>
      <c r="E286" s="1">
        <v>17</v>
      </c>
      <c r="F286" s="1">
        <v>11</v>
      </c>
      <c r="G286" s="1">
        <v>16</v>
      </c>
      <c r="H286" s="1">
        <v>12</v>
      </c>
      <c r="I286" s="1">
        <v>23.5</v>
      </c>
      <c r="J286" s="1">
        <v>12.5</v>
      </c>
      <c r="K286" s="1">
        <v>20</v>
      </c>
    </row>
    <row r="287" spans="1:11">
      <c r="A287">
        <v>286</v>
      </c>
      <c r="B287" s="4" t="s">
        <v>296</v>
      </c>
      <c r="C287">
        <f t="shared" si="3"/>
        <v>2018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</row>
    <row r="288" spans="1:11">
      <c r="A288">
        <v>287</v>
      </c>
      <c r="B288" t="s">
        <v>297</v>
      </c>
      <c r="C288">
        <f t="shared" si="3"/>
        <v>2018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</row>
    <row r="289" spans="1:11">
      <c r="A289">
        <v>288</v>
      </c>
      <c r="B289" t="s">
        <v>298</v>
      </c>
      <c r="C289">
        <f t="shared" si="3"/>
        <v>2018</v>
      </c>
      <c r="D289" s="1">
        <v>0</v>
      </c>
      <c r="E289" s="1">
        <v>1.5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</row>
    <row r="290" spans="1:11">
      <c r="A290">
        <v>289</v>
      </c>
      <c r="B290" t="s">
        <v>299</v>
      </c>
      <c r="C290">
        <f t="shared" si="3"/>
        <v>2018</v>
      </c>
      <c r="D290" s="1">
        <v>15.5</v>
      </c>
      <c r="E290" s="1">
        <v>4.5</v>
      </c>
      <c r="F290" s="1">
        <v>15</v>
      </c>
      <c r="G290" s="1">
        <v>26</v>
      </c>
      <c r="H290" s="1">
        <v>15.5</v>
      </c>
      <c r="I290" s="1">
        <v>3</v>
      </c>
      <c r="J290" s="1">
        <v>14.5</v>
      </c>
      <c r="K290" s="1">
        <v>11</v>
      </c>
    </row>
    <row r="291" spans="1:11">
      <c r="A291">
        <v>290</v>
      </c>
      <c r="B291" t="s">
        <v>300</v>
      </c>
      <c r="C291">
        <f t="shared" si="3"/>
        <v>2018</v>
      </c>
      <c r="D291" s="1">
        <v>107</v>
      </c>
      <c r="E291" s="1">
        <v>81</v>
      </c>
      <c r="F291" s="1">
        <v>99</v>
      </c>
      <c r="G291" s="1">
        <v>108</v>
      </c>
      <c r="H291" s="1">
        <v>66</v>
      </c>
      <c r="I291" s="1">
        <v>81</v>
      </c>
      <c r="J291" s="1">
        <v>100</v>
      </c>
      <c r="K291" s="1">
        <v>100</v>
      </c>
    </row>
    <row r="292" spans="1:11">
      <c r="A292">
        <v>291</v>
      </c>
      <c r="B292" t="s">
        <v>301</v>
      </c>
      <c r="C292">
        <f t="shared" si="3"/>
        <v>2018</v>
      </c>
      <c r="D292" s="1">
        <v>129.5</v>
      </c>
      <c r="E292" s="1">
        <v>122</v>
      </c>
      <c r="F292" s="1">
        <v>133</v>
      </c>
      <c r="G292" s="1">
        <v>126.5</v>
      </c>
      <c r="H292" s="1">
        <v>88.5</v>
      </c>
      <c r="I292" s="1">
        <v>89.5</v>
      </c>
      <c r="J292" s="1">
        <v>122</v>
      </c>
      <c r="K292" s="1">
        <v>133</v>
      </c>
    </row>
    <row r="293" spans="1:11">
      <c r="A293">
        <v>292</v>
      </c>
      <c r="B293" t="s">
        <v>302</v>
      </c>
      <c r="C293">
        <f t="shared" si="3"/>
        <v>2019</v>
      </c>
      <c r="D293" s="1">
        <v>129.5</v>
      </c>
      <c r="E293" s="1">
        <v>73</v>
      </c>
      <c r="F293" s="1">
        <v>73</v>
      </c>
      <c r="G293" s="1">
        <v>67</v>
      </c>
      <c r="H293" s="1">
        <v>43.5</v>
      </c>
      <c r="I293" s="1">
        <v>70</v>
      </c>
      <c r="J293" s="1">
        <v>57.5</v>
      </c>
      <c r="K293" s="1">
        <v>76</v>
      </c>
    </row>
    <row r="294" spans="1:11">
      <c r="A294">
        <v>293</v>
      </c>
      <c r="B294" t="s">
        <v>303</v>
      </c>
      <c r="C294">
        <f t="shared" si="3"/>
        <v>2019</v>
      </c>
      <c r="D294" s="1">
        <v>104</v>
      </c>
      <c r="E294" s="1">
        <v>50</v>
      </c>
      <c r="F294" s="1">
        <v>98</v>
      </c>
      <c r="G294" s="1">
        <v>61.5</v>
      </c>
      <c r="H294" s="1">
        <v>55</v>
      </c>
      <c r="I294" s="1">
        <v>79.5</v>
      </c>
      <c r="J294" s="1">
        <v>69</v>
      </c>
      <c r="K294" s="1">
        <v>87</v>
      </c>
    </row>
    <row r="295" spans="1:11">
      <c r="A295">
        <v>294</v>
      </c>
      <c r="B295" s="5" t="s">
        <v>304</v>
      </c>
      <c r="C295">
        <f t="shared" si="3"/>
        <v>2019</v>
      </c>
      <c r="D295" s="1">
        <v>65</v>
      </c>
      <c r="E295" s="1">
        <v>62.5</v>
      </c>
      <c r="F295" s="1">
        <v>58</v>
      </c>
      <c r="G295" s="1">
        <v>38</v>
      </c>
      <c r="H295" s="1">
        <v>47.5</v>
      </c>
      <c r="I295" s="1">
        <v>45.5</v>
      </c>
      <c r="J295" s="1">
        <v>57.5</v>
      </c>
      <c r="K295" s="1">
        <v>43</v>
      </c>
    </row>
    <row r="296" spans="1:11">
      <c r="A296">
        <v>295</v>
      </c>
      <c r="B296" t="s">
        <v>305</v>
      </c>
      <c r="C296">
        <f t="shared" si="3"/>
        <v>2019</v>
      </c>
      <c r="D296" s="1">
        <v>320</v>
      </c>
      <c r="E296" s="1">
        <v>306</v>
      </c>
      <c r="F296" s="1">
        <v>302</v>
      </c>
      <c r="G296" s="1">
        <v>277</v>
      </c>
      <c r="H296" s="1">
        <v>276</v>
      </c>
      <c r="I296" s="1">
        <v>246.5</v>
      </c>
      <c r="J296" s="1">
        <v>276</v>
      </c>
      <c r="K296" s="1">
        <v>278</v>
      </c>
    </row>
    <row r="297" spans="1:11">
      <c r="A297">
        <v>296</v>
      </c>
      <c r="B297" s="5" t="s">
        <v>306</v>
      </c>
      <c r="C297">
        <f t="shared" si="3"/>
        <v>2019</v>
      </c>
      <c r="D297" s="1">
        <v>20.5</v>
      </c>
      <c r="E297" s="1">
        <v>4</v>
      </c>
      <c r="F297" s="1">
        <v>8.5</v>
      </c>
      <c r="G297" s="1">
        <v>7</v>
      </c>
      <c r="H297" s="1">
        <v>6</v>
      </c>
      <c r="I297" s="1">
        <v>11</v>
      </c>
      <c r="J297" s="1">
        <v>7</v>
      </c>
      <c r="K297" s="1">
        <v>11</v>
      </c>
    </row>
    <row r="298" spans="1:11">
      <c r="A298">
        <v>297</v>
      </c>
      <c r="B298" t="s">
        <v>307</v>
      </c>
      <c r="C298">
        <f t="shared" ref="C298:C301" si="4">C286+1</f>
        <v>2019</v>
      </c>
      <c r="D298" s="1">
        <v>0</v>
      </c>
      <c r="E298" s="1">
        <v>2</v>
      </c>
      <c r="F298" s="1">
        <v>0</v>
      </c>
      <c r="G298" s="1">
        <v>0</v>
      </c>
      <c r="H298" s="1"/>
      <c r="I298" s="1">
        <v>0</v>
      </c>
      <c r="J298" s="1">
        <v>1.5</v>
      </c>
      <c r="K298" s="1">
        <v>0</v>
      </c>
    </row>
    <row r="299" spans="1:11">
      <c r="A299">
        <v>298</v>
      </c>
      <c r="B299" s="4" t="s">
        <v>308</v>
      </c>
      <c r="C299">
        <f t="shared" si="4"/>
        <v>2019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</row>
    <row r="300" spans="1:11">
      <c r="A300">
        <v>299</v>
      </c>
      <c r="B300" t="s">
        <v>309</v>
      </c>
      <c r="C300">
        <f t="shared" si="4"/>
        <v>2019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</row>
    <row r="301" spans="1:11">
      <c r="A301">
        <v>300</v>
      </c>
      <c r="B301" t="s">
        <v>310</v>
      </c>
      <c r="C301">
        <f t="shared" si="4"/>
        <v>2019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</row>
    <row r="303" spans="1:11">
      <c r="A303" t="s">
        <v>315</v>
      </c>
      <c r="D303" s="7">
        <f>AVERAGE(D2:D301)</f>
        <v>46.466666666666669</v>
      </c>
      <c r="E303" s="7">
        <f t="shared" ref="E303:K303" si="5">AVERAGE(E2:E301)</f>
        <v>32.484999999999999</v>
      </c>
      <c r="F303" s="7">
        <f t="shared" si="5"/>
        <v>37.214333333333336</v>
      </c>
      <c r="G303" s="7">
        <f t="shared" si="5"/>
        <v>32.082000000000001</v>
      </c>
      <c r="H303" s="7">
        <f t="shared" si="5"/>
        <v>26.866220735785951</v>
      </c>
      <c r="I303" s="7">
        <f t="shared" si="5"/>
        <v>27.133779264214049</v>
      </c>
      <c r="J303" s="7">
        <f t="shared" si="5"/>
        <v>34.157666666666664</v>
      </c>
      <c r="K303" s="7">
        <f t="shared" si="5"/>
        <v>38.148333333333333</v>
      </c>
    </row>
    <row r="304" spans="1:11">
      <c r="A304" t="s">
        <v>316</v>
      </c>
      <c r="D304">
        <f>MIN(D2:D301)</f>
        <v>0</v>
      </c>
      <c r="E304">
        <f t="shared" ref="E304:K304" si="6">MIN(E2:E301)</f>
        <v>0</v>
      </c>
      <c r="F304">
        <f t="shared" si="6"/>
        <v>0</v>
      </c>
      <c r="G304">
        <f t="shared" si="6"/>
        <v>0</v>
      </c>
      <c r="H304">
        <f t="shared" si="6"/>
        <v>0</v>
      </c>
      <c r="I304">
        <f t="shared" si="6"/>
        <v>0</v>
      </c>
      <c r="J304">
        <f t="shared" si="6"/>
        <v>0</v>
      </c>
      <c r="K304">
        <f t="shared" si="6"/>
        <v>0</v>
      </c>
    </row>
    <row r="305" spans="1:11">
      <c r="A305" t="s">
        <v>10</v>
      </c>
      <c r="D305">
        <f>MAX(D2:D301)</f>
        <v>320</v>
      </c>
      <c r="E305">
        <f>MAX(E2:E301)</f>
        <v>306</v>
      </c>
      <c r="F305">
        <f>MAX(F2:F301)</f>
        <v>302</v>
      </c>
      <c r="G305">
        <f>MAX(G2:G301)</f>
        <v>277</v>
      </c>
      <c r="H305">
        <f>MAX(H2:H301)</f>
        <v>276</v>
      </c>
      <c r="I305">
        <f>MAX(I2:I301)</f>
        <v>246.5</v>
      </c>
      <c r="J305">
        <f>MAX(J2:J301)</f>
        <v>276</v>
      </c>
      <c r="K305">
        <f>MAX(K2:K301)</f>
        <v>278</v>
      </c>
    </row>
  </sheetData>
  <mergeCells count="1">
    <mergeCell ref="N1:V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Scenarios &amp; Results</vt:lpstr>
      <vt:lpstr>WaterYear</vt:lpstr>
      <vt:lpstr>Monthly rainfall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Sattari</dc:creator>
  <cp:lastModifiedBy>MTS</cp:lastModifiedBy>
  <dcterms:created xsi:type="dcterms:W3CDTF">2020-12-22T17:34:26Z</dcterms:created>
  <dcterms:modified xsi:type="dcterms:W3CDTF">2023-06-06T05:55:51Z</dcterms:modified>
</cp:coreProperties>
</file>