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PTU\Sem5\SWP391_1\Week 1\Doc\"/>
    </mc:Choice>
  </mc:AlternateContent>
  <xr:revisionPtr revIDLastSave="0" documentId="13_ncr:1_{3BC4EDB0-DDBF-4474-AF6A-0A07FD0A4A28}" xr6:coauthVersionLast="45" xr6:coauthVersionMax="47" xr10:uidLastSave="{00000000-0000-0000-0000-000000000000}"/>
  <bookViews>
    <workbookView xWindow="-108" yWindow="-108" windowWidth="23256" windowHeight="12456" activeTab="1" xr2:uid="{DF743DC6-3E10-FC40-A74C-7ADFA9B03788}"/>
  </bookViews>
  <sheets>
    <sheet name="RoC" sheetId="4" r:id="rId1"/>
    <sheet name="Product" sheetId="2" r:id="rId2"/>
    <sheet name="Iteration 1" sheetId="1" r:id="rId3"/>
    <sheet name="Iteration 2" sheetId="8" state="hidden" r:id="rId4"/>
    <sheet name="Iteration 3" sheetId="9" state="hidden" r:id="rId5"/>
    <sheet name="Iteration 4" sheetId="10" state="hidden" r:id="rId6"/>
  </sheets>
  <definedNames>
    <definedName name="_xlnm._FilterDatabase" localSheetId="2" hidden="1">'Iteration 1'!$A$8:$F$15</definedName>
    <definedName name="_xlnm._FilterDatabase" localSheetId="3" hidden="1">'Iteration 2'!$A$8:$F$15</definedName>
    <definedName name="_xlnm._FilterDatabase" localSheetId="4" hidden="1">'Iteration 3'!$A$8:$F$15</definedName>
    <definedName name="_xlnm._FilterDatabase" localSheetId="5" hidden="1">'Iteration 4'!$A$8:$F$15</definedName>
    <definedName name="_xlnm._FilterDatabase" localSheetId="1" hidden="1">Product!$A$8:$F$23</definedName>
    <definedName name="_xlnm._FilterDatabase" localSheetId="0" hidden="1">RoC!$A$3:$C$10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4" l="1"/>
  <c r="A6" i="4"/>
  <c r="A7" i="4"/>
  <c r="A8" i="4"/>
  <c r="A9" i="4"/>
  <c r="A10" i="4"/>
  <c r="A4" i="4"/>
  <c r="E15" i="10"/>
  <c r="A15" i="10"/>
  <c r="E14" i="10"/>
  <c r="A14" i="10"/>
  <c r="E13" i="10"/>
  <c r="A13" i="10"/>
  <c r="E12" i="10"/>
  <c r="A12" i="10"/>
  <c r="E11" i="10"/>
  <c r="A11" i="10"/>
  <c r="E10" i="10"/>
  <c r="A10" i="10"/>
  <c r="E9" i="10"/>
  <c r="A9" i="10"/>
  <c r="E15" i="9"/>
  <c r="A15" i="9"/>
  <c r="E14" i="9"/>
  <c r="A14" i="9"/>
  <c r="E13" i="9"/>
  <c r="A13" i="9"/>
  <c r="E12" i="9"/>
  <c r="A12" i="9"/>
  <c r="E11" i="9"/>
  <c r="A11" i="9"/>
  <c r="E10" i="9"/>
  <c r="A10" i="9"/>
  <c r="E9" i="9"/>
  <c r="A9" i="9"/>
  <c r="E15" i="8"/>
  <c r="A15" i="8"/>
  <c r="E14" i="8"/>
  <c r="A14" i="8"/>
  <c r="E13" i="8"/>
  <c r="A13" i="8"/>
  <c r="E12" i="8"/>
  <c r="A12" i="8"/>
  <c r="E11" i="8"/>
  <c r="A11" i="8"/>
  <c r="E10" i="8"/>
  <c r="A10" i="8"/>
  <c r="E9" i="8"/>
  <c r="A9" i="8"/>
  <c r="A11" i="2"/>
  <c r="A10" i="2"/>
  <c r="A9" i="2"/>
  <c r="A9" i="1"/>
  <c r="A10" i="1"/>
  <c r="A11" i="1"/>
</calcChain>
</file>

<file path=xl/sharedStrings.xml><?xml version="1.0" encoding="utf-8"?>
<sst xmlns="http://schemas.openxmlformats.org/spreadsheetml/2006/main" count="185" uniqueCount="43">
  <si>
    <t>THE APPLICATION DEVELOPMENT PROJECT TOPIC</t>
  </si>
  <si>
    <t>Simple</t>
  </si>
  <si>
    <t>Iteration 1</t>
  </si>
  <si>
    <t>Medium</t>
  </si>
  <si>
    <t>Complex</t>
  </si>
  <si>
    <t>PRODUCT BACKLOG</t>
  </si>
  <si>
    <t>Feature</t>
  </si>
  <si>
    <t>#</t>
  </si>
  <si>
    <t>Function/Screen</t>
  </si>
  <si>
    <t>Level*</t>
  </si>
  <si>
    <t>Function/Screen Details</t>
  </si>
  <si>
    <t>Home Page</t>
  </si>
  <si>
    <t>Common</t>
  </si>
  <si>
    <t>Show sliders, hot posts, latest courses + the right sider with the course search box &amp; five featured courses (thumbnail, title)
- Slider information: image, title; the user is redirected to the slider's backlink on his/her clicking
- Post information: thumbnail, title, category; the user is redirected to the Blog Details page on his/her clicking
- Course information: thumbnail, title, list price, sale price; the user is redirected to the Goods Details page on his/her clicking</t>
  </si>
  <si>
    <t>User Login</t>
  </si>
  <si>
    <t>This is a pop-up screen which allows the user to enter email &amp; password to login; on this page, there are also links for user to register new information or reset the password for the case s/he forget it</t>
  </si>
  <si>
    <t>User Register</t>
  </si>
  <si>
    <t>This is a pop-up screen which allows the user to register to the system by inputing following information: full name, user title (Mr, Mrs, Ms,..), email, mobile, address; User then needs to verify by clicking the link sent via email to him/her before being able to access the system</t>
  </si>
  <si>
    <t>User Authorization</t>
  </si>
  <si>
    <t>Blogs List</t>
  </si>
  <si>
    <t>Public</t>
  </si>
  <si>
    <t>Blog Details</t>
  </si>
  <si>
    <t>LOC</t>
  </si>
  <si>
    <t>Posts List</t>
  </si>
  <si>
    <t>Marketing</t>
  </si>
  <si>
    <t>Post Details</t>
  </si>
  <si>
    <t>ITERATION 1 BACKLOG</t>
  </si>
  <si>
    <t>In Charge</t>
  </si>
  <si>
    <t>Notes</t>
  </si>
  <si>
    <t>RECORDS OF CHANGES</t>
  </si>
  <si>
    <t>Date</t>
  </si>
  <si>
    <t>Change Notes</t>
  </si>
  <si>
    <t>Planned</t>
  </si>
  <si>
    <t>Status</t>
  </si>
  <si>
    <t>Pending</t>
  </si>
  <si>
    <t>PhongNDHE130315</t>
  </si>
  <si>
    <t>SangNVHE130388</t>
  </si>
  <si>
    <t>CuongNVHE130462</t>
  </si>
  <si>
    <t>TungNXSE04275</t>
  </si>
  <si>
    <t>HieuTTSE05804</t>
  </si>
  <si>
    <t>ITERATION 2 BACKLOG</t>
  </si>
  <si>
    <t>ITERATION 3 BACKLOG</t>
  </si>
  <si>
    <t>ITERATION 4 BACKLOG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</si>
</sst>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rgb="FF000000"/>
      <name val="Arial"/>
      <family val="2"/>
    </font>
    <font>
      <b/>
      <i/>
      <sz val="14"/>
      <color rgb="FF000000"/>
      <name val="Arial"/>
      <family val="2"/>
    </font>
    <font>
      <b/>
      <sz val="14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4"/>
      <color rgb="FF00000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rgb="FFE7E6E6"/>
        <bgColor rgb="FFE7E6E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7E6E6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left" vertical="top" wrapText="1"/>
    </xf>
    <xf numFmtId="1" fontId="6" fillId="2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vertical="top" wrapText="1"/>
    </xf>
    <xf numFmtId="1" fontId="7" fillId="3" borderId="1" xfId="0" applyNumberFormat="1" applyFont="1" applyFill="1" applyBorder="1" applyAlignment="1">
      <alignment horizontal="right" vertical="top" wrapText="1"/>
    </xf>
    <xf numFmtId="0" fontId="8" fillId="0" borderId="1" xfId="0" applyFont="1" applyBorder="1" applyAlignment="1">
      <alignment vertical="top" wrapText="1"/>
    </xf>
    <xf numFmtId="0" fontId="5" fillId="0" borderId="1" xfId="0" quotePrefix="1" applyFont="1" applyBorder="1" applyAlignment="1">
      <alignment vertical="top" wrapText="1"/>
    </xf>
    <xf numFmtId="0" fontId="4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indent="17"/>
    </xf>
    <xf numFmtId="0" fontId="0" fillId="0" borderId="1" xfId="0" applyBorder="1"/>
    <xf numFmtId="0" fontId="0" fillId="0" borderId="0" xfId="0" applyAlignment="1">
      <alignment horizontal="left" indent="7"/>
    </xf>
    <xf numFmtId="0" fontId="9" fillId="0" borderId="0" xfId="0" applyFont="1" applyAlignment="1">
      <alignment horizontal="left" vertical="center"/>
    </xf>
    <xf numFmtId="0" fontId="5" fillId="0" borderId="0" xfId="0" applyFont="1" applyBorder="1" applyAlignment="1">
      <alignment horizontal="center" vertical="top" wrapText="1"/>
    </xf>
    <xf numFmtId="0" fontId="5" fillId="0" borderId="0" xfId="0" applyFont="1" applyBorder="1" applyAlignment="1">
      <alignment vertical="top" wrapText="1"/>
    </xf>
    <xf numFmtId="0" fontId="0" fillId="0" borderId="0" xfId="0" applyBorder="1"/>
    <xf numFmtId="0" fontId="8" fillId="0" borderId="0" xfId="0" applyFont="1" applyBorder="1" applyAlignment="1">
      <alignment vertical="top" wrapText="1"/>
    </xf>
    <xf numFmtId="0" fontId="5" fillId="0" borderId="0" xfId="0" quotePrefix="1" applyFont="1" applyBorder="1" applyAlignment="1">
      <alignment vertical="top" wrapText="1"/>
    </xf>
    <xf numFmtId="0" fontId="5" fillId="5" borderId="2" xfId="0" applyFont="1" applyFill="1" applyBorder="1" applyAlignment="1">
      <alignment horizontal="center" vertical="top" wrapText="1"/>
    </xf>
    <xf numFmtId="0" fontId="5" fillId="5" borderId="2" xfId="0" applyFont="1" applyFill="1" applyBorder="1" applyAlignment="1">
      <alignment vertical="top" wrapText="1"/>
    </xf>
    <xf numFmtId="1" fontId="7" fillId="6" borderId="2" xfId="0" applyNumberFormat="1" applyFont="1" applyFill="1" applyBorder="1" applyAlignment="1">
      <alignment horizontal="right" vertical="top" wrapText="1"/>
    </xf>
    <xf numFmtId="0" fontId="0" fillId="5" borderId="2" xfId="0" applyFill="1" applyBorder="1"/>
    <xf numFmtId="0" fontId="8" fillId="5" borderId="2" xfId="0" applyFont="1" applyFill="1" applyBorder="1" applyAlignment="1">
      <alignment vertical="top" wrapText="1"/>
    </xf>
    <xf numFmtId="0" fontId="5" fillId="5" borderId="0" xfId="0" applyFont="1" applyFill="1" applyBorder="1" applyAlignment="1">
      <alignment horizontal="center" vertical="top" wrapText="1"/>
    </xf>
    <xf numFmtId="0" fontId="5" fillId="5" borderId="0" xfId="0" applyFont="1" applyFill="1" applyBorder="1" applyAlignment="1">
      <alignment vertical="top" wrapText="1"/>
    </xf>
    <xf numFmtId="1" fontId="7" fillId="6" borderId="0" xfId="0" applyNumberFormat="1" applyFont="1" applyFill="1" applyBorder="1" applyAlignment="1">
      <alignment horizontal="right" vertical="top" wrapText="1"/>
    </xf>
    <xf numFmtId="0" fontId="0" fillId="5" borderId="0" xfId="0" applyFill="1" applyBorder="1"/>
    <xf numFmtId="0" fontId="8" fillId="5" borderId="0" xfId="0" applyFont="1" applyFill="1" applyBorder="1" applyAlignment="1">
      <alignment vertical="top" wrapText="1"/>
    </xf>
    <xf numFmtId="0" fontId="5" fillId="5" borderId="0" xfId="0" quotePrefix="1" applyFont="1" applyFill="1" applyBorder="1" applyAlignment="1">
      <alignment vertical="top" wrapText="1"/>
    </xf>
    <xf numFmtId="0" fontId="0" fillId="0" borderId="0" xfId="0" applyBorder="1" applyAlignment="1">
      <alignment horizontal="center"/>
    </xf>
    <xf numFmtId="0" fontId="10" fillId="4" borderId="0" xfId="0" applyFont="1" applyFill="1" applyBorder="1"/>
    <xf numFmtId="0" fontId="11" fillId="0" borderId="0" xfId="0" applyFont="1" applyBorder="1"/>
    <xf numFmtId="0" fontId="10" fillId="0" borderId="0" xfId="0" applyFont="1" applyBorder="1" applyAlignment="1">
      <alignment horizontal="right" indent="1"/>
    </xf>
    <xf numFmtId="0" fontId="10" fillId="0" borderId="0" xfId="0" applyFont="1" applyBorder="1" applyAlignment="1">
      <alignment horizontal="center"/>
    </xf>
    <xf numFmtId="0" fontId="10" fillId="0" borderId="0" xfId="0" applyFont="1" applyBorder="1"/>
    <xf numFmtId="0" fontId="10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4"/>
    </xf>
  </cellXfs>
  <cellStyles count="2">
    <cellStyle name="Normal" xfId="0" builtinId="0"/>
    <cellStyle name="Normal 5" xfId="1" xr:uid="{962DD808-D234-E447-A3DA-EC3FA1D4FD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150093</xdr:colOff>
      <xdr:row>0</xdr:row>
      <xdr:rowOff>0</xdr:rowOff>
    </xdr:from>
    <xdr:to>
      <xdr:col>4</xdr:col>
      <xdr:colOff>3241708</xdr:colOff>
      <xdr:row>4</xdr:row>
      <xdr:rowOff>0</xdr:rowOff>
    </xdr:to>
    <xdr:pic>
      <xdr:nvPicPr>
        <xdr:cNvPr id="2" name="Picture 3" descr="2017-FPTU-L-01">
          <a:extLst>
            <a:ext uri="{FF2B5EF4-FFF2-40B4-BE49-F238E27FC236}">
              <a16:creationId xmlns:a16="http://schemas.microsoft.com/office/drawing/2014/main" id="{82AD362D-90D4-8C43-A624-6085E63B85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7366" y="0"/>
          <a:ext cx="3091615" cy="7850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219364</xdr:colOff>
      <xdr:row>0</xdr:row>
      <xdr:rowOff>0</xdr:rowOff>
    </xdr:from>
    <xdr:to>
      <xdr:col>7</xdr:col>
      <xdr:colOff>380998</xdr:colOff>
      <xdr:row>4</xdr:row>
      <xdr:rowOff>0</xdr:rowOff>
    </xdr:to>
    <xdr:pic>
      <xdr:nvPicPr>
        <xdr:cNvPr id="2" name="Picture 3" descr="2017-FPTU-L-01">
          <a:extLst>
            <a:ext uri="{FF2B5EF4-FFF2-40B4-BE49-F238E27FC236}">
              <a16:creationId xmlns:a16="http://schemas.microsoft.com/office/drawing/2014/main" id="{360CF83D-120C-394B-85F0-B0A23B7BB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2364" y="0"/>
          <a:ext cx="3382816" cy="7850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219364</xdr:colOff>
      <xdr:row>0</xdr:row>
      <xdr:rowOff>0</xdr:rowOff>
    </xdr:from>
    <xdr:to>
      <xdr:col>7</xdr:col>
      <xdr:colOff>380998</xdr:colOff>
      <xdr:row>4</xdr:row>
      <xdr:rowOff>0</xdr:rowOff>
    </xdr:to>
    <xdr:pic>
      <xdr:nvPicPr>
        <xdr:cNvPr id="2" name="Picture 3" descr="2017-FPTU-L-01">
          <a:extLst>
            <a:ext uri="{FF2B5EF4-FFF2-40B4-BE49-F238E27FC236}">
              <a16:creationId xmlns:a16="http://schemas.microsoft.com/office/drawing/2014/main" id="{AC40858F-DBB6-E64A-9716-BF5235FE7A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2364" y="0"/>
          <a:ext cx="3374734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219364</xdr:colOff>
      <xdr:row>0</xdr:row>
      <xdr:rowOff>0</xdr:rowOff>
    </xdr:from>
    <xdr:to>
      <xdr:col>7</xdr:col>
      <xdr:colOff>380998</xdr:colOff>
      <xdr:row>4</xdr:row>
      <xdr:rowOff>0</xdr:rowOff>
    </xdr:to>
    <xdr:pic>
      <xdr:nvPicPr>
        <xdr:cNvPr id="2" name="Picture 3" descr="2017-FPTU-L-01">
          <a:extLst>
            <a:ext uri="{FF2B5EF4-FFF2-40B4-BE49-F238E27FC236}">
              <a16:creationId xmlns:a16="http://schemas.microsoft.com/office/drawing/2014/main" id="{DC60F863-E6CD-2E4F-BDD5-E8A0CEA1F0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2364" y="0"/>
          <a:ext cx="3374734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219364</xdr:colOff>
      <xdr:row>0</xdr:row>
      <xdr:rowOff>0</xdr:rowOff>
    </xdr:from>
    <xdr:to>
      <xdr:col>7</xdr:col>
      <xdr:colOff>380998</xdr:colOff>
      <xdr:row>4</xdr:row>
      <xdr:rowOff>0</xdr:rowOff>
    </xdr:to>
    <xdr:pic>
      <xdr:nvPicPr>
        <xdr:cNvPr id="2" name="Picture 3" descr="2017-FPTU-L-01">
          <a:extLst>
            <a:ext uri="{FF2B5EF4-FFF2-40B4-BE49-F238E27FC236}">
              <a16:creationId xmlns:a16="http://schemas.microsoft.com/office/drawing/2014/main" id="{6389CF4C-730B-6A49-9892-6AA66DEAF3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2364" y="0"/>
          <a:ext cx="3374734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8B27F-7219-5146-AEA2-213319431025}">
  <sheetPr>
    <outlinePr summaryRight="0"/>
  </sheetPr>
  <dimension ref="A1:D10"/>
  <sheetViews>
    <sheetView showGridLines="0" zoomScale="110" zoomScaleNormal="110" workbookViewId="0">
      <pane ySplit="3" topLeftCell="A4" activePane="bottomLeft" state="frozen"/>
      <selection pane="bottomLeft" activeCell="A7" sqref="A7"/>
    </sheetView>
  </sheetViews>
  <sheetFormatPr defaultColWidth="11.5546875" defaultRowHeight="14.4" x14ac:dyDescent="0.3"/>
  <cols>
    <col min="1" max="1" width="4.77734375" style="1" customWidth="1"/>
    <col min="2" max="2" width="11.6640625" style="1" customWidth="1"/>
    <col min="3" max="3" width="11.44140625" customWidth="1"/>
    <col min="4" max="4" width="71.6640625" customWidth="1"/>
    <col min="5" max="225" width="8.77734375" customWidth="1"/>
  </cols>
  <sheetData>
    <row r="1" spans="1:4" ht="17.399999999999999" x14ac:dyDescent="0.3">
      <c r="A1" s="17" t="s">
        <v>29</v>
      </c>
    </row>
    <row r="2" spans="1:4" ht="18" x14ac:dyDescent="0.35">
      <c r="A2" s="10"/>
      <c r="B2" s="10"/>
    </row>
    <row r="3" spans="1:4" x14ac:dyDescent="0.3">
      <c r="A3" s="4" t="s">
        <v>7</v>
      </c>
      <c r="B3" s="4" t="s">
        <v>30</v>
      </c>
      <c r="C3" s="4" t="s">
        <v>27</v>
      </c>
      <c r="D3" s="4" t="s">
        <v>31</v>
      </c>
    </row>
    <row r="4" spans="1:4" ht="15.6" x14ac:dyDescent="0.3">
      <c r="A4" s="12">
        <f>ROW()-3</f>
        <v>1</v>
      </c>
      <c r="B4" s="12"/>
      <c r="C4" s="8"/>
      <c r="D4" s="15"/>
    </row>
    <row r="5" spans="1:4" ht="15.6" x14ac:dyDescent="0.3">
      <c r="A5" s="12">
        <f t="shared" ref="A5:A10" si="0">ROW()-3</f>
        <v>2</v>
      </c>
      <c r="B5" s="12"/>
      <c r="C5" s="8"/>
      <c r="D5" s="15"/>
    </row>
    <row r="6" spans="1:4" ht="15.6" x14ac:dyDescent="0.3">
      <c r="A6" s="12">
        <f t="shared" si="0"/>
        <v>3</v>
      </c>
      <c r="B6" s="12"/>
      <c r="C6" s="8"/>
      <c r="D6" s="15"/>
    </row>
    <row r="7" spans="1:4" ht="15.6" x14ac:dyDescent="0.3">
      <c r="A7" s="12">
        <f t="shared" si="0"/>
        <v>4</v>
      </c>
      <c r="B7" s="12"/>
      <c r="C7" s="8"/>
      <c r="D7" s="15"/>
    </row>
    <row r="8" spans="1:4" ht="15.6" x14ac:dyDescent="0.3">
      <c r="A8" s="12">
        <f t="shared" si="0"/>
        <v>5</v>
      </c>
      <c r="B8" s="12"/>
      <c r="C8" s="8"/>
      <c r="D8" s="15"/>
    </row>
    <row r="9" spans="1:4" ht="15.6" x14ac:dyDescent="0.3">
      <c r="A9" s="12">
        <f t="shared" si="0"/>
        <v>6</v>
      </c>
      <c r="B9" s="12"/>
      <c r="C9" s="8"/>
      <c r="D9" s="15"/>
    </row>
    <row r="10" spans="1:4" ht="15.6" x14ac:dyDescent="0.3">
      <c r="A10" s="12">
        <f t="shared" si="0"/>
        <v>7</v>
      </c>
      <c r="B10" s="12"/>
      <c r="C10" s="8"/>
      <c r="D10" s="15"/>
    </row>
  </sheetData>
  <autoFilter ref="A3:C10" xr:uid="{6B7C6098-9A84-DF47-8776-29A23ED803E4}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D9986-9B81-BC45-A69A-43ECFCC07D8B}">
  <sheetPr>
    <outlinePr summaryRight="0"/>
  </sheetPr>
  <dimension ref="A1:F30"/>
  <sheetViews>
    <sheetView showGridLines="0" tabSelected="1" zoomScale="110" zoomScaleNormal="110" workbookViewId="0">
      <pane ySplit="8" topLeftCell="A9" activePane="bottomLeft" state="frozen"/>
      <selection pane="bottomLeft" activeCell="E11" sqref="E11"/>
    </sheetView>
  </sheetViews>
  <sheetFormatPr defaultColWidth="11.5546875" defaultRowHeight="14.4" x14ac:dyDescent="0.3"/>
  <cols>
    <col min="1" max="1" width="4.77734375" style="1" customWidth="1"/>
    <col min="2" max="2" width="16.6640625" bestFit="1" customWidth="1"/>
    <col min="3" max="3" width="10.109375" customWidth="1"/>
    <col min="4" max="4" width="9.109375" customWidth="1"/>
    <col min="5" max="5" width="96.6640625" customWidth="1"/>
    <col min="6" max="6" width="10.6640625" customWidth="1"/>
    <col min="7" max="228" width="8.77734375" customWidth="1"/>
  </cols>
  <sheetData>
    <row r="1" spans="1:6" x14ac:dyDescent="0.3">
      <c r="C1" s="1"/>
    </row>
    <row r="2" spans="1:6" x14ac:dyDescent="0.3">
      <c r="C2" s="1"/>
    </row>
    <row r="3" spans="1:6" x14ac:dyDescent="0.3">
      <c r="C3" s="1"/>
    </row>
    <row r="4" spans="1:6" x14ac:dyDescent="0.3">
      <c r="C4" s="1"/>
    </row>
    <row r="5" spans="1:6" ht="19.2" x14ac:dyDescent="0.3">
      <c r="D5" s="13" t="s">
        <v>0</v>
      </c>
    </row>
    <row r="6" spans="1:6" ht="17.399999999999999" x14ac:dyDescent="0.3">
      <c r="D6" s="14" t="s">
        <v>5</v>
      </c>
      <c r="E6" s="16"/>
    </row>
    <row r="7" spans="1:6" ht="18" x14ac:dyDescent="0.35">
      <c r="A7" s="10"/>
      <c r="C7" s="1"/>
    </row>
    <row r="8" spans="1:6" x14ac:dyDescent="0.3">
      <c r="A8" s="4" t="s">
        <v>7</v>
      </c>
      <c r="B8" s="4" t="s">
        <v>8</v>
      </c>
      <c r="C8" s="4" t="s">
        <v>6</v>
      </c>
      <c r="D8" s="4" t="s">
        <v>9</v>
      </c>
      <c r="E8" s="4" t="s">
        <v>10</v>
      </c>
      <c r="F8" s="4" t="s">
        <v>32</v>
      </c>
    </row>
    <row r="9" spans="1:6" ht="52.95" customHeight="1" x14ac:dyDescent="0.3">
      <c r="A9" s="12">
        <f>ROW()-8</f>
        <v>1</v>
      </c>
      <c r="B9" s="6" t="s">
        <v>11</v>
      </c>
      <c r="C9" s="6" t="s">
        <v>12</v>
      </c>
      <c r="D9" s="6" t="s">
        <v>3</v>
      </c>
      <c r="E9" s="6" t="s">
        <v>13</v>
      </c>
      <c r="F9" s="8" t="s">
        <v>2</v>
      </c>
    </row>
    <row r="10" spans="1:6" ht="31.2" x14ac:dyDescent="0.3">
      <c r="A10" s="12">
        <f t="shared" ref="A10:A23" si="0">ROW()-8</f>
        <v>2</v>
      </c>
      <c r="B10" s="9" t="s">
        <v>14</v>
      </c>
      <c r="C10" s="9" t="s">
        <v>12</v>
      </c>
      <c r="D10" s="6" t="s">
        <v>1</v>
      </c>
      <c r="E10" s="9" t="s">
        <v>15</v>
      </c>
      <c r="F10" s="8" t="s">
        <v>2</v>
      </c>
    </row>
    <row r="11" spans="1:6" ht="39.6" x14ac:dyDescent="0.3">
      <c r="A11" s="12">
        <f t="shared" si="0"/>
        <v>3</v>
      </c>
      <c r="B11" s="9" t="s">
        <v>16</v>
      </c>
      <c r="C11" s="9" t="s">
        <v>12</v>
      </c>
      <c r="D11" s="6" t="s">
        <v>1</v>
      </c>
      <c r="E11" s="9" t="s">
        <v>17</v>
      </c>
      <c r="F11" s="8" t="s">
        <v>2</v>
      </c>
    </row>
    <row r="12" spans="1:6" ht="15.6" x14ac:dyDescent="0.3">
      <c r="A12" s="18"/>
      <c r="B12" s="22"/>
      <c r="C12" s="22"/>
      <c r="D12" s="19"/>
      <c r="E12" s="22"/>
      <c r="F12" s="21"/>
    </row>
    <row r="13" spans="1:6" ht="15.6" x14ac:dyDescent="0.3">
      <c r="A13" s="18"/>
      <c r="B13" s="22"/>
      <c r="C13" s="22"/>
      <c r="D13" s="19"/>
      <c r="E13" s="22"/>
      <c r="F13" s="21"/>
    </row>
    <row r="14" spans="1:6" ht="15.6" x14ac:dyDescent="0.3">
      <c r="A14" s="18"/>
      <c r="B14" s="22"/>
      <c r="C14" s="22"/>
      <c r="D14" s="19"/>
      <c r="E14" s="22"/>
      <c r="F14" s="21"/>
    </row>
    <row r="15" spans="1:6" ht="15.6" x14ac:dyDescent="0.3">
      <c r="A15" s="18"/>
      <c r="B15" s="22"/>
      <c r="C15" s="22"/>
      <c r="D15" s="19"/>
      <c r="E15" s="22"/>
      <c r="F15" s="21"/>
    </row>
    <row r="16" spans="1:6" ht="45" customHeight="1" x14ac:dyDescent="0.3">
      <c r="A16" s="18"/>
      <c r="B16" s="19"/>
      <c r="C16" s="19"/>
      <c r="D16" s="19"/>
      <c r="E16" s="19"/>
      <c r="F16" s="21"/>
    </row>
    <row r="17" spans="1:6" ht="15.6" x14ac:dyDescent="0.3">
      <c r="A17" s="18"/>
      <c r="B17" s="19"/>
      <c r="C17" s="19"/>
      <c r="D17" s="19"/>
      <c r="E17" s="19"/>
      <c r="F17" s="21"/>
    </row>
    <row r="18" spans="1:6" ht="55.95" customHeight="1" x14ac:dyDescent="0.3">
      <c r="A18" s="18"/>
      <c r="B18" s="22"/>
      <c r="C18" s="22"/>
      <c r="D18" s="19"/>
      <c r="E18" s="22"/>
      <c r="F18" s="21"/>
    </row>
    <row r="19" spans="1:6" ht="15.6" x14ac:dyDescent="0.3">
      <c r="A19" s="18"/>
      <c r="B19" s="22"/>
      <c r="C19" s="22"/>
      <c r="D19" s="19"/>
      <c r="E19" s="22"/>
      <c r="F19" s="21"/>
    </row>
    <row r="20" spans="1:6" ht="15.6" x14ac:dyDescent="0.3">
      <c r="A20" s="18"/>
      <c r="B20" s="22"/>
      <c r="C20" s="22"/>
      <c r="D20" s="19"/>
      <c r="E20" s="22"/>
      <c r="F20" s="21"/>
    </row>
    <row r="21" spans="1:6" ht="15.6" x14ac:dyDescent="0.3">
      <c r="A21" s="18"/>
      <c r="B21" s="22"/>
      <c r="C21" s="22"/>
      <c r="D21" s="19"/>
      <c r="E21" s="22"/>
      <c r="F21" s="21"/>
    </row>
    <row r="22" spans="1:6" ht="15.6" x14ac:dyDescent="0.3">
      <c r="A22" s="18"/>
      <c r="B22" s="22"/>
      <c r="C22" s="22"/>
      <c r="D22" s="19"/>
      <c r="E22" s="22"/>
      <c r="F22" s="21"/>
    </row>
    <row r="23" spans="1:6" ht="15.6" x14ac:dyDescent="0.3">
      <c r="A23" s="18"/>
      <c r="B23" s="22"/>
      <c r="C23" s="22"/>
      <c r="D23" s="19"/>
      <c r="E23" s="22"/>
      <c r="F23" s="21"/>
    </row>
    <row r="24" spans="1:6" x14ac:dyDescent="0.3">
      <c r="A24" s="34"/>
      <c r="B24" s="35"/>
      <c r="C24" s="36"/>
      <c r="D24" s="36"/>
      <c r="E24" s="20"/>
      <c r="F24" s="20"/>
    </row>
    <row r="25" spans="1:6" x14ac:dyDescent="0.3">
      <c r="A25" s="34"/>
      <c r="B25" s="37"/>
      <c r="C25" s="38"/>
      <c r="D25" s="39"/>
      <c r="E25" s="20"/>
      <c r="F25" s="20"/>
    </row>
    <row r="26" spans="1:6" x14ac:dyDescent="0.3">
      <c r="A26" s="34"/>
      <c r="B26" s="37"/>
      <c r="C26" s="38"/>
      <c r="D26" s="39"/>
      <c r="E26" s="20"/>
      <c r="F26" s="20"/>
    </row>
    <row r="27" spans="1:6" x14ac:dyDescent="0.3">
      <c r="A27" s="34"/>
      <c r="B27" s="37"/>
      <c r="C27" s="38"/>
      <c r="D27" s="39"/>
      <c r="E27" s="20"/>
      <c r="F27" s="20"/>
    </row>
    <row r="28" spans="1:6" x14ac:dyDescent="0.3">
      <c r="A28" s="34"/>
      <c r="B28" s="40"/>
      <c r="C28" s="36"/>
      <c r="D28" s="36"/>
      <c r="E28" s="20"/>
      <c r="F28" s="20"/>
    </row>
    <row r="29" spans="1:6" x14ac:dyDescent="0.3">
      <c r="A29" s="34"/>
      <c r="B29" s="41"/>
      <c r="C29" s="36"/>
      <c r="D29" s="36"/>
      <c r="E29" s="20"/>
      <c r="F29" s="20"/>
    </row>
    <row r="30" spans="1:6" x14ac:dyDescent="0.3">
      <c r="A30" s="34"/>
      <c r="B30" s="41"/>
      <c r="C30" s="36"/>
      <c r="D30" s="36"/>
      <c r="E30" s="20"/>
      <c r="F30" s="20"/>
    </row>
  </sheetData>
  <autoFilter ref="A8:F23" xr:uid="{6B7C6098-9A84-DF47-8776-29A23ED803E4}"/>
  <dataValidations count="1">
    <dataValidation type="list" allowBlank="1" showErrorMessage="1" sqref="D9:D23" xr:uid="{8BF5F807-9562-7C4B-B44F-24DB174AA390}">
      <formula1>"Simple,Medium,Complex"</formula1>
    </dataValidation>
  </dataValidation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C6098-9A84-DF47-8776-29A23ED803E4}">
  <sheetPr>
    <outlinePr summaryRight="0"/>
  </sheetPr>
  <dimension ref="A1:H15"/>
  <sheetViews>
    <sheetView showGridLines="0" zoomScale="110" zoomScaleNormal="110" workbookViewId="0">
      <pane ySplit="8" topLeftCell="A9" activePane="bottomLeft" state="frozen"/>
      <selection pane="bottomLeft" activeCell="E18" sqref="E18"/>
    </sheetView>
  </sheetViews>
  <sheetFormatPr defaultColWidth="11.5546875" defaultRowHeight="14.4" x14ac:dyDescent="0.3"/>
  <cols>
    <col min="1" max="1" width="4.77734375" style="1" customWidth="1"/>
    <col min="2" max="2" width="16.6640625" bestFit="1" customWidth="1"/>
    <col min="3" max="3" width="10.109375" customWidth="1"/>
    <col min="4" max="4" width="9.109375" customWidth="1"/>
    <col min="5" max="5" width="6.33203125" customWidth="1"/>
    <col min="6" max="6" width="16" customWidth="1"/>
    <col min="7" max="7" width="10.6640625" customWidth="1"/>
    <col min="8" max="8" width="66.6640625" customWidth="1"/>
    <col min="9" max="229" width="8.77734375" customWidth="1"/>
  </cols>
  <sheetData>
    <row r="1" spans="1:8" x14ac:dyDescent="0.3">
      <c r="C1" s="1"/>
    </row>
    <row r="2" spans="1:8" x14ac:dyDescent="0.3">
      <c r="C2" s="1"/>
    </row>
    <row r="3" spans="1:8" x14ac:dyDescent="0.3">
      <c r="C3" s="1"/>
    </row>
    <row r="4" spans="1:8" x14ac:dyDescent="0.3">
      <c r="C4" s="1"/>
    </row>
    <row r="5" spans="1:8" ht="19.2" x14ac:dyDescent="0.3">
      <c r="F5" s="2" t="s">
        <v>0</v>
      </c>
    </row>
    <row r="6" spans="1:8" ht="17.399999999999999" x14ac:dyDescent="0.3">
      <c r="F6" s="3" t="s">
        <v>26</v>
      </c>
    </row>
    <row r="7" spans="1:8" ht="18" x14ac:dyDescent="0.35">
      <c r="A7" s="10"/>
      <c r="C7" s="1"/>
    </row>
    <row r="8" spans="1:8" x14ac:dyDescent="0.3">
      <c r="A8" s="11" t="s">
        <v>7</v>
      </c>
      <c r="B8" s="4" t="s">
        <v>8</v>
      </c>
      <c r="C8" s="4" t="s">
        <v>6</v>
      </c>
      <c r="D8" s="4" t="s">
        <v>9</v>
      </c>
      <c r="E8" s="5" t="s">
        <v>22</v>
      </c>
      <c r="F8" s="4" t="s">
        <v>27</v>
      </c>
      <c r="G8" s="4" t="s">
        <v>33</v>
      </c>
      <c r="H8" s="4" t="s">
        <v>28</v>
      </c>
    </row>
    <row r="9" spans="1:8" ht="15.6" x14ac:dyDescent="0.3">
      <c r="A9" s="12">
        <f t="shared" ref="A9:A15" si="0">ROW()-8</f>
        <v>1</v>
      </c>
      <c r="B9" s="9" t="s">
        <v>14</v>
      </c>
      <c r="C9" s="9" t="s">
        <v>12</v>
      </c>
      <c r="D9" s="6" t="s">
        <v>1</v>
      </c>
      <c r="E9" s="7"/>
      <c r="F9" s="15"/>
      <c r="G9" s="8" t="s">
        <v>34</v>
      </c>
      <c r="H9" s="15"/>
    </row>
    <row r="10" spans="1:8" ht="15.6" x14ac:dyDescent="0.3">
      <c r="A10" s="12">
        <f t="shared" si="0"/>
        <v>2</v>
      </c>
      <c r="B10" s="9" t="s">
        <v>16</v>
      </c>
      <c r="C10" s="9" t="s">
        <v>12</v>
      </c>
      <c r="D10" s="6" t="s">
        <v>1</v>
      </c>
      <c r="E10" s="7"/>
      <c r="F10" s="15"/>
      <c r="G10" s="8" t="s">
        <v>34</v>
      </c>
      <c r="H10" s="15"/>
    </row>
    <row r="11" spans="1:8" ht="15.6" x14ac:dyDescent="0.3">
      <c r="A11" s="12">
        <f t="shared" si="0"/>
        <v>3</v>
      </c>
      <c r="B11" s="6" t="s">
        <v>11</v>
      </c>
      <c r="C11" s="9" t="s">
        <v>12</v>
      </c>
      <c r="D11" s="6" t="s">
        <v>3</v>
      </c>
      <c r="E11" s="7"/>
      <c r="F11" s="15"/>
      <c r="G11" s="8" t="s">
        <v>34</v>
      </c>
      <c r="H11" s="15"/>
    </row>
    <row r="12" spans="1:8" ht="15.6" x14ac:dyDescent="0.3">
      <c r="A12" s="23"/>
      <c r="B12" s="24"/>
      <c r="C12" s="24"/>
      <c r="D12" s="24"/>
      <c r="E12" s="25"/>
      <c r="F12" s="26"/>
      <c r="G12" s="27"/>
      <c r="H12" s="26"/>
    </row>
    <row r="13" spans="1:8" ht="15.6" x14ac:dyDescent="0.3">
      <c r="A13" s="28"/>
      <c r="B13" s="29"/>
      <c r="C13" s="29"/>
      <c r="D13" s="29"/>
      <c r="E13" s="30"/>
      <c r="F13" s="31"/>
      <c r="G13" s="32"/>
      <c r="H13" s="31"/>
    </row>
    <row r="14" spans="1:8" ht="15.6" x14ac:dyDescent="0.3">
      <c r="A14" s="28"/>
      <c r="B14" s="33"/>
      <c r="C14" s="33"/>
      <c r="D14" s="29"/>
      <c r="E14" s="30"/>
      <c r="F14" s="31"/>
      <c r="G14" s="32"/>
      <c r="H14" s="31"/>
    </row>
    <row r="15" spans="1:8" ht="15.6" x14ac:dyDescent="0.3">
      <c r="A15" s="28"/>
      <c r="B15" s="33"/>
      <c r="C15" s="33"/>
      <c r="D15" s="29"/>
      <c r="E15" s="30"/>
      <c r="F15" s="31"/>
      <c r="G15" s="32"/>
      <c r="H15" s="31"/>
    </row>
  </sheetData>
  <autoFilter ref="A8:F15" xr:uid="{6B7C6098-9A84-DF47-8776-29A23ED803E4}"/>
  <dataValidations count="2">
    <dataValidation type="list" allowBlank="1" showErrorMessage="1" sqref="D9:D15" xr:uid="{0A52F270-8D08-CB4E-ABE1-1604F3C71437}">
      <formula1>"Simple,Medium,Complex"</formula1>
    </dataValidation>
    <dataValidation type="list" allowBlank="1" showInputMessage="1" showErrorMessage="1" sqref="G9:G15" xr:uid="{87586766-5E28-254B-B022-5E1E8820EF2F}">
      <formula1>"Pending, Doing, Deferred, Done"</formula1>
    </dataValidation>
  </dataValidations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02CF8-FB3D-DF4A-9262-C19A1859D225}">
  <sheetPr>
    <outlinePr summaryRight="0"/>
  </sheetPr>
  <dimension ref="A1:H15"/>
  <sheetViews>
    <sheetView showGridLines="0" zoomScale="110" zoomScaleNormal="110" workbookViewId="0">
      <pane ySplit="8" topLeftCell="A9" activePane="bottomLeft" state="frozen"/>
      <selection pane="bottomLeft" activeCell="F7" sqref="F7"/>
    </sheetView>
  </sheetViews>
  <sheetFormatPr defaultColWidth="11.5546875" defaultRowHeight="14.4" x14ac:dyDescent="0.3"/>
  <cols>
    <col min="1" max="1" width="4.77734375" style="1" customWidth="1"/>
    <col min="2" max="2" width="16.6640625" bestFit="1" customWidth="1"/>
    <col min="3" max="3" width="10.109375" customWidth="1"/>
    <col min="4" max="4" width="9.109375" customWidth="1"/>
    <col min="5" max="5" width="6.33203125" customWidth="1"/>
    <col min="6" max="6" width="16" customWidth="1"/>
    <col min="7" max="7" width="10.6640625" customWidth="1"/>
    <col min="8" max="8" width="66.6640625" customWidth="1"/>
    <col min="9" max="229" width="8.77734375" customWidth="1"/>
  </cols>
  <sheetData>
    <row r="1" spans="1:8" x14ac:dyDescent="0.3">
      <c r="C1" s="1"/>
    </row>
    <row r="2" spans="1:8" x14ac:dyDescent="0.3">
      <c r="C2" s="1"/>
    </row>
    <row r="3" spans="1:8" x14ac:dyDescent="0.3">
      <c r="C3" s="1"/>
    </row>
    <row r="4" spans="1:8" x14ac:dyDescent="0.3">
      <c r="C4" s="1"/>
    </row>
    <row r="5" spans="1:8" ht="19.2" x14ac:dyDescent="0.3">
      <c r="F5" s="2" t="s">
        <v>0</v>
      </c>
    </row>
    <row r="6" spans="1:8" ht="17.399999999999999" x14ac:dyDescent="0.3">
      <c r="F6" s="3" t="s">
        <v>40</v>
      </c>
    </row>
    <row r="7" spans="1:8" ht="18" x14ac:dyDescent="0.35">
      <c r="A7" s="10"/>
      <c r="C7" s="1"/>
    </row>
    <row r="8" spans="1:8" x14ac:dyDescent="0.3">
      <c r="A8" s="11" t="s">
        <v>7</v>
      </c>
      <c r="B8" s="4" t="s">
        <v>8</v>
      </c>
      <c r="C8" s="4" t="s">
        <v>6</v>
      </c>
      <c r="D8" s="4" t="s">
        <v>9</v>
      </c>
      <c r="E8" s="5" t="s">
        <v>22</v>
      </c>
      <c r="F8" s="4" t="s">
        <v>27</v>
      </c>
      <c r="G8" s="4" t="s">
        <v>33</v>
      </c>
      <c r="H8" s="4" t="s">
        <v>28</v>
      </c>
    </row>
    <row r="9" spans="1:8" ht="15.6" x14ac:dyDescent="0.3">
      <c r="A9" s="12">
        <f t="shared" ref="A9:A15" si="0">ROW()-8</f>
        <v>1</v>
      </c>
      <c r="B9" s="9" t="s">
        <v>14</v>
      </c>
      <c r="C9" s="9" t="s">
        <v>12</v>
      </c>
      <c r="D9" s="6" t="s">
        <v>1</v>
      </c>
      <c r="E9" s="7">
        <f t="shared" ref="E9:E15" si="1">IF(D9="Complex", 240, IF(D9="Medium",120,60))</f>
        <v>60</v>
      </c>
      <c r="F9" s="15" t="s">
        <v>35</v>
      </c>
      <c r="G9" s="8" t="s">
        <v>34</v>
      </c>
      <c r="H9" s="15"/>
    </row>
    <row r="10" spans="1:8" ht="15.6" x14ac:dyDescent="0.3">
      <c r="A10" s="12">
        <f t="shared" si="0"/>
        <v>2</v>
      </c>
      <c r="B10" s="9" t="s">
        <v>16</v>
      </c>
      <c r="C10" s="9" t="s">
        <v>12</v>
      </c>
      <c r="D10" s="6" t="s">
        <v>1</v>
      </c>
      <c r="E10" s="7">
        <f t="shared" si="1"/>
        <v>60</v>
      </c>
      <c r="F10" s="15" t="s">
        <v>36</v>
      </c>
      <c r="G10" s="8" t="s">
        <v>34</v>
      </c>
      <c r="H10" s="15"/>
    </row>
    <row r="11" spans="1:8" ht="15.6" x14ac:dyDescent="0.3">
      <c r="A11" s="12">
        <f t="shared" si="0"/>
        <v>3</v>
      </c>
      <c r="B11" s="9" t="s">
        <v>18</v>
      </c>
      <c r="C11" s="9" t="s">
        <v>12</v>
      </c>
      <c r="D11" s="6" t="s">
        <v>4</v>
      </c>
      <c r="E11" s="7">
        <f t="shared" si="1"/>
        <v>240</v>
      </c>
      <c r="F11" s="15" t="s">
        <v>37</v>
      </c>
      <c r="G11" s="8" t="s">
        <v>34</v>
      </c>
      <c r="H11" s="15"/>
    </row>
    <row r="12" spans="1:8" ht="15.6" x14ac:dyDescent="0.3">
      <c r="A12" s="12">
        <f t="shared" si="0"/>
        <v>4</v>
      </c>
      <c r="B12" s="6" t="s">
        <v>19</v>
      </c>
      <c r="C12" s="6" t="s">
        <v>20</v>
      </c>
      <c r="D12" s="6" t="s">
        <v>3</v>
      </c>
      <c r="E12" s="7">
        <f t="shared" si="1"/>
        <v>120</v>
      </c>
      <c r="F12" s="15" t="s">
        <v>38</v>
      </c>
      <c r="G12" s="8" t="s">
        <v>34</v>
      </c>
      <c r="H12" s="15"/>
    </row>
    <row r="13" spans="1:8" ht="15.6" x14ac:dyDescent="0.3">
      <c r="A13" s="12">
        <f t="shared" si="0"/>
        <v>5</v>
      </c>
      <c r="B13" s="6" t="s">
        <v>21</v>
      </c>
      <c r="C13" s="6" t="s">
        <v>20</v>
      </c>
      <c r="D13" s="6" t="s">
        <v>1</v>
      </c>
      <c r="E13" s="7">
        <f t="shared" si="1"/>
        <v>60</v>
      </c>
      <c r="F13" s="15" t="s">
        <v>39</v>
      </c>
      <c r="G13" s="8" t="s">
        <v>34</v>
      </c>
      <c r="H13" s="15"/>
    </row>
    <row r="14" spans="1:8" ht="15.6" x14ac:dyDescent="0.3">
      <c r="A14" s="12">
        <f t="shared" si="0"/>
        <v>6</v>
      </c>
      <c r="B14" s="9" t="s">
        <v>23</v>
      </c>
      <c r="C14" s="9" t="s">
        <v>24</v>
      </c>
      <c r="D14" s="6" t="s">
        <v>3</v>
      </c>
      <c r="E14" s="7">
        <f t="shared" si="1"/>
        <v>120</v>
      </c>
      <c r="F14" s="15" t="s">
        <v>36</v>
      </c>
      <c r="G14" s="8" t="s">
        <v>34</v>
      </c>
      <c r="H14" s="15"/>
    </row>
    <row r="15" spans="1:8" ht="15.6" x14ac:dyDescent="0.3">
      <c r="A15" s="12">
        <f t="shared" si="0"/>
        <v>7</v>
      </c>
      <c r="B15" s="9" t="s">
        <v>25</v>
      </c>
      <c r="C15" s="9" t="s">
        <v>24</v>
      </c>
      <c r="D15" s="6" t="s">
        <v>3</v>
      </c>
      <c r="E15" s="7">
        <f t="shared" si="1"/>
        <v>120</v>
      </c>
      <c r="F15" s="15" t="s">
        <v>39</v>
      </c>
      <c r="G15" s="8" t="s">
        <v>34</v>
      </c>
      <c r="H15" s="15"/>
    </row>
  </sheetData>
  <autoFilter ref="A8:F15" xr:uid="{6B7C6098-9A84-DF47-8776-29A23ED803E4}"/>
  <dataValidations count="2">
    <dataValidation type="list" allowBlank="1" showInputMessage="1" showErrorMessage="1" sqref="G9:G15" xr:uid="{B3199990-1CD6-4442-88CA-D202DBF258D9}">
      <formula1>"Pending, Doing, Deferred, Done"</formula1>
    </dataValidation>
    <dataValidation type="list" allowBlank="1" showErrorMessage="1" sqref="D9:D15" xr:uid="{48025CE9-D984-E14E-9A4B-B672BA26BABD}">
      <formula1>"Simple,Medium,Complex"</formula1>
    </dataValidation>
  </dataValidations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392B5-BE4C-8F4A-B57C-99BFF07D651C}">
  <sheetPr>
    <outlinePr summaryRight="0"/>
  </sheetPr>
  <dimension ref="A1:H15"/>
  <sheetViews>
    <sheetView showGridLines="0" zoomScale="110" zoomScaleNormal="110" workbookViewId="0">
      <pane ySplit="8" topLeftCell="A9" activePane="bottomLeft" state="frozen"/>
      <selection pane="bottomLeft" activeCell="F7" sqref="F7"/>
    </sheetView>
  </sheetViews>
  <sheetFormatPr defaultColWidth="11.5546875" defaultRowHeight="14.4" x14ac:dyDescent="0.3"/>
  <cols>
    <col min="1" max="1" width="4.77734375" style="1" customWidth="1"/>
    <col min="2" max="2" width="16.6640625" bestFit="1" customWidth="1"/>
    <col min="3" max="3" width="10.109375" customWidth="1"/>
    <col min="4" max="4" width="9.109375" customWidth="1"/>
    <col min="5" max="5" width="6.33203125" customWidth="1"/>
    <col min="6" max="6" width="16" customWidth="1"/>
    <col min="7" max="7" width="10.6640625" customWidth="1"/>
    <col min="8" max="8" width="66.6640625" customWidth="1"/>
    <col min="9" max="229" width="8.77734375" customWidth="1"/>
  </cols>
  <sheetData>
    <row r="1" spans="1:8" x14ac:dyDescent="0.3">
      <c r="C1" s="1"/>
    </row>
    <row r="2" spans="1:8" x14ac:dyDescent="0.3">
      <c r="C2" s="1"/>
    </row>
    <row r="3" spans="1:8" x14ac:dyDescent="0.3">
      <c r="C3" s="1"/>
    </row>
    <row r="4" spans="1:8" x14ac:dyDescent="0.3">
      <c r="C4" s="1"/>
    </row>
    <row r="5" spans="1:8" ht="19.2" x14ac:dyDescent="0.3">
      <c r="F5" s="2" t="s">
        <v>0</v>
      </c>
    </row>
    <row r="6" spans="1:8" ht="17.399999999999999" x14ac:dyDescent="0.3">
      <c r="F6" s="3" t="s">
        <v>41</v>
      </c>
    </row>
    <row r="7" spans="1:8" ht="18" x14ac:dyDescent="0.35">
      <c r="A7" s="10"/>
      <c r="C7" s="1"/>
    </row>
    <row r="8" spans="1:8" x14ac:dyDescent="0.3">
      <c r="A8" s="11" t="s">
        <v>7</v>
      </c>
      <c r="B8" s="4" t="s">
        <v>8</v>
      </c>
      <c r="C8" s="4" t="s">
        <v>6</v>
      </c>
      <c r="D8" s="4" t="s">
        <v>9</v>
      </c>
      <c r="E8" s="5" t="s">
        <v>22</v>
      </c>
      <c r="F8" s="4" t="s">
        <v>27</v>
      </c>
      <c r="G8" s="4" t="s">
        <v>33</v>
      </c>
      <c r="H8" s="4" t="s">
        <v>28</v>
      </c>
    </row>
    <row r="9" spans="1:8" ht="15.6" x14ac:dyDescent="0.3">
      <c r="A9" s="12">
        <f t="shared" ref="A9:A15" si="0">ROW()-8</f>
        <v>1</v>
      </c>
      <c r="B9" s="9" t="s">
        <v>14</v>
      </c>
      <c r="C9" s="9" t="s">
        <v>12</v>
      </c>
      <c r="D9" s="6" t="s">
        <v>1</v>
      </c>
      <c r="E9" s="7">
        <f t="shared" ref="E9:E15" si="1">IF(D9="Complex", 240, IF(D9="Medium",120,60))</f>
        <v>60</v>
      </c>
      <c r="F9" s="15" t="s">
        <v>35</v>
      </c>
      <c r="G9" s="8" t="s">
        <v>34</v>
      </c>
      <c r="H9" s="15"/>
    </row>
    <row r="10" spans="1:8" ht="15.6" x14ac:dyDescent="0.3">
      <c r="A10" s="12">
        <f t="shared" si="0"/>
        <v>2</v>
      </c>
      <c r="B10" s="9" t="s">
        <v>16</v>
      </c>
      <c r="C10" s="9" t="s">
        <v>12</v>
      </c>
      <c r="D10" s="6" t="s">
        <v>1</v>
      </c>
      <c r="E10" s="7">
        <f t="shared" si="1"/>
        <v>60</v>
      </c>
      <c r="F10" s="15" t="s">
        <v>36</v>
      </c>
      <c r="G10" s="8" t="s">
        <v>34</v>
      </c>
      <c r="H10" s="15"/>
    </row>
    <row r="11" spans="1:8" ht="15.6" x14ac:dyDescent="0.3">
      <c r="A11" s="12">
        <f t="shared" si="0"/>
        <v>3</v>
      </c>
      <c r="B11" s="9" t="s">
        <v>18</v>
      </c>
      <c r="C11" s="9" t="s">
        <v>12</v>
      </c>
      <c r="D11" s="6" t="s">
        <v>4</v>
      </c>
      <c r="E11" s="7">
        <f t="shared" si="1"/>
        <v>240</v>
      </c>
      <c r="F11" s="15" t="s">
        <v>37</v>
      </c>
      <c r="G11" s="8" t="s">
        <v>34</v>
      </c>
      <c r="H11" s="15"/>
    </row>
    <row r="12" spans="1:8" ht="15.6" x14ac:dyDescent="0.3">
      <c r="A12" s="12">
        <f t="shared" si="0"/>
        <v>4</v>
      </c>
      <c r="B12" s="6" t="s">
        <v>19</v>
      </c>
      <c r="C12" s="6" t="s">
        <v>20</v>
      </c>
      <c r="D12" s="6" t="s">
        <v>3</v>
      </c>
      <c r="E12" s="7">
        <f t="shared" si="1"/>
        <v>120</v>
      </c>
      <c r="F12" s="15" t="s">
        <v>38</v>
      </c>
      <c r="G12" s="8" t="s">
        <v>34</v>
      </c>
      <c r="H12" s="15"/>
    </row>
    <row r="13" spans="1:8" ht="15.6" x14ac:dyDescent="0.3">
      <c r="A13" s="12">
        <f t="shared" si="0"/>
        <v>5</v>
      </c>
      <c r="B13" s="6" t="s">
        <v>21</v>
      </c>
      <c r="C13" s="6" t="s">
        <v>20</v>
      </c>
      <c r="D13" s="6" t="s">
        <v>1</v>
      </c>
      <c r="E13" s="7">
        <f t="shared" si="1"/>
        <v>60</v>
      </c>
      <c r="F13" s="15" t="s">
        <v>39</v>
      </c>
      <c r="G13" s="8" t="s">
        <v>34</v>
      </c>
      <c r="H13" s="15"/>
    </row>
    <row r="14" spans="1:8" ht="15.6" x14ac:dyDescent="0.3">
      <c r="A14" s="12">
        <f t="shared" si="0"/>
        <v>6</v>
      </c>
      <c r="B14" s="9" t="s">
        <v>23</v>
      </c>
      <c r="C14" s="9" t="s">
        <v>24</v>
      </c>
      <c r="D14" s="6" t="s">
        <v>3</v>
      </c>
      <c r="E14" s="7">
        <f t="shared" si="1"/>
        <v>120</v>
      </c>
      <c r="F14" s="15" t="s">
        <v>36</v>
      </c>
      <c r="G14" s="8" t="s">
        <v>34</v>
      </c>
      <c r="H14" s="15"/>
    </row>
    <row r="15" spans="1:8" ht="15.6" x14ac:dyDescent="0.3">
      <c r="A15" s="12">
        <f t="shared" si="0"/>
        <v>7</v>
      </c>
      <c r="B15" s="9" t="s">
        <v>25</v>
      </c>
      <c r="C15" s="9" t="s">
        <v>24</v>
      </c>
      <c r="D15" s="6" t="s">
        <v>3</v>
      </c>
      <c r="E15" s="7">
        <f t="shared" si="1"/>
        <v>120</v>
      </c>
      <c r="F15" s="15" t="s">
        <v>39</v>
      </c>
      <c r="G15" s="8" t="s">
        <v>34</v>
      </c>
      <c r="H15" s="15"/>
    </row>
  </sheetData>
  <autoFilter ref="A8:F15" xr:uid="{6B7C6098-9A84-DF47-8776-29A23ED803E4}"/>
  <dataValidations count="2">
    <dataValidation type="list" allowBlank="1" showErrorMessage="1" sqref="D9:D15" xr:uid="{FE5E331B-AD71-5141-8B18-FC26AA4FCD69}">
      <formula1>"Simple,Medium,Complex"</formula1>
    </dataValidation>
    <dataValidation type="list" allowBlank="1" showInputMessage="1" showErrorMessage="1" sqref="G9:G15" xr:uid="{70A2B012-44E8-4240-811A-7A10310638DE}">
      <formula1>"Pending, Doing, Deferred, Done"</formula1>
    </dataValidation>
  </dataValidations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DA136-893E-BA41-A2C5-5E590F24A697}">
  <sheetPr>
    <outlinePr summaryRight="0"/>
  </sheetPr>
  <dimension ref="A1:H15"/>
  <sheetViews>
    <sheetView showGridLines="0" zoomScale="110" zoomScaleNormal="110" workbookViewId="0">
      <pane ySplit="8" topLeftCell="A9" activePane="bottomLeft" state="frozen"/>
      <selection pane="bottomLeft" activeCell="F7" sqref="F7"/>
    </sheetView>
  </sheetViews>
  <sheetFormatPr defaultColWidth="11.5546875" defaultRowHeight="14.4" x14ac:dyDescent="0.3"/>
  <cols>
    <col min="1" max="1" width="4.77734375" style="1" customWidth="1"/>
    <col min="2" max="2" width="16.6640625" bestFit="1" customWidth="1"/>
    <col min="3" max="3" width="10.109375" customWidth="1"/>
    <col min="4" max="4" width="9.109375" customWidth="1"/>
    <col min="5" max="5" width="6.33203125" customWidth="1"/>
    <col min="6" max="6" width="16" customWidth="1"/>
    <col min="7" max="7" width="10.6640625" customWidth="1"/>
    <col min="8" max="8" width="66.6640625" customWidth="1"/>
    <col min="9" max="229" width="8.77734375" customWidth="1"/>
  </cols>
  <sheetData>
    <row r="1" spans="1:8" x14ac:dyDescent="0.3">
      <c r="C1" s="1"/>
    </row>
    <row r="2" spans="1:8" x14ac:dyDescent="0.3">
      <c r="C2" s="1"/>
    </row>
    <row r="3" spans="1:8" x14ac:dyDescent="0.3">
      <c r="C3" s="1"/>
    </row>
    <row r="4" spans="1:8" x14ac:dyDescent="0.3">
      <c r="C4" s="1"/>
    </row>
    <row r="5" spans="1:8" ht="19.2" x14ac:dyDescent="0.3">
      <c r="F5" s="2" t="s">
        <v>0</v>
      </c>
    </row>
    <row r="6" spans="1:8" ht="17.399999999999999" x14ac:dyDescent="0.3">
      <c r="F6" s="3" t="s">
        <v>42</v>
      </c>
    </row>
    <row r="7" spans="1:8" ht="18" x14ac:dyDescent="0.35">
      <c r="A7" s="10"/>
      <c r="C7" s="1"/>
    </row>
    <row r="8" spans="1:8" x14ac:dyDescent="0.3">
      <c r="A8" s="11" t="s">
        <v>7</v>
      </c>
      <c r="B8" s="4" t="s">
        <v>8</v>
      </c>
      <c r="C8" s="4" t="s">
        <v>6</v>
      </c>
      <c r="D8" s="4" t="s">
        <v>9</v>
      </c>
      <c r="E8" s="5" t="s">
        <v>22</v>
      </c>
      <c r="F8" s="4" t="s">
        <v>27</v>
      </c>
      <c r="G8" s="4" t="s">
        <v>33</v>
      </c>
      <c r="H8" s="4" t="s">
        <v>28</v>
      </c>
    </row>
    <row r="9" spans="1:8" ht="15.6" x14ac:dyDescent="0.3">
      <c r="A9" s="12">
        <f t="shared" ref="A9:A15" si="0">ROW()-8</f>
        <v>1</v>
      </c>
      <c r="B9" s="9" t="s">
        <v>14</v>
      </c>
      <c r="C9" s="9" t="s">
        <v>12</v>
      </c>
      <c r="D9" s="6" t="s">
        <v>1</v>
      </c>
      <c r="E9" s="7">
        <f t="shared" ref="E9:E15" si="1">IF(D9="Complex", 240, IF(D9="Medium",120,60))</f>
        <v>60</v>
      </c>
      <c r="F9" s="15" t="s">
        <v>35</v>
      </c>
      <c r="G9" s="8" t="s">
        <v>34</v>
      </c>
      <c r="H9" s="15"/>
    </row>
    <row r="10" spans="1:8" ht="15.6" x14ac:dyDescent="0.3">
      <c r="A10" s="12">
        <f t="shared" si="0"/>
        <v>2</v>
      </c>
      <c r="B10" s="9" t="s">
        <v>16</v>
      </c>
      <c r="C10" s="9" t="s">
        <v>12</v>
      </c>
      <c r="D10" s="6" t="s">
        <v>1</v>
      </c>
      <c r="E10" s="7">
        <f t="shared" si="1"/>
        <v>60</v>
      </c>
      <c r="F10" s="15" t="s">
        <v>36</v>
      </c>
      <c r="G10" s="8" t="s">
        <v>34</v>
      </c>
      <c r="H10" s="15"/>
    </row>
    <row r="11" spans="1:8" ht="15.6" x14ac:dyDescent="0.3">
      <c r="A11" s="12">
        <f t="shared" si="0"/>
        <v>3</v>
      </c>
      <c r="B11" s="9" t="s">
        <v>18</v>
      </c>
      <c r="C11" s="9" t="s">
        <v>12</v>
      </c>
      <c r="D11" s="6" t="s">
        <v>4</v>
      </c>
      <c r="E11" s="7">
        <f t="shared" si="1"/>
        <v>240</v>
      </c>
      <c r="F11" s="15" t="s">
        <v>37</v>
      </c>
      <c r="G11" s="8" t="s">
        <v>34</v>
      </c>
      <c r="H11" s="15"/>
    </row>
    <row r="12" spans="1:8" ht="15.6" x14ac:dyDescent="0.3">
      <c r="A12" s="12">
        <f t="shared" si="0"/>
        <v>4</v>
      </c>
      <c r="B12" s="6" t="s">
        <v>19</v>
      </c>
      <c r="C12" s="6" t="s">
        <v>20</v>
      </c>
      <c r="D12" s="6" t="s">
        <v>3</v>
      </c>
      <c r="E12" s="7">
        <f t="shared" si="1"/>
        <v>120</v>
      </c>
      <c r="F12" s="15" t="s">
        <v>38</v>
      </c>
      <c r="G12" s="8" t="s">
        <v>34</v>
      </c>
      <c r="H12" s="15"/>
    </row>
    <row r="13" spans="1:8" ht="15.6" x14ac:dyDescent="0.3">
      <c r="A13" s="12">
        <f t="shared" si="0"/>
        <v>5</v>
      </c>
      <c r="B13" s="6" t="s">
        <v>21</v>
      </c>
      <c r="C13" s="6" t="s">
        <v>20</v>
      </c>
      <c r="D13" s="6" t="s">
        <v>1</v>
      </c>
      <c r="E13" s="7">
        <f t="shared" si="1"/>
        <v>60</v>
      </c>
      <c r="F13" s="15" t="s">
        <v>39</v>
      </c>
      <c r="G13" s="8" t="s">
        <v>34</v>
      </c>
      <c r="H13" s="15"/>
    </row>
    <row r="14" spans="1:8" ht="15.6" x14ac:dyDescent="0.3">
      <c r="A14" s="12">
        <f t="shared" si="0"/>
        <v>6</v>
      </c>
      <c r="B14" s="9" t="s">
        <v>23</v>
      </c>
      <c r="C14" s="9" t="s">
        <v>24</v>
      </c>
      <c r="D14" s="6" t="s">
        <v>3</v>
      </c>
      <c r="E14" s="7">
        <f t="shared" si="1"/>
        <v>120</v>
      </c>
      <c r="F14" s="15" t="s">
        <v>36</v>
      </c>
      <c r="G14" s="8" t="s">
        <v>34</v>
      </c>
      <c r="H14" s="15"/>
    </row>
    <row r="15" spans="1:8" ht="15.6" x14ac:dyDescent="0.3">
      <c r="A15" s="12">
        <f t="shared" si="0"/>
        <v>7</v>
      </c>
      <c r="B15" s="9" t="s">
        <v>25</v>
      </c>
      <c r="C15" s="9" t="s">
        <v>24</v>
      </c>
      <c r="D15" s="6" t="s">
        <v>3</v>
      </c>
      <c r="E15" s="7">
        <f t="shared" si="1"/>
        <v>120</v>
      </c>
      <c r="F15" s="15" t="s">
        <v>39</v>
      </c>
      <c r="G15" s="8" t="s">
        <v>34</v>
      </c>
      <c r="H15" s="15"/>
    </row>
  </sheetData>
  <autoFilter ref="A8:F15" xr:uid="{6B7C6098-9A84-DF47-8776-29A23ED803E4}"/>
  <dataValidations count="2">
    <dataValidation type="list" allowBlank="1" showInputMessage="1" showErrorMessage="1" sqref="G9:G15" xr:uid="{914F4378-E613-DB4A-A4A0-606756B90FEC}">
      <formula1>"Pending, Doing, Deferred, Done"</formula1>
    </dataValidation>
    <dataValidation type="list" allowBlank="1" showErrorMessage="1" sqref="D9:D15" xr:uid="{7C7F35BB-3A6A-AD4E-BFD8-B115944E2C99}">
      <formula1>"Simple,Medium,Complex"</formula1>
    </dataValidation>
  </dataValidation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RoC</vt:lpstr>
      <vt:lpstr>Product</vt:lpstr>
      <vt:lpstr>Iteration 1</vt:lpstr>
      <vt:lpstr>Iteration 2</vt:lpstr>
      <vt:lpstr>Iteration 3</vt:lpstr>
      <vt:lpstr>Iteration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Anh Võ</cp:lastModifiedBy>
  <dcterms:created xsi:type="dcterms:W3CDTF">2021-04-19T09:21:43Z</dcterms:created>
  <dcterms:modified xsi:type="dcterms:W3CDTF">2022-05-15T15:08:30Z</dcterms:modified>
</cp:coreProperties>
</file>