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PTU\Ky5\SWP391\Week 8\SWP391\Documents\"/>
    </mc:Choice>
  </mc:AlternateContent>
  <bookViews>
    <workbookView xWindow="-105" yWindow="-105" windowWidth="23250" windowHeight="12450" activeTab="2"/>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3'!$A$8:$F$23</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<sst xmlns="http://schemas.openxmlformats.org/spreadsheetml/2006/main" count="596" uniqueCount="183">
  <si>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</si>
  <si>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</si>
  <si>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</si>
  <si>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</si>
  <si>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</si>
  <si>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</si>
  <si>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</si>
  <si>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</si>
  <si>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</si>
  <si>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</si>
  <si>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</si>
  <si>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</si>
  <si>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</si>
  <si>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</si>
  <si>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</si>
  <si>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</si>
  <si>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</si>
  <si>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</si>
  <si>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</si>
  <si>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</si>
  <si>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</si>
  <si>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</si>
  <si>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</si>
  <si>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</si>
  <si>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</si>
  <si>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</si>
  <si>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</si>
  <si>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</si>
  <si>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</si>
  <si>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ITERATION 2 BACKLOG</t>
  </si>
  <si>
    <t>ITERATION 3 BACKLOG</t>
  </si>
  <si>
    <t>ITERATION 4 BACKLOG</t>
  </si>
  <si>
    <t>Products List</t>
  </si>
  <si>
    <t>Product Details</t>
  </si>
  <si>
    <t>Cart Details</t>
  </si>
  <si>
    <t>Cart Contact</t>
  </si>
  <si>
    <t>Cart Completion</t>
  </si>
  <si>
    <t>Feedback</t>
  </si>
  <si>
    <t>Reset Password</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</si>
  <si>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</si>
  <si>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</si>
  <si>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</si>
  <si>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</si>
  <si>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</si>
  <si>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</si>
  <si>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</si>
  <si>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</si>
  <si>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</si>
  <si>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</si>
  <si>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</si>
  <si>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</si>
  <si>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</si>
  <si>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</si>
  <si>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</si>
  <si>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</si>
  <si>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</si>
  <si>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</si>
  <si>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</si>
  <si>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</si>
  <si>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</si>
  <si>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</si>
  <si>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</si>
  <si>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</si>
  <si>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</si>
  <si>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</si>
  <si>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</si>
  <si>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</si>
  <si>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</si>
  <si>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</si>
  <si>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</si>
  <si>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</si>
  <si>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</si>
  <si>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</si>
  <si>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</si>
  <si>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</si>
  <si>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</si>
  <si>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</si>
  <si>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</si>
  <si>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</si>
  <si>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</si>
  <si>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</si>
  <si>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</si>
  <si>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</si>
  <si>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</si>
  <si>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</si>
  <si>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</si>
  <si>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</si>
  <si>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</si>
  <si>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</si>
  <si>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</si>
  <si>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</si>
  <si>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</si>
  <si>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</si>
  <si>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</si>
  <si>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</si>
  <si>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</si>
  <si>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</si>
  <si>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</si>
  <si>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</si>
  <si>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</si>
  <si>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</si>
  <si>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</si>
  <si>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</si>
  <si>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</si>
  <si>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</si>
  <si>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</si>
  <si>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</si>
  <si>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</si>
  <si>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</si>
  <si>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</si>
  <si>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</si>
  <si>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</si>
  <si>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</si>
  <si>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</si>
  <si>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</si>
  <si>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</si>
  <si>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</si>
  <si>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</si>
  <si>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</si>
  <si>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</si>
  <si>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</si>
  <si>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</si>
  <si>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</si>
  <si>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</si>
  <si>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</si>
  <si>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</si>
  <si>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</si>
  <si>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</si>
  <si>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</si>
  <si>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</si>
  <si>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</si>
  <si>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</si>
  <si>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</si>
  <si>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</si>
  <si>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</si>
  <si>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</si>
  <si>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</si>
  <si>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</si>
  <si>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</si>
  <si>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</si>
  <si>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</si>
  <si>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</si>
  <si>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</si>
  <si>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</si>
  <si>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</si>
  <si>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</si>
  <si>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</si>
  <si>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</si>
  <si>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</si>
  <si>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</si>
  <si>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</si>
  <si>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</si>
  <si>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</si>
  <si>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</si>
  <si>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</si>
  <si>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</si>
  <si>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</si>
  <si>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</si>
  <si>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</si>
  <si>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</si>
  <si>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</si>
  <si>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</si>
  <si>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</si>
  <si>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</si>
  <si>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</si>
  <si>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</si>
  <si>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</si>
  <si>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</si>
  <si>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</si>
  <si>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</si>
  <si>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</si>
  <si>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</si>
  <si>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</si>
  <si>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</si>
  <si>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</si>
  <si>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</si>
  <si>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</si>
  <si>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</si>
  <si>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Add Address User</t>
  </si>
  <si>
    <t>This is a screen which allows displays the user's address screen, and allows adding more addresses</t>
  </si>
  <si>
    <t>Order List</t>
  </si>
  <si>
    <t>Orders Information</t>
  </si>
  <si>
    <t>Manage Products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</si>
</sst>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1388341</xdr:colOff>
      <xdr:row>1</xdr:row>
      <xdr:rowOff>164523</xdr:rowOff>
    </xdr:from>
    <xdr:to>
      <xdr:col>7</xdr:col>
      <xdr:colOff>4433452</xdr:colOff>
      <xdr:row>5</xdr:row>
      <xdr:rowOff>95251</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75977" y="346364"/>
          <a:ext cx="3045111" cy="7273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703125" defaultRowHeight="15" x14ac:dyDescent="0.25"/>
  <cols>
    <col min="1" max="1" width="4.7109375" style="1" customWidth="1"/>
    <col min="2" max="2" width="11.7109375" style="1" customWidth="1"/>
    <col min="3" max="3" width="11.42578125" customWidth="1"/>
    <col min="4" max="4" width="71.7109375" customWidth="1"/>
    <col min="5" max="225" width="8.7109375" customWidth="1"/>
  </cols>
  <sheetData>
    <row r="1" spans="1:4" ht="18" x14ac:dyDescent="0.25">
      <c r="A1" s="14" t="s">
        <v>24</v>
      </c>
    </row>
    <row r="2" spans="1:4" ht="18.75" x14ac:dyDescent="0.3">
      <c r="A2" s="8"/>
      <c r="B2" s="8"/>
    </row>
    <row r="3" spans="1:4" x14ac:dyDescent="0.25">
      <c r="A3" s="4" t="s">
        <v>6</v>
      </c>
      <c r="B3" s="4" t="s">
        <v>25</v>
      </c>
      <c r="C3" s="4" t="s">
        <v>22</v>
      </c>
      <c r="D3" s="4" t="s">
        <v>26</v>
      </c>
    </row>
    <row r="4" spans="1:4" ht="15.75" x14ac:dyDescent="0.25">
      <c r="A4" s="9">
        <f>ROW()-3</f>
        <v>1</v>
      </c>
      <c r="B4" s="9"/>
      <c r="C4" s="6"/>
      <c r="D4" s="12"/>
    </row>
    <row r="5" spans="1:4" ht="15.75" x14ac:dyDescent="0.25">
      <c r="A5" s="9">
        <f t="shared" ref="A5:A10" si="0">ROW()-3</f>
        <v>2</v>
      </c>
      <c r="B5" s="9"/>
      <c r="C5" s="6"/>
      <c r="D5" s="12"/>
    </row>
    <row r="6" spans="1:4" ht="15.75" x14ac:dyDescent="0.25">
      <c r="A6" s="9">
        <f t="shared" si="0"/>
        <v>3</v>
      </c>
      <c r="B6" s="9"/>
      <c r="C6" s="6"/>
      <c r="D6" s="12"/>
    </row>
    <row r="7" spans="1:4" ht="15.75" x14ac:dyDescent="0.25">
      <c r="A7" s="9">
        <f t="shared" si="0"/>
        <v>4</v>
      </c>
      <c r="B7" s="9"/>
      <c r="C7" s="6"/>
      <c r="D7" s="12"/>
    </row>
    <row r="8" spans="1:4" ht="15.75" x14ac:dyDescent="0.25">
      <c r="A8" s="9">
        <f t="shared" si="0"/>
        <v>5</v>
      </c>
      <c r="B8" s="9"/>
      <c r="C8" s="6"/>
      <c r="D8" s="12"/>
    </row>
    <row r="9" spans="1:4" ht="15.75" x14ac:dyDescent="0.25">
      <c r="A9" s="9">
        <f t="shared" si="0"/>
        <v>6</v>
      </c>
      <c r="B9" s="9"/>
      <c r="C9" s="6"/>
      <c r="D9" s="12"/>
    </row>
    <row r="10" spans="1:4" ht="15.75" x14ac:dyDescent="0.25">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41" activePane="bottomLeft" state="frozen"/>
      <selection pane="bottomLeft" activeCell="F22" sqref="F22"/>
    </sheetView>
  </sheetViews>
  <sheetFormatPr defaultColWidth="11.5703125" defaultRowHeight="15" x14ac:dyDescent="0.25"/>
  <cols>
    <col min="1" max="1" width="4.7109375" style="1" customWidth="1"/>
    <col min="2" max="2" width="19.140625" bestFit="1" customWidth="1"/>
    <col min="3" max="3" width="10.42578125" bestFit="1" customWidth="1"/>
    <col min="4" max="5" width="10" customWidth="1"/>
    <col min="6" max="6" width="113.85546875" customWidth="1"/>
    <col min="7" max="7" width="10.28515625" bestFit="1" customWidth="1"/>
    <col min="8" max="229" width="8.7109375" customWidth="1"/>
  </cols>
  <sheetData>
    <row r="1" spans="1:7" x14ac:dyDescent="0.25">
      <c r="C1" s="1"/>
    </row>
    <row r="2" spans="1:7" x14ac:dyDescent="0.25">
      <c r="C2" s="1"/>
    </row>
    <row r="3" spans="1:7" x14ac:dyDescent="0.25">
      <c r="C3" s="1"/>
    </row>
    <row r="4" spans="1:7" x14ac:dyDescent="0.25">
      <c r="C4" s="1"/>
    </row>
    <row r="5" spans="1:7" ht="19.5" x14ac:dyDescent="0.25">
      <c r="D5" s="10" t="s">
        <v>0</v>
      </c>
      <c r="E5" s="10"/>
    </row>
    <row r="6" spans="1:7" ht="18.75" x14ac:dyDescent="0.25">
      <c r="D6" s="11" t="s">
        <v>4</v>
      </c>
      <c r="E6" s="11"/>
      <c r="F6" s="13"/>
    </row>
    <row r="7" spans="1:7" ht="18.75" x14ac:dyDescent="0.3">
      <c r="A7" s="8"/>
      <c r="C7" s="1"/>
    </row>
    <row r="8" spans="1:7" ht="31.5" x14ac:dyDescent="0.25">
      <c r="A8" s="45" t="s">
        <v>6</v>
      </c>
      <c r="B8" s="45" t="s">
        <v>7</v>
      </c>
      <c r="C8" s="45" t="s">
        <v>5</v>
      </c>
      <c r="D8" s="45" t="s">
        <v>8</v>
      </c>
      <c r="E8" s="45" t="s">
        <v>17</v>
      </c>
      <c r="F8" s="45" t="s">
        <v>9</v>
      </c>
      <c r="G8" s="45" t="s">
        <v>27</v>
      </c>
    </row>
    <row r="9" spans="1:7" ht="105" x14ac:dyDescent="0.25">
      <c r="A9" s="44" t="s">
        <v>56</v>
      </c>
      <c r="B9" s="37" t="s">
        <v>10</v>
      </c>
      <c r="C9" s="37" t="s">
        <v>11</v>
      </c>
      <c r="D9" s="37" t="s">
        <v>3</v>
      </c>
      <c r="E9" s="38">
        <f>IF(D9="Complex", 240, IF(D9="Medium",120,60))</f>
        <v>240</v>
      </c>
      <c r="F9" s="37" t="s">
        <v>95</v>
      </c>
      <c r="G9" s="39" t="s">
        <v>130</v>
      </c>
    </row>
    <row r="10" spans="1:7" ht="30" x14ac:dyDescent="0.25">
      <c r="A10" s="44" t="s">
        <v>57</v>
      </c>
      <c r="B10" s="37" t="s">
        <v>12</v>
      </c>
      <c r="C10" s="37" t="s">
        <v>11</v>
      </c>
      <c r="D10" s="37" t="s">
        <v>1</v>
      </c>
      <c r="E10" s="38">
        <f t="shared" ref="E10:E53" si="0">IF(D10="Complex", 240, IF(D10="Medium",120,60))</f>
        <v>60</v>
      </c>
      <c r="F10" s="37" t="s">
        <v>104</v>
      </c>
      <c r="G10" s="39" t="s">
        <v>130</v>
      </c>
    </row>
    <row r="11" spans="1:7" ht="45" x14ac:dyDescent="0.25">
      <c r="A11" s="44" t="s">
        <v>58</v>
      </c>
      <c r="B11" s="37" t="s">
        <v>13</v>
      </c>
      <c r="C11" s="40" t="s">
        <v>11</v>
      </c>
      <c r="D11" s="37" t="s">
        <v>2</v>
      </c>
      <c r="E11" s="38">
        <f t="shared" si="0"/>
        <v>120</v>
      </c>
      <c r="F11" s="37" t="s">
        <v>105</v>
      </c>
      <c r="G11" s="39" t="s">
        <v>130</v>
      </c>
    </row>
    <row r="12" spans="1:7" ht="75" x14ac:dyDescent="0.25">
      <c r="A12" s="44" t="s">
        <v>59</v>
      </c>
      <c r="B12" s="37" t="s">
        <v>38</v>
      </c>
      <c r="C12" s="40" t="s">
        <v>11</v>
      </c>
      <c r="D12" s="37" t="s">
        <v>1</v>
      </c>
      <c r="E12" s="38">
        <f t="shared" si="0"/>
        <v>60</v>
      </c>
      <c r="F12" s="37" t="s">
        <v>106</v>
      </c>
      <c r="G12" s="39" t="s">
        <v>132</v>
      </c>
    </row>
    <row r="13" spans="1:7" ht="30" x14ac:dyDescent="0.25">
      <c r="A13" s="44" t="s">
        <v>60</v>
      </c>
      <c r="B13" s="37" t="s">
        <v>176</v>
      </c>
      <c r="C13" s="40" t="s">
        <v>11</v>
      </c>
      <c r="D13" s="37" t="s">
        <v>2</v>
      </c>
      <c r="E13" s="38">
        <f t="shared" si="0"/>
        <v>120</v>
      </c>
      <c r="F13" s="37" t="s">
        <v>177</v>
      </c>
      <c r="G13" s="39" t="s">
        <v>129</v>
      </c>
    </row>
    <row r="14" spans="1:7" ht="30" x14ac:dyDescent="0.25">
      <c r="A14" s="44" t="s">
        <v>61</v>
      </c>
      <c r="B14" s="37" t="s">
        <v>178</v>
      </c>
      <c r="C14" s="40" t="s">
        <v>11</v>
      </c>
      <c r="D14" s="37" t="s">
        <v>2</v>
      </c>
      <c r="E14" s="38">
        <f t="shared" si="0"/>
        <v>120</v>
      </c>
      <c r="F14" s="37" t="s">
        <v>179</v>
      </c>
      <c r="G14" s="39" t="s">
        <v>129</v>
      </c>
    </row>
    <row r="15" spans="1:7" ht="45" x14ac:dyDescent="0.25">
      <c r="A15" s="44" t="s">
        <v>62</v>
      </c>
      <c r="B15" s="37" t="s">
        <v>14</v>
      </c>
      <c r="C15" s="37" t="s">
        <v>11</v>
      </c>
      <c r="D15" s="37" t="s">
        <v>1</v>
      </c>
      <c r="E15" s="38">
        <f t="shared" si="0"/>
        <v>60</v>
      </c>
      <c r="F15" s="37" t="s">
        <v>107</v>
      </c>
      <c r="G15" s="39" t="s">
        <v>132</v>
      </c>
    </row>
    <row r="16" spans="1:7" ht="45" customHeight="1" x14ac:dyDescent="0.25">
      <c r="A16" s="44" t="s">
        <v>63</v>
      </c>
      <c r="B16" s="37" t="s">
        <v>39</v>
      </c>
      <c r="C16" s="40" t="s">
        <v>93</v>
      </c>
      <c r="D16" s="37" t="s">
        <v>2</v>
      </c>
      <c r="E16" s="38">
        <f t="shared" si="0"/>
        <v>120</v>
      </c>
      <c r="F16" s="37" t="s">
        <v>108</v>
      </c>
      <c r="G16" s="39" t="s">
        <v>131</v>
      </c>
    </row>
    <row r="17" spans="1:7" ht="135" x14ac:dyDescent="0.25">
      <c r="A17" s="44" t="s">
        <v>64</v>
      </c>
      <c r="B17" s="37" t="s">
        <v>40</v>
      </c>
      <c r="C17" s="40" t="s">
        <v>93</v>
      </c>
      <c r="D17" s="37" t="s">
        <v>3</v>
      </c>
      <c r="E17" s="38">
        <f t="shared" si="0"/>
        <v>240</v>
      </c>
      <c r="F17" s="37" t="s">
        <v>109</v>
      </c>
      <c r="G17" s="39" t="s">
        <v>131</v>
      </c>
    </row>
    <row r="18" spans="1:7" ht="55.9" customHeight="1" x14ac:dyDescent="0.25">
      <c r="A18" s="44" t="s">
        <v>65</v>
      </c>
      <c r="B18" s="37" t="s">
        <v>41</v>
      </c>
      <c r="C18" s="40" t="s">
        <v>19</v>
      </c>
      <c r="D18" s="37" t="s">
        <v>1</v>
      </c>
      <c r="E18" s="38">
        <f t="shared" si="0"/>
        <v>60</v>
      </c>
      <c r="F18" s="37" t="s">
        <v>110</v>
      </c>
      <c r="G18" s="39" t="s">
        <v>132</v>
      </c>
    </row>
    <row r="19" spans="1:7" ht="90" x14ac:dyDescent="0.25">
      <c r="A19" s="44" t="s">
        <v>66</v>
      </c>
      <c r="B19" s="37" t="s">
        <v>18</v>
      </c>
      <c r="C19" s="40" t="s">
        <v>19</v>
      </c>
      <c r="D19" s="37" t="s">
        <v>1</v>
      </c>
      <c r="E19" s="38">
        <f t="shared" si="0"/>
        <v>60</v>
      </c>
      <c r="F19" s="37" t="s">
        <v>111</v>
      </c>
      <c r="G19" s="39" t="s">
        <v>131</v>
      </c>
    </row>
    <row r="20" spans="1:7" ht="45" x14ac:dyDescent="0.25">
      <c r="A20" s="44" t="s">
        <v>67</v>
      </c>
      <c r="B20" s="37" t="s">
        <v>15</v>
      </c>
      <c r="C20" s="37" t="s">
        <v>11</v>
      </c>
      <c r="D20" s="37" t="s">
        <v>1</v>
      </c>
      <c r="E20" s="38">
        <f t="shared" si="0"/>
        <v>60</v>
      </c>
      <c r="F20" s="37" t="s">
        <v>96</v>
      </c>
      <c r="G20" s="39" t="s">
        <v>129</v>
      </c>
    </row>
    <row r="21" spans="1:7" ht="30" x14ac:dyDescent="0.25">
      <c r="A21" s="44" t="s">
        <v>68</v>
      </c>
      <c r="B21" s="37" t="s">
        <v>20</v>
      </c>
      <c r="C21" s="40" t="s">
        <v>19</v>
      </c>
      <c r="D21" s="37" t="s">
        <v>3</v>
      </c>
      <c r="E21" s="38">
        <f t="shared" si="0"/>
        <v>240</v>
      </c>
      <c r="F21" s="37" t="s">
        <v>112</v>
      </c>
      <c r="G21" s="39" t="s">
        <v>129</v>
      </c>
    </row>
    <row r="22" spans="1:7" ht="45" x14ac:dyDescent="0.25">
      <c r="A22" s="44" t="s">
        <v>69</v>
      </c>
      <c r="B22" s="37" t="s">
        <v>42</v>
      </c>
      <c r="C22" s="40" t="s">
        <v>19</v>
      </c>
      <c r="D22" s="37" t="s">
        <v>2</v>
      </c>
      <c r="E22" s="38">
        <f t="shared" si="0"/>
        <v>120</v>
      </c>
      <c r="F22" s="37" t="s">
        <v>113</v>
      </c>
      <c r="G22" s="39" t="s">
        <v>130</v>
      </c>
    </row>
    <row r="23" spans="1:7" ht="30" x14ac:dyDescent="0.25">
      <c r="A23" s="44" t="s">
        <v>70</v>
      </c>
      <c r="B23" s="37" t="s">
        <v>43</v>
      </c>
      <c r="C23" s="40" t="s">
        <v>19</v>
      </c>
      <c r="D23" s="37" t="s">
        <v>3</v>
      </c>
      <c r="E23" s="38">
        <f t="shared" si="0"/>
        <v>240</v>
      </c>
      <c r="F23" s="37" t="s">
        <v>114</v>
      </c>
      <c r="G23" s="39" t="s">
        <v>132</v>
      </c>
    </row>
    <row r="24" spans="1:7" ht="90" x14ac:dyDescent="0.25">
      <c r="A24" s="44" t="s">
        <v>71</v>
      </c>
      <c r="B24" s="37" t="s">
        <v>32</v>
      </c>
      <c r="C24" s="40" t="s">
        <v>19</v>
      </c>
      <c r="D24" s="37" t="s">
        <v>1</v>
      </c>
      <c r="E24" s="38">
        <f t="shared" si="0"/>
        <v>60</v>
      </c>
      <c r="F24" s="37" t="s">
        <v>115</v>
      </c>
      <c r="G24" s="39" t="s">
        <v>130</v>
      </c>
    </row>
    <row r="25" spans="1:7" ht="45" x14ac:dyDescent="0.25">
      <c r="A25" s="44" t="s">
        <v>72</v>
      </c>
      <c r="B25" s="37" t="s">
        <v>33</v>
      </c>
      <c r="C25" s="40" t="s">
        <v>19</v>
      </c>
      <c r="D25" s="37" t="s">
        <v>2</v>
      </c>
      <c r="E25" s="38">
        <f t="shared" si="0"/>
        <v>120</v>
      </c>
      <c r="F25" s="37" t="s">
        <v>116</v>
      </c>
      <c r="G25" s="39" t="s">
        <v>131</v>
      </c>
    </row>
    <row r="26" spans="1:7" ht="60" x14ac:dyDescent="0.25">
      <c r="A26" s="44" t="s">
        <v>73</v>
      </c>
      <c r="B26" s="37" t="s">
        <v>44</v>
      </c>
      <c r="C26" s="40" t="s">
        <v>94</v>
      </c>
      <c r="D26" s="37" t="s">
        <v>2</v>
      </c>
      <c r="E26" s="38">
        <f t="shared" si="0"/>
        <v>120</v>
      </c>
      <c r="F26" s="37" t="s">
        <v>117</v>
      </c>
      <c r="G26" s="39" t="s">
        <v>131</v>
      </c>
    </row>
    <row r="27" spans="1:7" ht="75" x14ac:dyDescent="0.25">
      <c r="A27" s="44" t="s">
        <v>74</v>
      </c>
      <c r="B27" s="37" t="s">
        <v>45</v>
      </c>
      <c r="C27" s="40" t="s">
        <v>92</v>
      </c>
      <c r="D27" s="37" t="s">
        <v>1</v>
      </c>
      <c r="E27" s="38">
        <f t="shared" si="0"/>
        <v>60</v>
      </c>
      <c r="F27" s="37" t="s">
        <v>118</v>
      </c>
      <c r="G27" s="39" t="s">
        <v>131</v>
      </c>
    </row>
    <row r="28" spans="1:7" ht="60" x14ac:dyDescent="0.25">
      <c r="A28" s="44" t="s">
        <v>75</v>
      </c>
      <c r="B28" s="37" t="s">
        <v>46</v>
      </c>
      <c r="C28" s="37" t="s">
        <v>11</v>
      </c>
      <c r="D28" s="37" t="s">
        <v>2</v>
      </c>
      <c r="E28" s="38">
        <f t="shared" si="0"/>
        <v>120</v>
      </c>
      <c r="F28" s="37" t="s">
        <v>119</v>
      </c>
      <c r="G28" s="39" t="s">
        <v>131</v>
      </c>
    </row>
    <row r="29" spans="1:7" ht="30" x14ac:dyDescent="0.25">
      <c r="A29" s="44" t="s">
        <v>76</v>
      </c>
      <c r="B29" s="37" t="s">
        <v>47</v>
      </c>
      <c r="C29" s="37" t="s">
        <v>11</v>
      </c>
      <c r="D29" s="37" t="s">
        <v>1</v>
      </c>
      <c r="E29" s="38">
        <f t="shared" si="0"/>
        <v>60</v>
      </c>
      <c r="F29" s="37" t="s">
        <v>120</v>
      </c>
      <c r="G29" s="39" t="s">
        <v>131</v>
      </c>
    </row>
    <row r="30" spans="1:7" ht="30" x14ac:dyDescent="0.25">
      <c r="A30" s="44" t="s">
        <v>77</v>
      </c>
      <c r="B30" s="37" t="s">
        <v>48</v>
      </c>
      <c r="C30" s="40" t="s">
        <v>11</v>
      </c>
      <c r="D30" s="37" t="s">
        <v>2</v>
      </c>
      <c r="E30" s="38">
        <f t="shared" si="0"/>
        <v>120</v>
      </c>
      <c r="F30" s="37" t="s">
        <v>121</v>
      </c>
      <c r="G30" s="39" t="s">
        <v>132</v>
      </c>
    </row>
    <row r="31" spans="1:7" ht="30" x14ac:dyDescent="0.25">
      <c r="A31" s="44" t="s">
        <v>78</v>
      </c>
      <c r="B31" s="37" t="s">
        <v>16</v>
      </c>
      <c r="C31" s="40" t="s">
        <v>11</v>
      </c>
      <c r="D31" s="37" t="s">
        <v>3</v>
      </c>
      <c r="E31" s="38">
        <f t="shared" si="0"/>
        <v>240</v>
      </c>
      <c r="F31" s="37" t="s">
        <v>97</v>
      </c>
      <c r="G31" s="39" t="s">
        <v>129</v>
      </c>
    </row>
    <row r="32" spans="1:7" ht="105" x14ac:dyDescent="0.25">
      <c r="A32" s="44" t="s">
        <v>79</v>
      </c>
      <c r="B32" s="37" t="s">
        <v>49</v>
      </c>
      <c r="C32" s="40" t="s">
        <v>11</v>
      </c>
      <c r="D32" s="37" t="s">
        <v>3</v>
      </c>
      <c r="E32" s="38">
        <f t="shared" si="0"/>
        <v>240</v>
      </c>
      <c r="F32" s="37" t="s">
        <v>122</v>
      </c>
      <c r="G32" s="39" t="s">
        <v>131</v>
      </c>
    </row>
    <row r="33" spans="1:7" ht="120" x14ac:dyDescent="0.25">
      <c r="A33" s="44" t="s">
        <v>80</v>
      </c>
      <c r="B33" s="37" t="s">
        <v>50</v>
      </c>
      <c r="C33" s="40" t="s">
        <v>19</v>
      </c>
      <c r="D33" s="37" t="s">
        <v>3</v>
      </c>
      <c r="E33" s="38">
        <f t="shared" si="0"/>
        <v>240</v>
      </c>
      <c r="F33" s="37" t="s">
        <v>123</v>
      </c>
      <c r="G33" s="39" t="s">
        <v>132</v>
      </c>
    </row>
    <row r="34" spans="1:7" ht="45" x14ac:dyDescent="0.25">
      <c r="A34" s="44" t="s">
        <v>81</v>
      </c>
      <c r="B34" s="37" t="s">
        <v>51</v>
      </c>
      <c r="C34" s="40" t="s">
        <v>94</v>
      </c>
      <c r="D34" s="37" t="s">
        <v>1</v>
      </c>
      <c r="E34" s="38">
        <f t="shared" si="0"/>
        <v>60</v>
      </c>
      <c r="F34" s="37" t="s">
        <v>124</v>
      </c>
      <c r="G34" s="39" t="s">
        <v>132</v>
      </c>
    </row>
    <row r="35" spans="1:7" ht="90" x14ac:dyDescent="0.25">
      <c r="A35" s="44" t="s">
        <v>82</v>
      </c>
      <c r="B35" s="37" t="s">
        <v>52</v>
      </c>
      <c r="C35" s="40" t="s">
        <v>94</v>
      </c>
      <c r="D35" s="37" t="s">
        <v>2</v>
      </c>
      <c r="E35" s="38">
        <f t="shared" si="0"/>
        <v>120</v>
      </c>
      <c r="F35" s="37" t="s">
        <v>125</v>
      </c>
      <c r="G35" s="39" t="s">
        <v>129</v>
      </c>
    </row>
    <row r="36" spans="1:7" ht="60" x14ac:dyDescent="0.25">
      <c r="A36" s="44" t="s">
        <v>83</v>
      </c>
      <c r="B36" s="37" t="s">
        <v>53</v>
      </c>
      <c r="C36" s="40" t="s">
        <v>92</v>
      </c>
      <c r="D36" s="37" t="s">
        <v>1</v>
      </c>
      <c r="E36" s="38">
        <f t="shared" si="0"/>
        <v>60</v>
      </c>
      <c r="F36" s="37" t="s">
        <v>126</v>
      </c>
      <c r="G36" s="39" t="s">
        <v>131</v>
      </c>
    </row>
    <row r="37" spans="1:7" ht="90" x14ac:dyDescent="0.25">
      <c r="A37" s="44" t="s">
        <v>84</v>
      </c>
      <c r="B37" s="37" t="s">
        <v>54</v>
      </c>
      <c r="C37" s="40" t="s">
        <v>92</v>
      </c>
      <c r="D37" s="37" t="s">
        <v>1</v>
      </c>
      <c r="E37" s="38">
        <f t="shared" si="0"/>
        <v>60</v>
      </c>
      <c r="F37" s="37" t="s">
        <v>127</v>
      </c>
      <c r="G37" s="39" t="s">
        <v>132</v>
      </c>
    </row>
    <row r="38" spans="1:7" ht="30" x14ac:dyDescent="0.25">
      <c r="A38" s="44" t="s">
        <v>85</v>
      </c>
      <c r="B38" s="37" t="s">
        <v>55</v>
      </c>
      <c r="C38" s="40" t="s">
        <v>92</v>
      </c>
      <c r="D38" s="37" t="s">
        <v>2</v>
      </c>
      <c r="E38" s="38">
        <f t="shared" si="0"/>
        <v>120</v>
      </c>
      <c r="F38" s="37" t="s">
        <v>128</v>
      </c>
      <c r="G38" s="39" t="s">
        <v>132</v>
      </c>
    </row>
    <row r="39" spans="1:7" ht="90" x14ac:dyDescent="0.25">
      <c r="A39" s="44" t="s">
        <v>86</v>
      </c>
      <c r="B39" s="37" t="s">
        <v>32</v>
      </c>
      <c r="C39" s="40" t="s">
        <v>11</v>
      </c>
      <c r="D39" s="37" t="s">
        <v>2</v>
      </c>
      <c r="E39" s="38">
        <f t="shared" si="0"/>
        <v>120</v>
      </c>
      <c r="F39" s="37" t="s">
        <v>98</v>
      </c>
      <c r="G39" s="39" t="s">
        <v>132</v>
      </c>
    </row>
    <row r="40" spans="1:7" ht="30" x14ac:dyDescent="0.25">
      <c r="A40" s="44" t="s">
        <v>87</v>
      </c>
      <c r="B40" s="37" t="s">
        <v>33</v>
      </c>
      <c r="C40" s="37" t="s">
        <v>11</v>
      </c>
      <c r="D40" s="37" t="s">
        <v>2</v>
      </c>
      <c r="E40" s="38">
        <f t="shared" si="0"/>
        <v>120</v>
      </c>
      <c r="F40" s="37" t="s">
        <v>99</v>
      </c>
      <c r="G40" s="39" t="s">
        <v>129</v>
      </c>
    </row>
    <row r="41" spans="1:7" ht="135" x14ac:dyDescent="0.25">
      <c r="A41" s="44" t="s">
        <v>88</v>
      </c>
      <c r="B41" s="37" t="s">
        <v>34</v>
      </c>
      <c r="C41" s="40" t="s">
        <v>19</v>
      </c>
      <c r="D41" s="37" t="s">
        <v>1</v>
      </c>
      <c r="E41" s="38">
        <f t="shared" si="0"/>
        <v>60</v>
      </c>
      <c r="F41" s="37" t="s">
        <v>100</v>
      </c>
      <c r="G41" s="39" t="s">
        <v>130</v>
      </c>
    </row>
    <row r="42" spans="1:7" ht="105" x14ac:dyDescent="0.25">
      <c r="A42" s="44" t="s">
        <v>89</v>
      </c>
      <c r="B42" s="37" t="s">
        <v>35</v>
      </c>
      <c r="C42" s="37" t="s">
        <v>11</v>
      </c>
      <c r="D42" s="37" t="s">
        <v>2</v>
      </c>
      <c r="E42" s="38">
        <f t="shared" si="0"/>
        <v>120</v>
      </c>
      <c r="F42" s="37" t="s">
        <v>101</v>
      </c>
      <c r="G42" s="39" t="s">
        <v>131</v>
      </c>
    </row>
    <row r="43" spans="1:7" ht="165" x14ac:dyDescent="0.25">
      <c r="A43" s="44" t="s">
        <v>90</v>
      </c>
      <c r="B43" s="37" t="s">
        <v>36</v>
      </c>
      <c r="C43" s="37" t="s">
        <v>11</v>
      </c>
      <c r="D43" s="37" t="s">
        <v>1</v>
      </c>
      <c r="E43" s="38">
        <f t="shared" si="0"/>
        <v>60</v>
      </c>
      <c r="F43" s="37" t="s">
        <v>102</v>
      </c>
      <c r="G43" s="39" t="s">
        <v>129</v>
      </c>
    </row>
    <row r="44" spans="1:7" ht="105" x14ac:dyDescent="0.25">
      <c r="A44" s="44" t="s">
        <v>91</v>
      </c>
      <c r="B44" s="37" t="s">
        <v>37</v>
      </c>
      <c r="C44" s="37" t="s">
        <v>11</v>
      </c>
      <c r="D44" s="37" t="s">
        <v>1</v>
      </c>
      <c r="E44" s="38">
        <f t="shared" si="0"/>
        <v>60</v>
      </c>
      <c r="F44" s="37" t="s">
        <v>103</v>
      </c>
      <c r="G44" s="39" t="s">
        <v>130</v>
      </c>
    </row>
    <row r="45" spans="1:7" ht="30" x14ac:dyDescent="0.25">
      <c r="A45" s="44" t="s">
        <v>146</v>
      </c>
      <c r="B45" s="41" t="s">
        <v>141</v>
      </c>
      <c r="C45" s="41" t="s">
        <v>93</v>
      </c>
      <c r="D45" s="41" t="s">
        <v>2</v>
      </c>
      <c r="E45" s="38">
        <f t="shared" si="0"/>
        <v>120</v>
      </c>
      <c r="F45" s="42" t="s">
        <v>155</v>
      </c>
      <c r="G45" s="43" t="s">
        <v>132</v>
      </c>
    </row>
    <row r="46" spans="1:7" ht="30" x14ac:dyDescent="0.25">
      <c r="A46" s="44" t="s">
        <v>147</v>
      </c>
      <c r="B46" s="41" t="s">
        <v>142</v>
      </c>
      <c r="C46" s="41" t="s">
        <v>92</v>
      </c>
      <c r="D46" s="41" t="s">
        <v>2</v>
      </c>
      <c r="E46" s="38">
        <f t="shared" si="0"/>
        <v>120</v>
      </c>
      <c r="F46" s="42" t="s">
        <v>156</v>
      </c>
      <c r="G46" s="43" t="s">
        <v>132</v>
      </c>
    </row>
    <row r="47" spans="1:7" ht="30" x14ac:dyDescent="0.25">
      <c r="A47" s="44" t="s">
        <v>148</v>
      </c>
      <c r="B47" s="41" t="s">
        <v>145</v>
      </c>
      <c r="C47" s="41" t="s">
        <v>92</v>
      </c>
      <c r="D47" s="41" t="s">
        <v>1</v>
      </c>
      <c r="E47" s="38">
        <f t="shared" si="0"/>
        <v>60</v>
      </c>
      <c r="F47" s="41" t="s">
        <v>158</v>
      </c>
      <c r="G47" s="43" t="s">
        <v>131</v>
      </c>
    </row>
    <row r="48" spans="1:7" ht="30" x14ac:dyDescent="0.25">
      <c r="A48" s="44" t="s">
        <v>149</v>
      </c>
      <c r="B48" s="41" t="s">
        <v>152</v>
      </c>
      <c r="C48" s="41" t="s">
        <v>92</v>
      </c>
      <c r="D48" s="41" t="s">
        <v>2</v>
      </c>
      <c r="E48" s="38">
        <f t="shared" si="0"/>
        <v>120</v>
      </c>
      <c r="F48" s="41" t="s">
        <v>157</v>
      </c>
      <c r="G48" s="43" t="s">
        <v>131</v>
      </c>
    </row>
    <row r="49" spans="1:7" x14ac:dyDescent="0.25">
      <c r="A49" s="44" t="s">
        <v>150</v>
      </c>
      <c r="B49" s="41" t="s">
        <v>144</v>
      </c>
      <c r="C49" s="41" t="s">
        <v>92</v>
      </c>
      <c r="D49" s="41" t="s">
        <v>1</v>
      </c>
      <c r="E49" s="38">
        <f t="shared" si="0"/>
        <v>60</v>
      </c>
      <c r="F49" s="43" t="s">
        <v>159</v>
      </c>
      <c r="G49" s="43" t="s">
        <v>131</v>
      </c>
    </row>
    <row r="50" spans="1:7" ht="30" x14ac:dyDescent="0.25">
      <c r="A50" s="44" t="s">
        <v>151</v>
      </c>
      <c r="B50" s="41" t="s">
        <v>164</v>
      </c>
      <c r="C50" s="41" t="s">
        <v>92</v>
      </c>
      <c r="D50" s="41" t="s">
        <v>1</v>
      </c>
      <c r="E50" s="38">
        <f t="shared" si="0"/>
        <v>60</v>
      </c>
      <c r="F50" s="43" t="s">
        <v>165</v>
      </c>
      <c r="G50" s="43" t="s">
        <v>131</v>
      </c>
    </row>
    <row r="51" spans="1:7" x14ac:dyDescent="0.25">
      <c r="A51" s="44" t="s">
        <v>153</v>
      </c>
      <c r="B51" s="41" t="s">
        <v>143</v>
      </c>
      <c r="C51" s="41" t="s">
        <v>11</v>
      </c>
      <c r="D51" s="41" t="s">
        <v>1</v>
      </c>
      <c r="E51" s="38">
        <f t="shared" si="0"/>
        <v>60</v>
      </c>
      <c r="F51" s="43" t="s">
        <v>160</v>
      </c>
      <c r="G51" s="43" t="s">
        <v>132</v>
      </c>
    </row>
    <row r="52" spans="1:7" ht="30" x14ac:dyDescent="0.25">
      <c r="A52" s="44" t="s">
        <v>166</v>
      </c>
      <c r="B52" s="41" t="s">
        <v>154</v>
      </c>
      <c r="C52" s="41" t="s">
        <v>93</v>
      </c>
      <c r="D52" s="41" t="s">
        <v>1</v>
      </c>
      <c r="E52" s="38">
        <f t="shared" si="0"/>
        <v>60</v>
      </c>
      <c r="F52" s="42" t="s">
        <v>162</v>
      </c>
      <c r="G52" s="43" t="s">
        <v>132</v>
      </c>
    </row>
    <row r="53" spans="1:7" ht="45" x14ac:dyDescent="0.25">
      <c r="A53" s="44" t="s">
        <v>167</v>
      </c>
      <c r="B53" s="41" t="s">
        <v>161</v>
      </c>
      <c r="C53" s="41" t="s">
        <v>92</v>
      </c>
      <c r="D53" s="41" t="s">
        <v>2</v>
      </c>
      <c r="E53" s="38">
        <f t="shared" si="0"/>
        <v>120</v>
      </c>
      <c r="F53" s="42" t="s">
        <v>163</v>
      </c>
      <c r="G53" s="43" t="s">
        <v>132</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tabSelected="1" zoomScale="110" zoomScaleNormal="110" workbookViewId="0">
      <pane ySplit="8" topLeftCell="A9" activePane="bottomLeft" state="frozen"/>
      <selection pane="bottomLeft" activeCell="E18" sqref="E18"/>
    </sheetView>
  </sheetViews>
  <sheetFormatPr defaultColWidth="11.5703125" defaultRowHeight="14.25" x14ac:dyDescent="0.2"/>
  <cols>
    <col min="1" max="1" width="4.7109375" style="16" customWidth="1"/>
    <col min="2" max="2" width="16.7109375" style="17" bestFit="1" customWidth="1"/>
    <col min="3" max="3" width="10.140625" style="17" customWidth="1"/>
    <col min="4" max="4" width="9.140625" style="17" customWidth="1"/>
    <col min="5" max="5" width="6.28515625" style="17" customWidth="1"/>
    <col min="6" max="6" width="17.140625" style="17" customWidth="1"/>
    <col min="7" max="7" width="10.7109375" style="17" customWidth="1"/>
    <col min="8" max="8" width="66.7109375" style="17" customWidth="1"/>
    <col min="9" max="229" width="8.7109375" style="17" customWidth="1"/>
    <col min="230" max="16384" width="11.5703125" style="17"/>
  </cols>
  <sheetData>
    <row r="1" spans="1:8" x14ac:dyDescent="0.2">
      <c r="C1" s="16"/>
    </row>
    <row r="2" spans="1:8" x14ac:dyDescent="0.2">
      <c r="C2" s="16"/>
    </row>
    <row r="3" spans="1:8" x14ac:dyDescent="0.2">
      <c r="C3" s="16"/>
    </row>
    <row r="4" spans="1:8" x14ac:dyDescent="0.2">
      <c r="C4" s="16"/>
    </row>
    <row r="5" spans="1:8" ht="19.5" x14ac:dyDescent="0.2">
      <c r="F5" s="2" t="s">
        <v>0</v>
      </c>
    </row>
    <row r="6" spans="1:8" ht="18.75" x14ac:dyDescent="0.2">
      <c r="F6" s="3" t="s">
        <v>21</v>
      </c>
    </row>
    <row r="7" spans="1:8" ht="18" x14ac:dyDescent="0.25">
      <c r="A7" s="18"/>
      <c r="C7" s="16"/>
    </row>
    <row r="8" spans="1:8" x14ac:dyDescent="0.2">
      <c r="A8" s="19" t="s">
        <v>6</v>
      </c>
      <c r="B8" s="20" t="s">
        <v>7</v>
      </c>
      <c r="C8" s="20" t="s">
        <v>5</v>
      </c>
      <c r="D8" s="20" t="s">
        <v>8</v>
      </c>
      <c r="E8" s="21" t="s">
        <v>17</v>
      </c>
      <c r="F8" s="20" t="s">
        <v>22</v>
      </c>
      <c r="G8" s="20" t="s">
        <v>28</v>
      </c>
      <c r="H8" s="20" t="s">
        <v>23</v>
      </c>
    </row>
    <row r="9" spans="1:8" x14ac:dyDescent="0.2">
      <c r="A9" s="15" t="s">
        <v>56</v>
      </c>
      <c r="B9" s="7" t="s">
        <v>12</v>
      </c>
      <c r="C9" s="7" t="s">
        <v>11</v>
      </c>
      <c r="D9" s="5" t="s">
        <v>1</v>
      </c>
      <c r="E9" s="24">
        <f>IF(D9="Complex", 240, IF(D9="Medium",120,60))</f>
        <v>60</v>
      </c>
      <c r="F9" s="28" t="s">
        <v>139</v>
      </c>
      <c r="G9" s="5" t="s">
        <v>133</v>
      </c>
      <c r="H9" s="23" t="s">
        <v>135</v>
      </c>
    </row>
    <row r="10" spans="1:8" x14ac:dyDescent="0.2">
      <c r="A10" s="15" t="s">
        <v>57</v>
      </c>
      <c r="B10" s="7" t="s">
        <v>13</v>
      </c>
      <c r="C10" s="7" t="s">
        <v>11</v>
      </c>
      <c r="D10" s="25" t="s">
        <v>2</v>
      </c>
      <c r="E10" s="24">
        <f t="shared" ref="E10:E15" si="0">IF(D10="Complex", 240, IF(D10="Medium",120,60))</f>
        <v>120</v>
      </c>
      <c r="F10" s="28" t="s">
        <v>139</v>
      </c>
      <c r="G10" s="5" t="s">
        <v>133</v>
      </c>
      <c r="H10" s="23"/>
    </row>
    <row r="11" spans="1:8" x14ac:dyDescent="0.2">
      <c r="A11" s="15" t="s">
        <v>58</v>
      </c>
      <c r="B11" s="5" t="s">
        <v>10</v>
      </c>
      <c r="C11" s="7" t="s">
        <v>11</v>
      </c>
      <c r="D11" s="25" t="s">
        <v>2</v>
      </c>
      <c r="E11" s="24">
        <f t="shared" si="0"/>
        <v>120</v>
      </c>
      <c r="F11" s="23" t="s">
        <v>134</v>
      </c>
      <c r="G11" s="5" t="s">
        <v>133</v>
      </c>
      <c r="H11" s="23"/>
    </row>
    <row r="12" spans="1:8" x14ac:dyDescent="0.2">
      <c r="A12" s="15" t="s">
        <v>59</v>
      </c>
      <c r="B12" s="25" t="s">
        <v>37</v>
      </c>
      <c r="C12" s="25" t="s">
        <v>11</v>
      </c>
      <c r="D12" s="5" t="s">
        <v>1</v>
      </c>
      <c r="E12" s="24">
        <f t="shared" si="0"/>
        <v>60</v>
      </c>
      <c r="F12" s="23" t="s">
        <v>139</v>
      </c>
      <c r="G12" s="5" t="s">
        <v>133</v>
      </c>
      <c r="H12" s="26"/>
    </row>
    <row r="13" spans="1:8" x14ac:dyDescent="0.2">
      <c r="A13" s="15" t="s">
        <v>60</v>
      </c>
      <c r="B13" s="25" t="s">
        <v>42</v>
      </c>
      <c r="C13" s="27" t="s">
        <v>19</v>
      </c>
      <c r="D13" s="25" t="s">
        <v>2</v>
      </c>
      <c r="E13" s="24">
        <f t="shared" si="0"/>
        <v>120</v>
      </c>
      <c r="F13" s="23" t="s">
        <v>139</v>
      </c>
      <c r="G13" s="5" t="s">
        <v>133</v>
      </c>
      <c r="H13" s="26"/>
    </row>
    <row r="14" spans="1:8" ht="25.5" x14ac:dyDescent="0.2">
      <c r="A14" s="15" t="s">
        <v>61</v>
      </c>
      <c r="B14" s="25" t="s">
        <v>182</v>
      </c>
      <c r="C14" s="27" t="s">
        <v>92</v>
      </c>
      <c r="D14" s="5" t="s">
        <v>1</v>
      </c>
      <c r="E14" s="24">
        <f t="shared" si="0"/>
        <v>60</v>
      </c>
      <c r="F14" s="23" t="s">
        <v>139</v>
      </c>
      <c r="G14" s="5" t="s">
        <v>133</v>
      </c>
      <c r="H14" s="26"/>
    </row>
    <row r="15" spans="1:8" customFormat="1" ht="15" x14ac:dyDescent="0.25">
      <c r="A15" s="15" t="s">
        <v>62</v>
      </c>
      <c r="B15" s="29" t="s">
        <v>34</v>
      </c>
      <c r="C15" s="27" t="s">
        <v>19</v>
      </c>
      <c r="D15" s="25" t="s">
        <v>1</v>
      </c>
      <c r="E15" s="24">
        <f t="shared" si="0"/>
        <v>60</v>
      </c>
      <c r="F15" s="23" t="s">
        <v>139</v>
      </c>
      <c r="G15" s="5" t="s">
        <v>133</v>
      </c>
      <c r="H15" s="23" t="s">
        <v>138</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B11" sqref="B11"/>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7.5703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29</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56</v>
      </c>
      <c r="B9" s="25" t="s">
        <v>15</v>
      </c>
      <c r="C9" s="25" t="s">
        <v>11</v>
      </c>
      <c r="D9" s="25" t="s">
        <v>1</v>
      </c>
      <c r="E9" s="46">
        <f>IF(D9="Complex", 240, IF(D9="Medium",120,60))</f>
        <v>60</v>
      </c>
      <c r="F9" s="23" t="s">
        <v>136</v>
      </c>
      <c r="G9" s="5" t="s">
        <v>133</v>
      </c>
      <c r="H9" s="23"/>
    </row>
    <row r="10" spans="1:8" x14ac:dyDescent="0.25">
      <c r="A10" s="15" t="s">
        <v>57</v>
      </c>
      <c r="B10" s="29" t="s">
        <v>16</v>
      </c>
      <c r="C10" s="27" t="s">
        <v>11</v>
      </c>
      <c r="D10" s="25" t="s">
        <v>3</v>
      </c>
      <c r="E10" s="46">
        <f t="shared" ref="E10:E16" si="0">IF(D10="Complex", 240, IF(D10="Medium",120,60))</f>
        <v>240</v>
      </c>
      <c r="F10" s="23" t="s">
        <v>136</v>
      </c>
      <c r="G10" s="5" t="s">
        <v>133</v>
      </c>
      <c r="H10" s="23"/>
    </row>
    <row r="11" spans="1:8" x14ac:dyDescent="0.25">
      <c r="A11" s="15" t="s">
        <v>58</v>
      </c>
      <c r="B11" s="25" t="s">
        <v>36</v>
      </c>
      <c r="C11" s="25" t="s">
        <v>11</v>
      </c>
      <c r="D11" s="25" t="s">
        <v>1</v>
      </c>
      <c r="E11" s="46">
        <f t="shared" si="0"/>
        <v>60</v>
      </c>
      <c r="F11" s="23" t="s">
        <v>174</v>
      </c>
      <c r="G11" s="5" t="s">
        <v>133</v>
      </c>
      <c r="H11" s="23"/>
    </row>
    <row r="12" spans="1:8" x14ac:dyDescent="0.25">
      <c r="A12" s="15" t="s">
        <v>59</v>
      </c>
      <c r="B12" s="25" t="s">
        <v>175</v>
      </c>
      <c r="C12" s="27" t="s">
        <v>11</v>
      </c>
      <c r="D12" s="25" t="s">
        <v>1</v>
      </c>
      <c r="E12" s="46">
        <f t="shared" si="0"/>
        <v>60</v>
      </c>
      <c r="F12" s="23" t="s">
        <v>140</v>
      </c>
      <c r="G12" s="5" t="s">
        <v>133</v>
      </c>
      <c r="H12" s="23"/>
    </row>
    <row r="13" spans="1:8" x14ac:dyDescent="0.25">
      <c r="A13" s="15" t="s">
        <v>60</v>
      </c>
      <c r="B13" s="25" t="s">
        <v>178</v>
      </c>
      <c r="C13" s="27" t="s">
        <v>11</v>
      </c>
      <c r="D13" s="25" t="s">
        <v>2</v>
      </c>
      <c r="E13" s="46">
        <f t="shared" si="0"/>
        <v>120</v>
      </c>
      <c r="F13" s="23" t="s">
        <v>139</v>
      </c>
      <c r="G13" s="5" t="s">
        <v>133</v>
      </c>
      <c r="H13" s="23"/>
    </row>
    <row r="14" spans="1:8" x14ac:dyDescent="0.25">
      <c r="A14" s="15" t="s">
        <v>61</v>
      </c>
      <c r="B14" s="25" t="s">
        <v>52</v>
      </c>
      <c r="C14" s="27" t="s">
        <v>94</v>
      </c>
      <c r="D14" s="25" t="s">
        <v>2</v>
      </c>
      <c r="E14" s="46">
        <f t="shared" si="0"/>
        <v>120</v>
      </c>
      <c r="F14" s="28" t="s">
        <v>140</v>
      </c>
      <c r="G14" s="5" t="s">
        <v>133</v>
      </c>
      <c r="H14" s="23"/>
    </row>
    <row r="15" spans="1:8" x14ac:dyDescent="0.25">
      <c r="A15" s="15" t="s">
        <v>62</v>
      </c>
      <c r="B15" s="25" t="s">
        <v>20</v>
      </c>
      <c r="C15" s="27" t="s">
        <v>19</v>
      </c>
      <c r="D15" s="25" t="s">
        <v>3</v>
      </c>
      <c r="E15" s="46">
        <f t="shared" si="0"/>
        <v>240</v>
      </c>
      <c r="F15" s="28" t="s">
        <v>140</v>
      </c>
      <c r="G15" s="5" t="s">
        <v>133</v>
      </c>
      <c r="H15" s="23"/>
    </row>
    <row r="16" spans="1:8" s="17" customFormat="1" ht="14.25" x14ac:dyDescent="0.2">
      <c r="A16" s="15" t="s">
        <v>63</v>
      </c>
      <c r="B16" s="25" t="s">
        <v>176</v>
      </c>
      <c r="C16" s="7" t="s">
        <v>11</v>
      </c>
      <c r="D16" s="25" t="s">
        <v>2</v>
      </c>
      <c r="E16" s="46">
        <f t="shared" si="0"/>
        <v>120</v>
      </c>
      <c r="F16" s="23" t="s">
        <v>134</v>
      </c>
      <c r="G16" s="5" t="s">
        <v>133</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zoomScale="145" zoomScaleNormal="110" workbookViewId="0">
      <pane ySplit="8" topLeftCell="A17" activePane="bottomLeft" state="frozen"/>
      <selection pane="bottomLeft" activeCell="E22" sqref="E22"/>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8.285156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30</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56</v>
      </c>
      <c r="B9" s="25" t="s">
        <v>35</v>
      </c>
      <c r="C9" s="25" t="s">
        <v>11</v>
      </c>
      <c r="D9" s="25" t="s">
        <v>2</v>
      </c>
      <c r="E9" s="22">
        <f>IF(D9="Complex", 240, IF(D9="Medium",120,60))</f>
        <v>120</v>
      </c>
      <c r="F9" s="23" t="s">
        <v>134</v>
      </c>
      <c r="G9" s="5" t="s">
        <v>133</v>
      </c>
      <c r="H9" s="23"/>
    </row>
    <row r="10" spans="1:8" x14ac:dyDescent="0.25">
      <c r="A10" s="15" t="s">
        <v>57</v>
      </c>
      <c r="B10" s="25" t="s">
        <v>39</v>
      </c>
      <c r="C10" s="27" t="s">
        <v>93</v>
      </c>
      <c r="D10" s="25" t="s">
        <v>2</v>
      </c>
      <c r="E10" s="22">
        <f t="shared" ref="E10:E23" si="0">IF(D10="Complex", 240, IF(D10="Medium",120,60))</f>
        <v>120</v>
      </c>
      <c r="F10" s="23" t="s">
        <v>137</v>
      </c>
      <c r="G10" s="5" t="s">
        <v>133</v>
      </c>
      <c r="H10" s="23"/>
    </row>
    <row r="11" spans="1:8" x14ac:dyDescent="0.25">
      <c r="A11" s="15" t="s">
        <v>58</v>
      </c>
      <c r="B11" s="25" t="s">
        <v>180</v>
      </c>
      <c r="C11" s="27" t="s">
        <v>93</v>
      </c>
      <c r="D11" s="25" t="s">
        <v>3</v>
      </c>
      <c r="E11" s="22">
        <f t="shared" si="0"/>
        <v>240</v>
      </c>
      <c r="F11" s="23" t="s">
        <v>137</v>
      </c>
      <c r="G11" s="5" t="s">
        <v>133</v>
      </c>
      <c r="H11" s="23"/>
    </row>
    <row r="12" spans="1:8" x14ac:dyDescent="0.25">
      <c r="A12" s="15" t="s">
        <v>59</v>
      </c>
      <c r="B12" s="25" t="s">
        <v>18</v>
      </c>
      <c r="C12" s="27" t="s">
        <v>19</v>
      </c>
      <c r="D12" s="25" t="s">
        <v>1</v>
      </c>
      <c r="E12" s="22">
        <f t="shared" si="0"/>
        <v>60</v>
      </c>
      <c r="F12" s="23" t="s">
        <v>137</v>
      </c>
      <c r="G12" s="5" t="s">
        <v>133</v>
      </c>
      <c r="H12" s="23"/>
    </row>
    <row r="13" spans="1:8" x14ac:dyDescent="0.25">
      <c r="A13" s="15" t="s">
        <v>60</v>
      </c>
      <c r="B13" s="25" t="s">
        <v>33</v>
      </c>
      <c r="C13" s="27" t="s">
        <v>19</v>
      </c>
      <c r="D13" s="25" t="s">
        <v>2</v>
      </c>
      <c r="E13" s="22">
        <f t="shared" si="0"/>
        <v>120</v>
      </c>
      <c r="F13" s="23" t="s">
        <v>137</v>
      </c>
      <c r="G13" s="5" t="s">
        <v>133</v>
      </c>
      <c r="H13" s="23"/>
    </row>
    <row r="14" spans="1:8" x14ac:dyDescent="0.25">
      <c r="A14" s="15" t="s">
        <v>61</v>
      </c>
      <c r="B14" s="25" t="s">
        <v>44</v>
      </c>
      <c r="C14" s="27" t="s">
        <v>94</v>
      </c>
      <c r="D14" s="25" t="s">
        <v>2</v>
      </c>
      <c r="E14" s="22">
        <f t="shared" si="0"/>
        <v>120</v>
      </c>
      <c r="F14" s="23" t="s">
        <v>134</v>
      </c>
      <c r="G14" s="5" t="s">
        <v>133</v>
      </c>
      <c r="H14" s="23"/>
    </row>
    <row r="15" spans="1:8" x14ac:dyDescent="0.25">
      <c r="A15" s="15" t="s">
        <v>62</v>
      </c>
      <c r="B15" s="25" t="s">
        <v>45</v>
      </c>
      <c r="C15" s="27" t="s">
        <v>92</v>
      </c>
      <c r="D15" s="25" t="s">
        <v>1</v>
      </c>
      <c r="E15" s="22">
        <f t="shared" si="0"/>
        <v>60</v>
      </c>
      <c r="F15" s="23" t="s">
        <v>134</v>
      </c>
      <c r="G15" s="5" t="s">
        <v>133</v>
      </c>
      <c r="H15" s="23"/>
    </row>
    <row r="16" spans="1:8" x14ac:dyDescent="0.25">
      <c r="A16" s="15" t="s">
        <v>63</v>
      </c>
      <c r="B16" s="25" t="s">
        <v>46</v>
      </c>
      <c r="C16" s="25" t="s">
        <v>11</v>
      </c>
      <c r="D16" s="25" t="s">
        <v>1</v>
      </c>
      <c r="E16" s="22">
        <f t="shared" si="0"/>
        <v>60</v>
      </c>
      <c r="F16" s="23" t="s">
        <v>134</v>
      </c>
      <c r="G16" s="5" t="s">
        <v>133</v>
      </c>
      <c r="H16" s="23"/>
    </row>
    <row r="17" spans="1:8" x14ac:dyDescent="0.25">
      <c r="A17" s="15" t="s">
        <v>64</v>
      </c>
      <c r="B17" s="25" t="s">
        <v>47</v>
      </c>
      <c r="C17" s="25" t="s">
        <v>11</v>
      </c>
      <c r="D17" s="25" t="s">
        <v>2</v>
      </c>
      <c r="E17" s="22">
        <f t="shared" si="0"/>
        <v>120</v>
      </c>
      <c r="F17" s="23" t="s">
        <v>134</v>
      </c>
      <c r="G17" s="5" t="s">
        <v>133</v>
      </c>
      <c r="H17" s="23"/>
    </row>
    <row r="18" spans="1:8" x14ac:dyDescent="0.25">
      <c r="A18" s="15" t="s">
        <v>65</v>
      </c>
      <c r="B18" s="25" t="s">
        <v>181</v>
      </c>
      <c r="C18" s="27" t="s">
        <v>11</v>
      </c>
      <c r="D18" s="25" t="s">
        <v>3</v>
      </c>
      <c r="E18" s="22">
        <f t="shared" si="0"/>
        <v>240</v>
      </c>
      <c r="F18" s="23" t="s">
        <v>140</v>
      </c>
      <c r="G18" s="5" t="s">
        <v>133</v>
      </c>
      <c r="H18" s="23"/>
    </row>
    <row r="19" spans="1:8" x14ac:dyDescent="0.25">
      <c r="A19" s="15" t="s">
        <v>66</v>
      </c>
      <c r="B19" s="25" t="s">
        <v>53</v>
      </c>
      <c r="C19" s="27" t="s">
        <v>92</v>
      </c>
      <c r="D19" s="25" t="s">
        <v>1</v>
      </c>
      <c r="E19" s="22">
        <f t="shared" si="0"/>
        <v>60</v>
      </c>
      <c r="F19" s="23" t="s">
        <v>140</v>
      </c>
      <c r="G19" s="5" t="s">
        <v>133</v>
      </c>
      <c r="H19" s="23"/>
    </row>
    <row r="20" spans="1:8" x14ac:dyDescent="0.25">
      <c r="A20" s="15" t="s">
        <v>67</v>
      </c>
      <c r="B20" s="29" t="s">
        <v>145</v>
      </c>
      <c r="C20" s="29" t="s">
        <v>92</v>
      </c>
      <c r="D20" s="29" t="s">
        <v>1</v>
      </c>
      <c r="E20" s="22">
        <f t="shared" si="0"/>
        <v>60</v>
      </c>
      <c r="F20" s="23" t="s">
        <v>136</v>
      </c>
      <c r="G20" s="5" t="s">
        <v>133</v>
      </c>
      <c r="H20" s="23"/>
    </row>
    <row r="21" spans="1:8" x14ac:dyDescent="0.25">
      <c r="A21" s="15" t="s">
        <v>68</v>
      </c>
      <c r="B21" s="29" t="s">
        <v>152</v>
      </c>
      <c r="C21" s="29" t="s">
        <v>92</v>
      </c>
      <c r="D21" s="29" t="s">
        <v>2</v>
      </c>
      <c r="E21" s="22">
        <f t="shared" si="0"/>
        <v>120</v>
      </c>
      <c r="F21" s="30" t="s">
        <v>136</v>
      </c>
      <c r="G21" s="5" t="s">
        <v>133</v>
      </c>
      <c r="H21" s="23"/>
    </row>
    <row r="22" spans="1:8" x14ac:dyDescent="0.25">
      <c r="A22" s="15" t="s">
        <v>69</v>
      </c>
      <c r="B22" s="29" t="s">
        <v>168</v>
      </c>
      <c r="C22" s="29" t="s">
        <v>92</v>
      </c>
      <c r="D22" s="29" t="s">
        <v>1</v>
      </c>
      <c r="E22" s="22">
        <v>120</v>
      </c>
      <c r="F22" s="30" t="s">
        <v>140</v>
      </c>
      <c r="G22" s="5" t="s">
        <v>173</v>
      </c>
      <c r="H22" s="23"/>
    </row>
    <row r="23" spans="1:8" x14ac:dyDescent="0.25">
      <c r="A23" s="15" t="s">
        <v>70</v>
      </c>
      <c r="B23" s="29" t="s">
        <v>169</v>
      </c>
      <c r="C23" s="29" t="s">
        <v>92</v>
      </c>
      <c r="D23" s="29" t="s">
        <v>1</v>
      </c>
      <c r="E23" s="22">
        <f t="shared" si="0"/>
        <v>60</v>
      </c>
      <c r="F23" s="30" t="s">
        <v>140</v>
      </c>
      <c r="G23" s="5" t="s">
        <v>133</v>
      </c>
      <c r="H23" s="23"/>
    </row>
    <row r="24" spans="1:8" x14ac:dyDescent="0.25">
      <c r="A24" s="31"/>
      <c r="B24" s="32"/>
      <c r="C24" s="32"/>
      <c r="D24" s="32"/>
      <c r="E24" s="32"/>
      <c r="F24" s="32"/>
      <c r="G24" s="32"/>
      <c r="H24" s="32"/>
    </row>
  </sheetData>
  <autoFilter ref="A8:F23"/>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19" activePane="bottomLeft" state="frozen"/>
      <selection pane="bottomLeft" activeCell="F21" sqref="F21"/>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8.42578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31</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56</v>
      </c>
      <c r="B9" s="25" t="s">
        <v>32</v>
      </c>
      <c r="C9" s="27" t="s">
        <v>19</v>
      </c>
      <c r="D9" s="25" t="s">
        <v>2</v>
      </c>
      <c r="E9" s="33">
        <f>IF(D9="Complex", 240, IF(D9="Medium",120,60))</f>
        <v>120</v>
      </c>
      <c r="F9" s="23" t="s">
        <v>140</v>
      </c>
      <c r="G9" s="35" t="s">
        <v>173</v>
      </c>
      <c r="H9" s="34"/>
    </row>
    <row r="10" spans="1:8" x14ac:dyDescent="0.25">
      <c r="A10" s="15" t="s">
        <v>57</v>
      </c>
      <c r="B10" s="25" t="s">
        <v>38</v>
      </c>
      <c r="C10" s="27" t="s">
        <v>11</v>
      </c>
      <c r="D10" s="25" t="s">
        <v>1</v>
      </c>
      <c r="E10" s="33">
        <f t="shared" ref="E10:E23" si="0">IF(D10="Complex", 240, IF(D10="Medium",120,60))</f>
        <v>60</v>
      </c>
      <c r="F10" s="23" t="s">
        <v>140</v>
      </c>
      <c r="G10" s="35" t="s">
        <v>173</v>
      </c>
      <c r="H10" s="34"/>
    </row>
    <row r="11" spans="1:8" x14ac:dyDescent="0.25">
      <c r="A11" s="15" t="s">
        <v>58</v>
      </c>
      <c r="B11" s="25" t="s">
        <v>41</v>
      </c>
      <c r="C11" s="27" t="s">
        <v>19</v>
      </c>
      <c r="D11" s="25" t="s">
        <v>1</v>
      </c>
      <c r="E11" s="33">
        <f t="shared" si="0"/>
        <v>60</v>
      </c>
      <c r="F11" s="34" t="s">
        <v>140</v>
      </c>
      <c r="G11" s="35" t="s">
        <v>173</v>
      </c>
      <c r="H11" s="34"/>
    </row>
    <row r="12" spans="1:8" x14ac:dyDescent="0.25">
      <c r="A12" s="15" t="s">
        <v>59</v>
      </c>
      <c r="B12" s="25" t="s">
        <v>43</v>
      </c>
      <c r="C12" s="27" t="s">
        <v>19</v>
      </c>
      <c r="D12" s="25" t="s">
        <v>2</v>
      </c>
      <c r="E12" s="33">
        <f t="shared" si="0"/>
        <v>120</v>
      </c>
      <c r="F12" s="34" t="s">
        <v>134</v>
      </c>
      <c r="G12" s="35" t="s">
        <v>173</v>
      </c>
      <c r="H12" s="34"/>
    </row>
    <row r="13" spans="1:8" x14ac:dyDescent="0.25">
      <c r="A13" s="15" t="s">
        <v>60</v>
      </c>
      <c r="B13" s="25" t="s">
        <v>48</v>
      </c>
      <c r="C13" s="27" t="s">
        <v>11</v>
      </c>
      <c r="D13" s="25" t="s">
        <v>2</v>
      </c>
      <c r="E13" s="33">
        <f t="shared" si="0"/>
        <v>120</v>
      </c>
      <c r="F13" s="34" t="s">
        <v>134</v>
      </c>
      <c r="G13" s="35" t="s">
        <v>173</v>
      </c>
      <c r="H13" s="34"/>
    </row>
    <row r="14" spans="1:8" x14ac:dyDescent="0.25">
      <c r="A14" s="15" t="s">
        <v>61</v>
      </c>
      <c r="B14" s="25" t="s">
        <v>50</v>
      </c>
      <c r="C14" s="27" t="s">
        <v>19</v>
      </c>
      <c r="D14" s="25" t="s">
        <v>3</v>
      </c>
      <c r="E14" s="33">
        <f t="shared" si="0"/>
        <v>240</v>
      </c>
      <c r="F14" s="34" t="s">
        <v>136</v>
      </c>
      <c r="G14" s="35" t="s">
        <v>173</v>
      </c>
      <c r="H14" s="34"/>
    </row>
    <row r="15" spans="1:8" x14ac:dyDescent="0.25">
      <c r="A15" s="15" t="s">
        <v>62</v>
      </c>
      <c r="B15" s="25" t="s">
        <v>51</v>
      </c>
      <c r="C15" s="27" t="s">
        <v>94</v>
      </c>
      <c r="D15" s="25" t="s">
        <v>1</v>
      </c>
      <c r="E15" s="33">
        <f t="shared" si="0"/>
        <v>60</v>
      </c>
      <c r="F15" s="34" t="s">
        <v>136</v>
      </c>
      <c r="G15" s="35" t="s">
        <v>173</v>
      </c>
      <c r="H15" s="34"/>
    </row>
    <row r="16" spans="1:8" x14ac:dyDescent="0.25">
      <c r="A16" s="15" t="s">
        <v>63</v>
      </c>
      <c r="B16" s="25" t="s">
        <v>14</v>
      </c>
      <c r="C16" s="25" t="s">
        <v>11</v>
      </c>
      <c r="D16" s="25" t="s">
        <v>1</v>
      </c>
      <c r="E16" s="33">
        <f t="shared" si="0"/>
        <v>60</v>
      </c>
      <c r="F16" s="34" t="s">
        <v>136</v>
      </c>
      <c r="G16" s="35" t="s">
        <v>173</v>
      </c>
      <c r="H16" s="34"/>
    </row>
    <row r="17" spans="1:8" x14ac:dyDescent="0.25">
      <c r="A17" s="15" t="s">
        <v>64</v>
      </c>
      <c r="B17" s="25" t="s">
        <v>54</v>
      </c>
      <c r="C17" s="27" t="s">
        <v>92</v>
      </c>
      <c r="D17" s="25" t="s">
        <v>1</v>
      </c>
      <c r="E17" s="33">
        <f t="shared" si="0"/>
        <v>60</v>
      </c>
      <c r="F17" s="34" t="s">
        <v>137</v>
      </c>
      <c r="G17" s="35" t="s">
        <v>133</v>
      </c>
      <c r="H17" s="34"/>
    </row>
    <row r="18" spans="1:8" x14ac:dyDescent="0.25">
      <c r="A18" s="15" t="s">
        <v>65</v>
      </c>
      <c r="B18" s="25" t="s">
        <v>55</v>
      </c>
      <c r="C18" s="27" t="s">
        <v>92</v>
      </c>
      <c r="D18" s="25" t="s">
        <v>2</v>
      </c>
      <c r="E18" s="33">
        <f t="shared" si="0"/>
        <v>120</v>
      </c>
      <c r="F18" s="34" t="s">
        <v>137</v>
      </c>
      <c r="G18" s="35" t="s">
        <v>133</v>
      </c>
      <c r="H18" s="34"/>
    </row>
    <row r="19" spans="1:8" x14ac:dyDescent="0.25">
      <c r="A19" s="15" t="s">
        <v>66</v>
      </c>
      <c r="B19" s="29" t="s">
        <v>170</v>
      </c>
      <c r="C19" s="29" t="s">
        <v>11</v>
      </c>
      <c r="D19" s="29" t="s">
        <v>1</v>
      </c>
      <c r="E19" s="33">
        <f t="shared" si="0"/>
        <v>60</v>
      </c>
      <c r="F19" s="36" t="s">
        <v>137</v>
      </c>
      <c r="G19" s="35" t="s">
        <v>133</v>
      </c>
      <c r="H19" s="34"/>
    </row>
    <row r="20" spans="1:8" x14ac:dyDescent="0.25">
      <c r="A20" s="15" t="s">
        <v>67</v>
      </c>
      <c r="B20" s="29" t="s">
        <v>171</v>
      </c>
      <c r="C20" s="29" t="s">
        <v>93</v>
      </c>
      <c r="D20" s="29" t="s">
        <v>1</v>
      </c>
      <c r="E20" s="33">
        <f t="shared" si="0"/>
        <v>60</v>
      </c>
      <c r="F20" s="36" t="s">
        <v>137</v>
      </c>
      <c r="G20" s="35" t="s">
        <v>133</v>
      </c>
      <c r="H20" s="34"/>
    </row>
    <row r="21" spans="1:8" ht="25.5" x14ac:dyDescent="0.25">
      <c r="A21" s="15" t="s">
        <v>68</v>
      </c>
      <c r="B21" s="29" t="s">
        <v>172</v>
      </c>
      <c r="C21" s="29" t="s">
        <v>93</v>
      </c>
      <c r="D21" s="29" t="s">
        <v>1</v>
      </c>
      <c r="E21" s="33">
        <f t="shared" si="0"/>
        <v>60</v>
      </c>
      <c r="F21" s="36" t="s">
        <v>137</v>
      </c>
      <c r="G21" s="35" t="s">
        <v>173</v>
      </c>
      <c r="H21" s="34"/>
    </row>
    <row r="22" spans="1:8" ht="25.5" x14ac:dyDescent="0.25">
      <c r="A22" s="15" t="s">
        <v>69</v>
      </c>
      <c r="B22" s="29" t="s">
        <v>141</v>
      </c>
      <c r="C22" s="29" t="s">
        <v>93</v>
      </c>
      <c r="D22" s="29" t="s">
        <v>2</v>
      </c>
      <c r="E22" s="33">
        <f t="shared" si="0"/>
        <v>120</v>
      </c>
      <c r="F22" s="36" t="s">
        <v>139</v>
      </c>
      <c r="G22" s="35" t="s">
        <v>133</v>
      </c>
      <c r="H22" s="34"/>
    </row>
    <row r="23" spans="1:8" x14ac:dyDescent="0.25">
      <c r="A23" s="15" t="s">
        <v>70</v>
      </c>
      <c r="B23" s="29" t="s">
        <v>142</v>
      </c>
      <c r="C23" s="29" t="s">
        <v>92</v>
      </c>
      <c r="D23" s="29" t="s">
        <v>2</v>
      </c>
      <c r="E23" s="33">
        <f t="shared" si="0"/>
        <v>120</v>
      </c>
      <c r="F23" s="36" t="s">
        <v>139</v>
      </c>
      <c r="G23" s="35" t="s">
        <v>133</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HoangNVHE151236</cp:lastModifiedBy>
  <dcterms:created xsi:type="dcterms:W3CDTF">2021-04-19T09:21:43Z</dcterms:created>
  <dcterms:modified xsi:type="dcterms:W3CDTF">2022-07-13T04:44:47Z</dcterms:modified>
</cp:coreProperties>
</file>