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hvo\Desktop\SE1606_SWP391_OnlineShop_W2\"/>
    </mc:Choice>
  </mc:AlternateContent>
  <xr:revisionPtr revIDLastSave="0" documentId="13_ncr:1_{CF4961A1-E5D3-4D12-B43B-5CCAEC8C7980}" xr6:coauthVersionLast="47" xr6:coauthVersionMax="47" xr10:uidLastSave="{00000000-0000-0000-0000-000000000000}"/>
  <bookViews>
    <workbookView xWindow="-108" yWindow="-108" windowWidth="23256" windowHeight="12456" activeTab="2" xr2:uid="{DF743DC6-3E10-FC40-A74C-7ADFA9B03788}"/>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5" i="1" l="1"/>
  <c r="E16" i="10"/>
  <c r="E17" i="10"/>
  <c r="E18" i="10"/>
  <c r="E10" i="8"/>
  <c r="E11" i="8"/>
  <c r="E12" i="8"/>
  <c r="E13" i="8"/>
  <c r="E14" i="8"/>
  <c r="E15" i="8"/>
  <c r="E9" i="8"/>
  <c r="E9" i="9"/>
  <c r="E16" i="9"/>
  <c r="E17" i="9"/>
  <c r="E18" i="9"/>
  <c r="E19" i="9"/>
  <c r="E38" i="2"/>
  <c r="E37" i="2"/>
  <c r="E36" i="2"/>
  <c r="E35" i="2"/>
  <c r="E34" i="2"/>
  <c r="E33" i="2"/>
  <c r="E32" i="2"/>
  <c r="E30" i="2"/>
  <c r="E29" i="2"/>
  <c r="E28" i="2"/>
  <c r="E27" i="2"/>
  <c r="E26" i="2"/>
  <c r="E25" i="2"/>
  <c r="E24" i="2"/>
  <c r="E23" i="2"/>
  <c r="E22" i="2"/>
  <c r="E21" i="2"/>
  <c r="E19" i="2"/>
  <c r="E18" i="2"/>
  <c r="E17" i="2"/>
  <c r="E16" i="2"/>
  <c r="E15" i="2"/>
  <c r="E14" i="2"/>
  <c r="E13" i="2"/>
  <c r="E12" i="2"/>
  <c r="E11" i="2"/>
  <c r="E10" i="2"/>
  <c r="E44" i="2"/>
  <c r="E43" i="2"/>
  <c r="E42" i="2"/>
  <c r="E41" i="2"/>
  <c r="E40" i="2"/>
  <c r="E39" i="2"/>
  <c r="E31" i="2"/>
  <c r="E20" i="2"/>
  <c r="E9" i="2"/>
  <c r="A5" i="4"/>
  <c r="A6" i="4"/>
  <c r="A7" i="4"/>
  <c r="A8" i="4"/>
  <c r="A9" i="4"/>
  <c r="A10" i="4"/>
  <c r="A4" i="4"/>
  <c r="E15" i="10"/>
  <c r="E14" i="10"/>
  <c r="E13" i="10"/>
  <c r="E12" i="10"/>
  <c r="E11" i="10"/>
  <c r="E10" i="10"/>
  <c r="E9" i="10"/>
  <c r="E15" i="9"/>
  <c r="E14" i="9"/>
  <c r="E13" i="9"/>
  <c r="E12" i="9"/>
  <c r="E11" i="9"/>
  <c r="E10" i="9"/>
</calcChain>
</file>

<file path=xl/sharedStrings.xml><?xml version="1.0" encoding="utf-8"?>
<sst xmlns="http://schemas.openxmlformats.org/spreadsheetml/2006/main" count="459" uniqueCount="145">
  <si>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</si>
  <si>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</si>
  <si>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</si>
  <si>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</si>
  <si>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</si>
  <si>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</si>
  <si>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</si>
  <si>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</si>
  <si>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</si>
  <si>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</si>
  <si>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</si>
  <si>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</si>
  <si>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</si>
  <si>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</si>
  <si>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</si>
  <si>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</si>
  <si>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</si>
  <si>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</si>
  <si>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</si>
  <si>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</si>
  <si>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</si>
  <si>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</si>
  <si>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</si>
  <si>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</si>
  <si>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</si>
  <si>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</si>
  <si>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</si>
  <si>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</si>
  <si>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</si>
  <si>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</si>
  <si>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</si>
  <si>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</si>
  <si>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</si>
  <si>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</si>
  <si>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</si>
  <si>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</si>
  <si>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</si>
  <si>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</si>
  <si>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</si>
  <si>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</si>
  <si>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</si>
  <si>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</si>
  <si>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</si>
  <si>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</si>
  <si>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</si>
  <si>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</si>
  <si>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</si>
  <si>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</si>
  <si>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</si>
  <si>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</si>
  <si>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</si>
  <si>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</si>
  <si>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</si>
  <si>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</si>
  <si>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</si>
  <si>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</si>
  <si>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</si>
  <si>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</si>
  <si>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</si>
  <si>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</si>
  <si>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</si>
  <si>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</si>
  <si>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</si>
  <si>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</si>
  <si>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</si>
  <si>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</si>
  <si>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</si>
  <si>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</si>
  <si>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</si>
  <si>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</si>
  <si>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</si>
  <si>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</si>
  <si>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</si>
  <si>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</si>
  <si>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</si>
  <si>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</si>
  <si>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</si>
  <si>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</si>
  <si>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</si>
  <si>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</si>
  <si>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</si>
  <si>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</si>
  <si>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</si>
  <si>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</si>
  <si>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</si>
  <si>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</si>
  <si>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</si>
  <si>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</si>
  <si>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</si>
  <si>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</si>
  <si>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</si>
  <si>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</si>
  <si>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</si>
  <si>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</si>
  <si>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</si>
  <si>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</si>
  <si>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</si>
  <si>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</si>
  <si>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</si>
  <si>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</si>
  <si>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</si>
  <si>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</si>
  <si>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</si>
  <si>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</si>
  <si>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</si>
  <si>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</si>
  <si>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</si>
  <si>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</si>
  <si>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</si>
  <si>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</si>
  <si>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</si>
  <si>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</si>
  <si>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</si>
  <si>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</si>
  <si>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</si>
  <si>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</si>
  <si>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</si>
  <si>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</si>
  <si>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</si>
  <si>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</si>
  <si>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</si>
  <si>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</si>
  <si>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</si>
  <si>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</si>
  <si>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</si>
  <si>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</si>
  <si>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</si>
  <si>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</si>
  <si>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</si>
  <si>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</si>
  <si>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</si>
  <si>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</si>
  <si>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</si>
  <si>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</si>
  <si>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</si>
  <si>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</si>
  <si>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</si>
  <si>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</si>
  <si>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</si>
  <si>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</si>
  <si>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Doing</t>
  </si>
  <si>
    <t>code thêm chức năng quên MK</t>
  </si>
  <si>
    <t>HungNMHE151211</t>
  </si>
  <si>
    <t>DucLMHE140328</t>
  </si>
  <si>
    <t>IT2 -&gt; IT1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</si>
</sst>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ont>
    <font>
      <sz val="8"/>
      <name val="Calibri"/>
      <family val="2"/>
      <scheme val="minor"/>
    </font>
    <font>
      <i/>
      <sz val="12"/>
      <color rgb="FF000000"/>
      <name val="Arial"/>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i/>
      <sz val="10"/>
      <color rgb="FF000000"/>
      <name val="Arial"/>
      <family val="2"/>
    </font>
  </fonts>
  <fills count="6">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cellStyleXfs>
  <cellXfs count="38">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1" fontId="19" fillId="3" borderId="1" xfId="0" applyNumberFormat="1" applyFont="1" applyFill="1" applyBorder="1" applyAlignment="1">
      <alignment vertical="center" wrapText="1"/>
    </xf>
    <xf numFmtId="0" fontId="13" fillId="0" borderId="0" xfId="0" applyFont="1"/>
    <xf numFmtId="0" fontId="13" fillId="0" borderId="1" xfId="0" applyFont="1" applyBorder="1"/>
  </cellXfs>
  <cellStyles count="2">
    <cellStyle name="Normal" xfId="0" builtinId="0"/>
    <cellStyle name="Normal 5" xfId="1" xr:uid="{962DD808-D234-E447-A3DA-EC3FA1D4FD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8B27F-7219-5146-AEA2-213319431025}">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6B7C6098-9A84-DF47-8776-29A23ED803E4}"/>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D9986-9B81-BC45-A69A-43ECFCC07D8B}">
  <sheetPr>
    <outlinePr summaryRight="0"/>
  </sheetPr>
  <dimension ref="A1:G44"/>
  <sheetViews>
    <sheetView showGridLines="0" zoomScaleNormal="100" workbookViewId="0">
      <pane ySplit="8" topLeftCell="A39" activePane="bottomLeft" state="frozen"/>
      <selection pane="bottomLeft" activeCell="I41" sqref="I41"/>
    </sheetView>
  </sheetViews>
  <sheetFormatPr defaultColWidth="11.5546875" defaultRowHeight="14.4" x14ac:dyDescent="0.3"/>
  <cols>
    <col min="1" max="1" width="4.77734375" style="1" customWidth="1"/>
    <col min="2" max="2" width="19.109375" bestFit="1" customWidth="1"/>
    <col min="3" max="3" width="10.44140625" bestFit="1" customWidth="1"/>
    <col min="4" max="5" width="10" customWidth="1"/>
    <col min="6" max="6" width="113.88671875" customWidth="1"/>
    <col min="7" max="7" width="10.21875" bestFit="1" customWidth="1"/>
    <col min="8" max="229" width="8.7773437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7" t="s">
        <v>59</v>
      </c>
      <c r="B9" s="15" t="s">
        <v>10</v>
      </c>
      <c r="C9" s="15" t="s">
        <v>11</v>
      </c>
      <c r="D9" s="15" t="s">
        <v>3</v>
      </c>
      <c r="E9" s="20">
        <f t="shared" ref="E9:E44" si="0">IF(D9="Complex", 240, IF(D9="Medium",120,60))</f>
        <v>240</v>
      </c>
      <c r="F9" s="15" t="s">
        <v>98</v>
      </c>
      <c r="G9" s="21" t="s">
        <v>135</v>
      </c>
    </row>
    <row r="10" spans="1:7" ht="30" x14ac:dyDescent="0.3">
      <c r="A10" s="17" t="s">
        <v>60</v>
      </c>
      <c r="B10" s="16" t="s">
        <v>12</v>
      </c>
      <c r="C10" s="15" t="s">
        <v>11</v>
      </c>
      <c r="D10" s="15" t="s">
        <v>1</v>
      </c>
      <c r="E10" s="20">
        <f t="shared" si="0"/>
        <v>60</v>
      </c>
      <c r="F10" s="16" t="s">
        <v>107</v>
      </c>
      <c r="G10" s="21" t="s">
        <v>135</v>
      </c>
    </row>
    <row r="11" spans="1:7" ht="45" x14ac:dyDescent="0.3">
      <c r="A11" s="17" t="s">
        <v>61</v>
      </c>
      <c r="B11" s="16" t="s">
        <v>13</v>
      </c>
      <c r="C11" s="30" t="s">
        <v>11</v>
      </c>
      <c r="D11" s="15" t="s">
        <v>2</v>
      </c>
      <c r="E11" s="20">
        <f t="shared" si="0"/>
        <v>120</v>
      </c>
      <c r="F11" s="16" t="s">
        <v>108</v>
      </c>
      <c r="G11" s="21" t="s">
        <v>135</v>
      </c>
    </row>
    <row r="12" spans="1:7" ht="75" x14ac:dyDescent="0.3">
      <c r="A12" s="17" t="s">
        <v>62</v>
      </c>
      <c r="B12" s="16" t="s">
        <v>39</v>
      </c>
      <c r="C12" s="18" t="s">
        <v>11</v>
      </c>
      <c r="D12" s="15" t="s">
        <v>1</v>
      </c>
      <c r="E12" s="20">
        <f t="shared" si="0"/>
        <v>60</v>
      </c>
      <c r="F12" s="16" t="s">
        <v>109</v>
      </c>
      <c r="G12" s="21" t="s">
        <v>137</v>
      </c>
    </row>
    <row r="13" spans="1:7" ht="30" x14ac:dyDescent="0.3">
      <c r="A13" s="17" t="s">
        <v>63</v>
      </c>
      <c r="B13" s="16" t="s">
        <v>40</v>
      </c>
      <c r="C13" s="18" t="s">
        <v>11</v>
      </c>
      <c r="D13" s="15" t="s">
        <v>1</v>
      </c>
      <c r="E13" s="20">
        <f t="shared" si="0"/>
        <v>60</v>
      </c>
      <c r="F13" s="16" t="s">
        <v>110</v>
      </c>
      <c r="G13" s="21" t="s">
        <v>134</v>
      </c>
    </row>
    <row r="14" spans="1:7" ht="30" x14ac:dyDescent="0.3">
      <c r="A14" s="17" t="s">
        <v>64</v>
      </c>
      <c r="B14" s="16" t="s">
        <v>41</v>
      </c>
      <c r="C14" s="18" t="s">
        <v>95</v>
      </c>
      <c r="D14" s="15" t="s">
        <v>1</v>
      </c>
      <c r="E14" s="20">
        <f t="shared" si="0"/>
        <v>60</v>
      </c>
      <c r="F14" s="16" t="s">
        <v>111</v>
      </c>
      <c r="G14" s="21" t="s">
        <v>134</v>
      </c>
    </row>
    <row r="15" spans="1:7" ht="45" x14ac:dyDescent="0.3">
      <c r="A15" s="17" t="s">
        <v>65</v>
      </c>
      <c r="B15" s="16" t="s">
        <v>14</v>
      </c>
      <c r="C15" s="15" t="s">
        <v>11</v>
      </c>
      <c r="D15" s="15" t="s">
        <v>1</v>
      </c>
      <c r="E15" s="20">
        <f t="shared" si="0"/>
        <v>60</v>
      </c>
      <c r="F15" s="16" t="s">
        <v>112</v>
      </c>
      <c r="G15" s="21" t="s">
        <v>137</v>
      </c>
    </row>
    <row r="16" spans="1:7" ht="45" customHeight="1" x14ac:dyDescent="0.3">
      <c r="A16" s="17" t="s">
        <v>66</v>
      </c>
      <c r="B16" s="16" t="s">
        <v>42</v>
      </c>
      <c r="C16" s="18" t="s">
        <v>96</v>
      </c>
      <c r="D16" s="15" t="s">
        <v>2</v>
      </c>
      <c r="E16" s="20">
        <f t="shared" si="0"/>
        <v>120</v>
      </c>
      <c r="F16" s="16" t="s">
        <v>113</v>
      </c>
      <c r="G16" s="21" t="s">
        <v>136</v>
      </c>
    </row>
    <row r="17" spans="1:7" ht="135" x14ac:dyDescent="0.3">
      <c r="A17" s="17" t="s">
        <v>67</v>
      </c>
      <c r="B17" s="16" t="s">
        <v>43</v>
      </c>
      <c r="C17" s="18" t="s">
        <v>96</v>
      </c>
      <c r="D17" s="15" t="s">
        <v>3</v>
      </c>
      <c r="E17" s="20">
        <f t="shared" si="0"/>
        <v>240</v>
      </c>
      <c r="F17" s="16" t="s">
        <v>114</v>
      </c>
      <c r="G17" s="21" t="s">
        <v>136</v>
      </c>
    </row>
    <row r="18" spans="1:7" ht="55.95" customHeight="1" x14ac:dyDescent="0.3">
      <c r="A18" s="17" t="s">
        <v>68</v>
      </c>
      <c r="B18" s="16" t="s">
        <v>44</v>
      </c>
      <c r="C18" s="18" t="s">
        <v>19</v>
      </c>
      <c r="D18" s="15" t="s">
        <v>1</v>
      </c>
      <c r="E18" s="20">
        <f t="shared" si="0"/>
        <v>60</v>
      </c>
      <c r="F18" s="16" t="s">
        <v>115</v>
      </c>
      <c r="G18" s="21" t="s">
        <v>137</v>
      </c>
    </row>
    <row r="19" spans="1:7" ht="90" x14ac:dyDescent="0.3">
      <c r="A19" s="17" t="s">
        <v>69</v>
      </c>
      <c r="B19" s="16" t="s">
        <v>18</v>
      </c>
      <c r="C19" s="18" t="s">
        <v>19</v>
      </c>
      <c r="D19" s="15" t="s">
        <v>1</v>
      </c>
      <c r="E19" s="20">
        <f t="shared" si="0"/>
        <v>60</v>
      </c>
      <c r="F19" s="16" t="s">
        <v>116</v>
      </c>
      <c r="G19" s="21" t="s">
        <v>136</v>
      </c>
    </row>
    <row r="20" spans="1:7" ht="45" x14ac:dyDescent="0.3">
      <c r="A20" s="17" t="s">
        <v>70</v>
      </c>
      <c r="B20" s="16" t="s">
        <v>15</v>
      </c>
      <c r="C20" s="15" t="s">
        <v>11</v>
      </c>
      <c r="D20" s="15" t="s">
        <v>1</v>
      </c>
      <c r="E20" s="20">
        <f t="shared" si="0"/>
        <v>60</v>
      </c>
      <c r="F20" s="16" t="s">
        <v>99</v>
      </c>
      <c r="G20" s="21" t="s">
        <v>134</v>
      </c>
    </row>
    <row r="21" spans="1:7" ht="30" x14ac:dyDescent="0.3">
      <c r="A21" s="17" t="s">
        <v>71</v>
      </c>
      <c r="B21" s="16" t="s">
        <v>20</v>
      </c>
      <c r="C21" s="18" t="s">
        <v>19</v>
      </c>
      <c r="D21" s="15" t="s">
        <v>3</v>
      </c>
      <c r="E21" s="20">
        <f t="shared" si="0"/>
        <v>240</v>
      </c>
      <c r="F21" s="16" t="s">
        <v>117</v>
      </c>
      <c r="G21" s="21" t="s">
        <v>134</v>
      </c>
    </row>
    <row r="22" spans="1:7" ht="45" x14ac:dyDescent="0.3">
      <c r="A22" s="17" t="s">
        <v>72</v>
      </c>
      <c r="B22" s="16" t="s">
        <v>45</v>
      </c>
      <c r="C22" s="18" t="s">
        <v>19</v>
      </c>
      <c r="D22" s="15" t="s">
        <v>2</v>
      </c>
      <c r="E22" s="20">
        <f t="shared" si="0"/>
        <v>120</v>
      </c>
      <c r="F22" s="16" t="s">
        <v>118</v>
      </c>
      <c r="G22" s="21" t="s">
        <v>135</v>
      </c>
    </row>
    <row r="23" spans="1:7" ht="30" x14ac:dyDescent="0.3">
      <c r="A23" s="17" t="s">
        <v>73</v>
      </c>
      <c r="B23" s="16" t="s">
        <v>46</v>
      </c>
      <c r="C23" s="18" t="s">
        <v>19</v>
      </c>
      <c r="D23" s="15" t="s">
        <v>3</v>
      </c>
      <c r="E23" s="20">
        <f t="shared" si="0"/>
        <v>240</v>
      </c>
      <c r="F23" s="16" t="s">
        <v>119</v>
      </c>
      <c r="G23" s="21" t="s">
        <v>137</v>
      </c>
    </row>
    <row r="24" spans="1:7" ht="90" x14ac:dyDescent="0.3">
      <c r="A24" s="17" t="s">
        <v>74</v>
      </c>
      <c r="B24" s="16" t="s">
        <v>33</v>
      </c>
      <c r="C24" s="18" t="s">
        <v>19</v>
      </c>
      <c r="D24" s="15" t="s">
        <v>1</v>
      </c>
      <c r="E24" s="20">
        <f t="shared" si="0"/>
        <v>60</v>
      </c>
      <c r="F24" s="16" t="s">
        <v>120</v>
      </c>
      <c r="G24" s="21" t="s">
        <v>135</v>
      </c>
    </row>
    <row r="25" spans="1:7" ht="45" x14ac:dyDescent="0.3">
      <c r="A25" s="17" t="s">
        <v>75</v>
      </c>
      <c r="B25" s="16" t="s">
        <v>34</v>
      </c>
      <c r="C25" s="18" t="s">
        <v>19</v>
      </c>
      <c r="D25" s="15" t="s">
        <v>2</v>
      </c>
      <c r="E25" s="20">
        <f t="shared" si="0"/>
        <v>120</v>
      </c>
      <c r="F25" s="16" t="s">
        <v>121</v>
      </c>
      <c r="G25" s="21" t="s">
        <v>136</v>
      </c>
    </row>
    <row r="26" spans="1:7" ht="60" x14ac:dyDescent="0.3">
      <c r="A26" s="17" t="s">
        <v>76</v>
      </c>
      <c r="B26" s="16" t="s">
        <v>47</v>
      </c>
      <c r="C26" s="18" t="s">
        <v>97</v>
      </c>
      <c r="D26" s="15" t="s">
        <v>2</v>
      </c>
      <c r="E26" s="20">
        <f t="shared" si="0"/>
        <v>120</v>
      </c>
      <c r="F26" s="16" t="s">
        <v>122</v>
      </c>
      <c r="G26" s="21" t="s">
        <v>136</v>
      </c>
    </row>
    <row r="27" spans="1:7" ht="75" x14ac:dyDescent="0.3">
      <c r="A27" s="17" t="s">
        <v>77</v>
      </c>
      <c r="B27" s="16" t="s">
        <v>48</v>
      </c>
      <c r="C27" s="18" t="s">
        <v>95</v>
      </c>
      <c r="D27" s="15" t="s">
        <v>1</v>
      </c>
      <c r="E27" s="20">
        <f t="shared" si="0"/>
        <v>60</v>
      </c>
      <c r="F27" s="16" t="s">
        <v>123</v>
      </c>
      <c r="G27" s="21" t="s">
        <v>136</v>
      </c>
    </row>
    <row r="28" spans="1:7" ht="60" x14ac:dyDescent="0.3">
      <c r="A28" s="17" t="s">
        <v>78</v>
      </c>
      <c r="B28" s="16" t="s">
        <v>49</v>
      </c>
      <c r="C28" s="15" t="s">
        <v>11</v>
      </c>
      <c r="D28" s="15" t="s">
        <v>2</v>
      </c>
      <c r="E28" s="20">
        <f t="shared" si="0"/>
        <v>120</v>
      </c>
      <c r="F28" s="16" t="s">
        <v>124</v>
      </c>
      <c r="G28" s="21" t="s">
        <v>136</v>
      </c>
    </row>
    <row r="29" spans="1:7" ht="30" x14ac:dyDescent="0.3">
      <c r="A29" s="17" t="s">
        <v>79</v>
      </c>
      <c r="B29" s="16" t="s">
        <v>50</v>
      </c>
      <c r="C29" s="15" t="s">
        <v>11</v>
      </c>
      <c r="D29" s="15" t="s">
        <v>1</v>
      </c>
      <c r="E29" s="20">
        <f t="shared" si="0"/>
        <v>60</v>
      </c>
      <c r="F29" s="16" t="s">
        <v>125</v>
      </c>
      <c r="G29" s="21" t="s">
        <v>136</v>
      </c>
    </row>
    <row r="30" spans="1:7" ht="30" x14ac:dyDescent="0.3">
      <c r="A30" s="17" t="s">
        <v>80</v>
      </c>
      <c r="B30" s="16" t="s">
        <v>51</v>
      </c>
      <c r="C30" s="18" t="s">
        <v>11</v>
      </c>
      <c r="D30" s="15" t="s">
        <v>2</v>
      </c>
      <c r="E30" s="20">
        <f t="shared" si="0"/>
        <v>120</v>
      </c>
      <c r="F30" s="16" t="s">
        <v>126</v>
      </c>
      <c r="G30" s="21" t="s">
        <v>137</v>
      </c>
    </row>
    <row r="31" spans="1:7" ht="30" x14ac:dyDescent="0.3">
      <c r="A31" s="17" t="s">
        <v>81</v>
      </c>
      <c r="B31" s="16" t="s">
        <v>16</v>
      </c>
      <c r="C31" s="18" t="s">
        <v>11</v>
      </c>
      <c r="D31" s="15" t="s">
        <v>3</v>
      </c>
      <c r="E31" s="20">
        <f t="shared" si="0"/>
        <v>240</v>
      </c>
      <c r="F31" s="16" t="s">
        <v>100</v>
      </c>
      <c r="G31" s="21" t="s">
        <v>134</v>
      </c>
    </row>
    <row r="32" spans="1:7" ht="105" x14ac:dyDescent="0.3">
      <c r="A32" s="17" t="s">
        <v>82</v>
      </c>
      <c r="B32" s="16" t="s">
        <v>52</v>
      </c>
      <c r="C32" s="18" t="s">
        <v>11</v>
      </c>
      <c r="D32" s="15" t="s">
        <v>3</v>
      </c>
      <c r="E32" s="20">
        <f t="shared" si="0"/>
        <v>240</v>
      </c>
      <c r="F32" s="16" t="s">
        <v>127</v>
      </c>
      <c r="G32" s="21" t="s">
        <v>136</v>
      </c>
    </row>
    <row r="33" spans="1:7" ht="120" x14ac:dyDescent="0.3">
      <c r="A33" s="17" t="s">
        <v>83</v>
      </c>
      <c r="B33" s="16" t="s">
        <v>53</v>
      </c>
      <c r="C33" s="18" t="s">
        <v>19</v>
      </c>
      <c r="D33" s="15" t="s">
        <v>3</v>
      </c>
      <c r="E33" s="20">
        <f t="shared" si="0"/>
        <v>240</v>
      </c>
      <c r="F33" s="16" t="s">
        <v>128</v>
      </c>
      <c r="G33" s="21" t="s">
        <v>137</v>
      </c>
    </row>
    <row r="34" spans="1:7" ht="45" x14ac:dyDescent="0.3">
      <c r="A34" s="17" t="s">
        <v>84</v>
      </c>
      <c r="B34" s="16" t="s">
        <v>54</v>
      </c>
      <c r="C34" s="18" t="s">
        <v>97</v>
      </c>
      <c r="D34" s="15" t="s">
        <v>1</v>
      </c>
      <c r="E34" s="20">
        <f t="shared" si="0"/>
        <v>60</v>
      </c>
      <c r="F34" s="16" t="s">
        <v>129</v>
      </c>
      <c r="G34" s="21" t="s">
        <v>137</v>
      </c>
    </row>
    <row r="35" spans="1:7" ht="90" x14ac:dyDescent="0.3">
      <c r="A35" s="17" t="s">
        <v>85</v>
      </c>
      <c r="B35" s="16" t="s">
        <v>55</v>
      </c>
      <c r="C35" s="18" t="s">
        <v>97</v>
      </c>
      <c r="D35" s="15" t="s">
        <v>2</v>
      </c>
      <c r="E35" s="20">
        <f t="shared" si="0"/>
        <v>120</v>
      </c>
      <c r="F35" s="16" t="s">
        <v>130</v>
      </c>
      <c r="G35" s="21" t="s">
        <v>134</v>
      </c>
    </row>
    <row r="36" spans="1:7" ht="60" x14ac:dyDescent="0.3">
      <c r="A36" s="17" t="s">
        <v>86</v>
      </c>
      <c r="B36" s="16" t="s">
        <v>56</v>
      </c>
      <c r="C36" s="18" t="s">
        <v>95</v>
      </c>
      <c r="D36" s="15" t="s">
        <v>1</v>
      </c>
      <c r="E36" s="20">
        <f t="shared" si="0"/>
        <v>60</v>
      </c>
      <c r="F36" s="16" t="s">
        <v>131</v>
      </c>
      <c r="G36" s="21" t="s">
        <v>136</v>
      </c>
    </row>
    <row r="37" spans="1:7" ht="90" x14ac:dyDescent="0.3">
      <c r="A37" s="17" t="s">
        <v>87</v>
      </c>
      <c r="B37" s="16" t="s">
        <v>57</v>
      </c>
      <c r="C37" s="18" t="s">
        <v>95</v>
      </c>
      <c r="D37" s="15" t="s">
        <v>1</v>
      </c>
      <c r="E37" s="20">
        <f t="shared" si="0"/>
        <v>60</v>
      </c>
      <c r="F37" s="16" t="s">
        <v>132</v>
      </c>
      <c r="G37" s="21" t="s">
        <v>137</v>
      </c>
    </row>
    <row r="38" spans="1:7" ht="30" x14ac:dyDescent="0.3">
      <c r="A38" s="17" t="s">
        <v>88</v>
      </c>
      <c r="B38" s="16" t="s">
        <v>58</v>
      </c>
      <c r="C38" s="18" t="s">
        <v>95</v>
      </c>
      <c r="D38" s="15" t="s">
        <v>2</v>
      </c>
      <c r="E38" s="20">
        <f t="shared" si="0"/>
        <v>120</v>
      </c>
      <c r="F38" s="16" t="s">
        <v>133</v>
      </c>
      <c r="G38" s="21" t="s">
        <v>137</v>
      </c>
    </row>
    <row r="39" spans="1:7" ht="90" x14ac:dyDescent="0.3">
      <c r="A39" s="17" t="s">
        <v>89</v>
      </c>
      <c r="B39" s="16" t="s">
        <v>33</v>
      </c>
      <c r="C39" s="18" t="s">
        <v>11</v>
      </c>
      <c r="D39" s="15" t="s">
        <v>2</v>
      </c>
      <c r="E39" s="20">
        <f t="shared" si="0"/>
        <v>120</v>
      </c>
      <c r="F39" s="16" t="s">
        <v>101</v>
      </c>
      <c r="G39" s="21" t="s">
        <v>137</v>
      </c>
    </row>
    <row r="40" spans="1:7" ht="30" x14ac:dyDescent="0.3">
      <c r="A40" s="17" t="s">
        <v>90</v>
      </c>
      <c r="B40" s="16" t="s">
        <v>34</v>
      </c>
      <c r="C40" s="15" t="s">
        <v>11</v>
      </c>
      <c r="D40" s="15" t="s">
        <v>2</v>
      </c>
      <c r="E40" s="20">
        <f t="shared" si="0"/>
        <v>120</v>
      </c>
      <c r="F40" s="16" t="s">
        <v>102</v>
      </c>
      <c r="G40" s="21" t="s">
        <v>134</v>
      </c>
    </row>
    <row r="41" spans="1:7" ht="135" x14ac:dyDescent="0.3">
      <c r="A41" s="17" t="s">
        <v>91</v>
      </c>
      <c r="B41" s="16" t="s">
        <v>35</v>
      </c>
      <c r="C41" s="18" t="s">
        <v>19</v>
      </c>
      <c r="D41" s="15" t="s">
        <v>1</v>
      </c>
      <c r="E41" s="20">
        <f t="shared" si="0"/>
        <v>60</v>
      </c>
      <c r="F41" s="16" t="s">
        <v>103</v>
      </c>
      <c r="G41" s="21" t="s">
        <v>135</v>
      </c>
    </row>
    <row r="42" spans="1:7" ht="105" x14ac:dyDescent="0.3">
      <c r="A42" s="17" t="s">
        <v>92</v>
      </c>
      <c r="B42" s="16" t="s">
        <v>36</v>
      </c>
      <c r="C42" s="15" t="s">
        <v>11</v>
      </c>
      <c r="D42" s="15" t="s">
        <v>2</v>
      </c>
      <c r="E42" s="20">
        <f t="shared" si="0"/>
        <v>120</v>
      </c>
      <c r="F42" s="16" t="s">
        <v>104</v>
      </c>
      <c r="G42" s="21" t="s">
        <v>136</v>
      </c>
    </row>
    <row r="43" spans="1:7" ht="165" x14ac:dyDescent="0.3">
      <c r="A43" s="17" t="s">
        <v>93</v>
      </c>
      <c r="B43" s="16" t="s">
        <v>37</v>
      </c>
      <c r="C43" s="15" t="s">
        <v>11</v>
      </c>
      <c r="D43" s="15" t="s">
        <v>1</v>
      </c>
      <c r="E43" s="20">
        <f t="shared" si="0"/>
        <v>60</v>
      </c>
      <c r="F43" s="16" t="s">
        <v>105</v>
      </c>
      <c r="G43" s="21" t="s">
        <v>134</v>
      </c>
    </row>
    <row r="44" spans="1:7" ht="105" x14ac:dyDescent="0.3">
      <c r="A44" s="17" t="s">
        <v>94</v>
      </c>
      <c r="B44" s="16" t="s">
        <v>38</v>
      </c>
      <c r="C44" s="15" t="s">
        <v>11</v>
      </c>
      <c r="D44" s="19" t="s">
        <v>1</v>
      </c>
      <c r="E44" s="20">
        <f t="shared" si="0"/>
        <v>60</v>
      </c>
      <c r="F44" s="19" t="s">
        <v>106</v>
      </c>
      <c r="G44" s="21" t="s">
        <v>135</v>
      </c>
    </row>
  </sheetData>
  <autoFilter ref="A8:G44" xr:uid="{03FD9986-9B81-BC45-A69A-43ECFCC07D8B}">
    <sortState xmlns:xlrd2="http://schemas.microsoft.com/office/spreadsheetml/2017/richdata2" ref="A9:G44">
      <sortCondition ref="A8:A44"/>
    </sortState>
  </autoFilter>
  <phoneticPr fontId="10" type="noConversion"/>
  <dataValidations count="1">
    <dataValidation type="list" allowBlank="1" showErrorMessage="1" sqref="D9:D44" xr:uid="{3325CDC9-7B37-438D-ABB6-722DE58A021D}">
      <formula1>"Simple,Medium,Complex"</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6098-9A84-DF47-8776-29A23ED803E4}">
  <sheetPr>
    <outlinePr summaryRight="0"/>
  </sheetPr>
  <dimension ref="A1:H15"/>
  <sheetViews>
    <sheetView showGridLines="0" tabSelected="1" zoomScale="110" zoomScaleNormal="110" workbookViewId="0">
      <pane ySplit="8" topLeftCell="A9" activePane="bottomLeft" state="frozen"/>
      <selection pane="bottomLeft" activeCell="H10" sqref="H10"/>
    </sheetView>
  </sheetViews>
  <sheetFormatPr defaultColWidth="11.5546875" defaultRowHeight="13.8" x14ac:dyDescent="0.25"/>
  <cols>
    <col min="1" max="1" width="4.77734375" style="22" customWidth="1"/>
    <col min="2" max="2" width="16.6640625" style="23" bestFit="1" customWidth="1"/>
    <col min="3" max="3" width="10.109375" style="23" customWidth="1"/>
    <col min="4" max="4" width="9.109375" style="23" customWidth="1"/>
    <col min="5" max="5" width="6.33203125" style="23" customWidth="1"/>
    <col min="6" max="6" width="17.109375" style="23" customWidth="1"/>
    <col min="7" max="7" width="10.6640625" style="23" customWidth="1"/>
    <col min="8" max="8" width="66.6640625" style="23" customWidth="1"/>
    <col min="9" max="229" width="8.77734375" style="23" customWidth="1"/>
    <col min="230" max="16384" width="11.5546875" style="23"/>
  </cols>
  <sheetData>
    <row r="1" spans="1:8" x14ac:dyDescent="0.25">
      <c r="C1" s="22"/>
    </row>
    <row r="2" spans="1:8" x14ac:dyDescent="0.25">
      <c r="C2" s="22"/>
    </row>
    <row r="3" spans="1:8" x14ac:dyDescent="0.25">
      <c r="C3" s="22"/>
    </row>
    <row r="4" spans="1:8" x14ac:dyDescent="0.25">
      <c r="C4" s="22"/>
    </row>
    <row r="5" spans="1:8" ht="19.2" x14ac:dyDescent="0.25">
      <c r="F5" s="2" t="s">
        <v>0</v>
      </c>
    </row>
    <row r="6" spans="1:8" ht="17.399999999999999" x14ac:dyDescent="0.25">
      <c r="F6" s="3" t="s">
        <v>21</v>
      </c>
    </row>
    <row r="7" spans="1:8" ht="17.399999999999999" x14ac:dyDescent="0.3">
      <c r="A7" s="24"/>
      <c r="C7" s="22"/>
    </row>
    <row r="8" spans="1:8" x14ac:dyDescent="0.25">
      <c r="A8" s="25" t="s">
        <v>6</v>
      </c>
      <c r="B8" s="26" t="s">
        <v>7</v>
      </c>
      <c r="C8" s="26" t="s">
        <v>5</v>
      </c>
      <c r="D8" s="26" t="s">
        <v>8</v>
      </c>
      <c r="E8" s="27" t="s">
        <v>17</v>
      </c>
      <c r="F8" s="26" t="s">
        <v>22</v>
      </c>
      <c r="G8" s="26" t="s">
        <v>28</v>
      </c>
      <c r="H8" s="26" t="s">
        <v>23</v>
      </c>
    </row>
    <row r="9" spans="1:8" x14ac:dyDescent="0.25">
      <c r="A9" s="17" t="s">
        <v>59</v>
      </c>
      <c r="B9" s="7" t="s">
        <v>12</v>
      </c>
      <c r="C9" s="7" t="s">
        <v>11</v>
      </c>
      <c r="D9" s="5" t="s">
        <v>1</v>
      </c>
      <c r="E9" s="31">
        <v>60</v>
      </c>
      <c r="F9" s="37" t="s">
        <v>142</v>
      </c>
      <c r="G9" s="5" t="s">
        <v>140</v>
      </c>
      <c r="H9" s="29" t="s">
        <v>141</v>
      </c>
    </row>
    <row r="10" spans="1:8" x14ac:dyDescent="0.25">
      <c r="A10" s="17" t="s">
        <v>60</v>
      </c>
      <c r="B10" s="7" t="s">
        <v>13</v>
      </c>
      <c r="C10" s="7" t="s">
        <v>11</v>
      </c>
      <c r="D10" s="32" t="s">
        <v>2</v>
      </c>
      <c r="E10" s="31">
        <v>120</v>
      </c>
      <c r="F10" s="37" t="s">
        <v>142</v>
      </c>
      <c r="G10" s="5" t="s">
        <v>138</v>
      </c>
      <c r="H10" s="29"/>
    </row>
    <row r="11" spans="1:8" x14ac:dyDescent="0.25">
      <c r="A11" s="17" t="s">
        <v>61</v>
      </c>
      <c r="B11" s="5" t="s">
        <v>10</v>
      </c>
      <c r="C11" s="7" t="s">
        <v>11</v>
      </c>
      <c r="D11" s="32" t="s">
        <v>3</v>
      </c>
      <c r="E11" s="31">
        <v>240</v>
      </c>
      <c r="F11" s="29" t="s">
        <v>139</v>
      </c>
      <c r="G11" s="5" t="s">
        <v>138</v>
      </c>
      <c r="H11" s="29"/>
    </row>
    <row r="12" spans="1:8" x14ac:dyDescent="0.25">
      <c r="A12" s="17" t="s">
        <v>62</v>
      </c>
      <c r="B12" s="32" t="s">
        <v>38</v>
      </c>
      <c r="C12" s="32" t="s">
        <v>11</v>
      </c>
      <c r="D12" s="5" t="s">
        <v>1</v>
      </c>
      <c r="E12" s="31">
        <v>60</v>
      </c>
      <c r="F12" s="29"/>
      <c r="G12" s="5" t="s">
        <v>29</v>
      </c>
      <c r="H12" s="33"/>
    </row>
    <row r="13" spans="1:8" x14ac:dyDescent="0.25">
      <c r="A13" s="17" t="s">
        <v>63</v>
      </c>
      <c r="B13" s="32" t="s">
        <v>45</v>
      </c>
      <c r="C13" s="34" t="s">
        <v>19</v>
      </c>
      <c r="D13" s="32" t="s">
        <v>2</v>
      </c>
      <c r="E13" s="31">
        <v>120</v>
      </c>
      <c r="F13" s="29"/>
      <c r="G13" s="5" t="s">
        <v>29</v>
      </c>
      <c r="H13" s="33"/>
    </row>
    <row r="14" spans="1:8" x14ac:dyDescent="0.25">
      <c r="A14" s="17" t="s">
        <v>64</v>
      </c>
      <c r="B14" s="32" t="s">
        <v>33</v>
      </c>
      <c r="C14" s="34" t="s">
        <v>19</v>
      </c>
      <c r="D14" s="5" t="s">
        <v>1</v>
      </c>
      <c r="E14" s="31">
        <v>60</v>
      </c>
      <c r="F14" s="29"/>
      <c r="G14" s="5" t="s">
        <v>29</v>
      </c>
      <c r="H14" s="33"/>
    </row>
    <row r="15" spans="1:8" customFormat="1" ht="14.4" x14ac:dyDescent="0.3">
      <c r="A15" s="17" t="s">
        <v>65</v>
      </c>
      <c r="B15" s="32" t="s">
        <v>35</v>
      </c>
      <c r="C15" s="34" t="s">
        <v>19</v>
      </c>
      <c r="D15" s="32" t="s">
        <v>1</v>
      </c>
      <c r="E15" s="35">
        <f t="shared" ref="E15" si="0">IF(D15="Complex", 240, IF(D15="Medium",120,60))</f>
        <v>60</v>
      </c>
      <c r="F15" s="29" t="s">
        <v>143</v>
      </c>
      <c r="G15" s="5" t="s">
        <v>140</v>
      </c>
      <c r="H15" s="29" t="s">
        <v>144</v>
      </c>
    </row>
  </sheetData>
  <autoFilter ref="A8:F14" xr:uid="{6B7C6098-9A84-DF47-8776-29A23ED803E4}"/>
  <phoneticPr fontId="10" type="noConversion"/>
  <dataValidations count="2">
    <dataValidation type="list" allowBlank="1" showErrorMessage="1" sqref="D9:D15" xr:uid="{83A035EB-9A66-464E-89EA-EDE8672A38C5}">
      <formula1>"Simple,Medium,Complex"</formula1>
    </dataValidation>
    <dataValidation type="list" allowBlank="1" showInputMessage="1" showErrorMessage="1" sqref="G9:G15" xr:uid="{87586766-5E28-254B-B022-5E1E8820EF2F}">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2CF8-FB3D-DF4A-9262-C19A1859D225}">
  <sheetPr>
    <outlinePr summaryRight="0"/>
  </sheetPr>
  <dimension ref="A1:H16"/>
  <sheetViews>
    <sheetView showGridLines="0" zoomScale="110" zoomScaleNormal="110" workbookViewId="0">
      <pane ySplit="8" topLeftCell="A9" activePane="bottomLeft" state="frozen"/>
      <selection pane="bottomLeft" activeCell="C26" sqref="C26"/>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15</v>
      </c>
      <c r="C9" s="32" t="s">
        <v>11</v>
      </c>
      <c r="D9" s="32" t="s">
        <v>1</v>
      </c>
      <c r="E9" s="35">
        <f>IF(D9="Complex", 240, IF(D9="Medium",120,60))</f>
        <v>60</v>
      </c>
      <c r="F9" s="29"/>
      <c r="G9" s="5" t="s">
        <v>29</v>
      </c>
      <c r="H9" s="29"/>
    </row>
    <row r="10" spans="1:8" x14ac:dyDescent="0.3">
      <c r="A10" s="17" t="s">
        <v>60</v>
      </c>
      <c r="B10" s="32" t="s">
        <v>16</v>
      </c>
      <c r="C10" s="34" t="s">
        <v>11</v>
      </c>
      <c r="D10" s="32" t="s">
        <v>3</v>
      </c>
      <c r="E10" s="35">
        <f t="shared" ref="E10:E15" si="0">IF(D10="Complex", 240, IF(D10="Medium",120,60))</f>
        <v>240</v>
      </c>
      <c r="F10" s="29" t="s">
        <v>139</v>
      </c>
      <c r="G10" s="5" t="s">
        <v>140</v>
      </c>
      <c r="H10" s="29"/>
    </row>
    <row r="11" spans="1:8" x14ac:dyDescent="0.3">
      <c r="A11" s="17" t="s">
        <v>61</v>
      </c>
      <c r="B11" s="32" t="s">
        <v>37</v>
      </c>
      <c r="C11" s="32" t="s">
        <v>11</v>
      </c>
      <c r="D11" s="32" t="s">
        <v>1</v>
      </c>
      <c r="E11" s="35">
        <f t="shared" si="0"/>
        <v>60</v>
      </c>
      <c r="F11" s="29"/>
      <c r="G11" s="5" t="s">
        <v>29</v>
      </c>
      <c r="H11" s="29"/>
    </row>
    <row r="12" spans="1:8" x14ac:dyDescent="0.3">
      <c r="A12" s="17" t="s">
        <v>62</v>
      </c>
      <c r="B12" s="32" t="s">
        <v>40</v>
      </c>
      <c r="C12" s="34" t="s">
        <v>11</v>
      </c>
      <c r="D12" s="32" t="s">
        <v>1</v>
      </c>
      <c r="E12" s="35">
        <f t="shared" si="0"/>
        <v>60</v>
      </c>
      <c r="F12" s="29"/>
      <c r="G12" s="5" t="s">
        <v>29</v>
      </c>
      <c r="H12" s="29"/>
    </row>
    <row r="13" spans="1:8" x14ac:dyDescent="0.3">
      <c r="A13" s="17" t="s">
        <v>63</v>
      </c>
      <c r="B13" s="32" t="s">
        <v>41</v>
      </c>
      <c r="C13" s="34" t="s">
        <v>95</v>
      </c>
      <c r="D13" s="32" t="s">
        <v>1</v>
      </c>
      <c r="E13" s="35">
        <f t="shared" si="0"/>
        <v>60</v>
      </c>
      <c r="F13" s="36" t="s">
        <v>142</v>
      </c>
      <c r="G13" s="5" t="s">
        <v>29</v>
      </c>
      <c r="H13" s="29"/>
    </row>
    <row r="14" spans="1:8" x14ac:dyDescent="0.3">
      <c r="A14" s="17" t="s">
        <v>64</v>
      </c>
      <c r="B14" s="32" t="s">
        <v>55</v>
      </c>
      <c r="C14" s="34" t="s">
        <v>97</v>
      </c>
      <c r="D14" s="32" t="s">
        <v>2</v>
      </c>
      <c r="E14" s="35">
        <f t="shared" si="0"/>
        <v>120</v>
      </c>
      <c r="F14" s="29"/>
      <c r="G14" s="5" t="s">
        <v>29</v>
      </c>
      <c r="H14" s="29"/>
    </row>
    <row r="15" spans="1:8" x14ac:dyDescent="0.3">
      <c r="A15" s="17" t="s">
        <v>65</v>
      </c>
      <c r="B15" s="32" t="s">
        <v>20</v>
      </c>
      <c r="C15" s="34" t="s">
        <v>19</v>
      </c>
      <c r="D15" s="32" t="s">
        <v>3</v>
      </c>
      <c r="E15" s="35">
        <f t="shared" si="0"/>
        <v>240</v>
      </c>
      <c r="F15" s="29"/>
      <c r="G15" s="5" t="s">
        <v>29</v>
      </c>
      <c r="H15" s="29"/>
    </row>
    <row r="16" spans="1:8" s="23" customFormat="1" ht="13.8" x14ac:dyDescent="0.25">
      <c r="A16" s="17" t="s">
        <v>66</v>
      </c>
      <c r="B16" s="32" t="s">
        <v>34</v>
      </c>
      <c r="C16" s="7" t="s">
        <v>11</v>
      </c>
      <c r="D16" s="32" t="s">
        <v>2</v>
      </c>
      <c r="E16" s="31">
        <v>120</v>
      </c>
      <c r="F16" s="29" t="s">
        <v>139</v>
      </c>
      <c r="G16" s="5" t="s">
        <v>140</v>
      </c>
      <c r="H16" s="33"/>
    </row>
  </sheetData>
  <autoFilter ref="A8:F14" xr:uid="{6B7C6098-9A84-DF47-8776-29A23ED803E4}"/>
  <phoneticPr fontId="10" type="noConversion"/>
  <dataValidations count="2">
    <dataValidation type="list" allowBlank="1" showInputMessage="1" showErrorMessage="1" sqref="G9:G16" xr:uid="{B3199990-1CD6-4442-88CA-D202DBF258D9}">
      <formula1>"Pending, Doing, Deferred, Done"</formula1>
    </dataValidation>
    <dataValidation type="list" allowBlank="1" showErrorMessage="1" sqref="D9:D16" xr:uid="{F61C0487-609F-49A1-9F67-11A27607D374}">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2B5-BE4C-8F4A-B57C-99BFF07D651C}">
  <sheetPr>
    <outlinePr summaryRight="0"/>
  </sheetPr>
  <dimension ref="A1:H19"/>
  <sheetViews>
    <sheetView showGridLines="0" zoomScale="110" zoomScaleNormal="110" workbookViewId="0">
      <pane ySplit="8" topLeftCell="A9" activePane="bottomLeft" state="frozen"/>
      <selection pane="bottomLeft" activeCell="F18" sqref="F1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36</v>
      </c>
      <c r="C9" s="32" t="s">
        <v>11</v>
      </c>
      <c r="D9" s="32" t="s">
        <v>2</v>
      </c>
      <c r="E9" s="28">
        <f>IF(D9="Complex", 240, IF(D9="Medium",120,60))</f>
        <v>120</v>
      </c>
      <c r="F9" s="29"/>
      <c r="G9" s="5" t="s">
        <v>29</v>
      </c>
      <c r="H9" s="29"/>
    </row>
    <row r="10" spans="1:8" x14ac:dyDescent="0.3">
      <c r="A10" s="17" t="s">
        <v>60</v>
      </c>
      <c r="B10" s="32" t="s">
        <v>42</v>
      </c>
      <c r="C10" s="34" t="s">
        <v>96</v>
      </c>
      <c r="D10" s="32" t="s">
        <v>2</v>
      </c>
      <c r="E10" s="28">
        <f t="shared" ref="E10:E19" si="0">IF(D10="Complex", 240, IF(D10="Medium",120,60))</f>
        <v>120</v>
      </c>
      <c r="F10" s="29"/>
      <c r="G10" s="5" t="s">
        <v>29</v>
      </c>
      <c r="H10" s="29"/>
    </row>
    <row r="11" spans="1:8" x14ac:dyDescent="0.3">
      <c r="A11" s="17" t="s">
        <v>61</v>
      </c>
      <c r="B11" s="32" t="s">
        <v>43</v>
      </c>
      <c r="C11" s="34" t="s">
        <v>96</v>
      </c>
      <c r="D11" s="32" t="s">
        <v>3</v>
      </c>
      <c r="E11" s="28">
        <f t="shared" si="0"/>
        <v>240</v>
      </c>
      <c r="F11" s="29"/>
      <c r="G11" s="5" t="s">
        <v>29</v>
      </c>
      <c r="H11" s="29"/>
    </row>
    <row r="12" spans="1:8" x14ac:dyDescent="0.3">
      <c r="A12" s="17" t="s">
        <v>62</v>
      </c>
      <c r="B12" s="32" t="s">
        <v>18</v>
      </c>
      <c r="C12" s="34" t="s">
        <v>19</v>
      </c>
      <c r="D12" s="32" t="s">
        <v>1</v>
      </c>
      <c r="E12" s="28">
        <f t="shared" si="0"/>
        <v>60</v>
      </c>
      <c r="F12" s="29"/>
      <c r="G12" s="5" t="s">
        <v>29</v>
      </c>
      <c r="H12" s="29"/>
    </row>
    <row r="13" spans="1:8" x14ac:dyDescent="0.3">
      <c r="A13" s="17" t="s">
        <v>63</v>
      </c>
      <c r="B13" s="32" t="s">
        <v>34</v>
      </c>
      <c r="C13" s="34" t="s">
        <v>19</v>
      </c>
      <c r="D13" s="32" t="s">
        <v>2</v>
      </c>
      <c r="E13" s="28">
        <f t="shared" si="0"/>
        <v>120</v>
      </c>
      <c r="F13" s="29"/>
      <c r="G13" s="5" t="s">
        <v>29</v>
      </c>
      <c r="H13" s="29"/>
    </row>
    <row r="14" spans="1:8" x14ac:dyDescent="0.3">
      <c r="A14" s="17" t="s">
        <v>64</v>
      </c>
      <c r="B14" s="32" t="s">
        <v>47</v>
      </c>
      <c r="C14" s="34" t="s">
        <v>97</v>
      </c>
      <c r="D14" s="32" t="s">
        <v>2</v>
      </c>
      <c r="E14" s="28">
        <f t="shared" si="0"/>
        <v>120</v>
      </c>
      <c r="F14" s="29"/>
      <c r="G14" s="5" t="s">
        <v>29</v>
      </c>
      <c r="H14" s="29"/>
    </row>
    <row r="15" spans="1:8" x14ac:dyDescent="0.3">
      <c r="A15" s="17" t="s">
        <v>65</v>
      </c>
      <c r="B15" s="32" t="s">
        <v>48</v>
      </c>
      <c r="C15" s="34" t="s">
        <v>95</v>
      </c>
      <c r="D15" s="32" t="s">
        <v>1</v>
      </c>
      <c r="E15" s="28">
        <f t="shared" si="0"/>
        <v>60</v>
      </c>
      <c r="F15" s="29"/>
      <c r="G15" s="5" t="s">
        <v>29</v>
      </c>
      <c r="H15" s="29"/>
    </row>
    <row r="16" spans="1:8" x14ac:dyDescent="0.3">
      <c r="A16" s="17" t="s">
        <v>66</v>
      </c>
      <c r="B16" s="32" t="s">
        <v>49</v>
      </c>
      <c r="C16" s="32" t="s">
        <v>11</v>
      </c>
      <c r="D16" s="32" t="s">
        <v>2</v>
      </c>
      <c r="E16" s="28">
        <f t="shared" si="0"/>
        <v>120</v>
      </c>
      <c r="F16" s="29"/>
      <c r="G16" s="5" t="s">
        <v>29</v>
      </c>
      <c r="H16" s="29"/>
    </row>
    <row r="17" spans="1:8" x14ac:dyDescent="0.3">
      <c r="A17" s="17" t="s">
        <v>67</v>
      </c>
      <c r="B17" s="32" t="s">
        <v>50</v>
      </c>
      <c r="C17" s="32" t="s">
        <v>11</v>
      </c>
      <c r="D17" s="32" t="s">
        <v>1</v>
      </c>
      <c r="E17" s="28">
        <f t="shared" si="0"/>
        <v>60</v>
      </c>
      <c r="F17" s="29"/>
      <c r="G17" s="5" t="s">
        <v>29</v>
      </c>
      <c r="H17" s="29"/>
    </row>
    <row r="18" spans="1:8" x14ac:dyDescent="0.3">
      <c r="A18" s="17" t="s">
        <v>68</v>
      </c>
      <c r="B18" s="32" t="s">
        <v>52</v>
      </c>
      <c r="C18" s="34" t="s">
        <v>11</v>
      </c>
      <c r="D18" s="32" t="s">
        <v>3</v>
      </c>
      <c r="E18" s="28">
        <f t="shared" si="0"/>
        <v>240</v>
      </c>
      <c r="F18" s="29"/>
      <c r="G18" s="5" t="s">
        <v>29</v>
      </c>
      <c r="H18" s="29"/>
    </row>
    <row r="19" spans="1:8" x14ac:dyDescent="0.3">
      <c r="A19" s="17" t="s">
        <v>69</v>
      </c>
      <c r="B19" s="32" t="s">
        <v>56</v>
      </c>
      <c r="C19" s="34" t="s">
        <v>95</v>
      </c>
      <c r="D19" s="32" t="s">
        <v>1</v>
      </c>
      <c r="E19" s="28">
        <f t="shared" si="0"/>
        <v>60</v>
      </c>
      <c r="F19" s="29"/>
      <c r="G19" s="5" t="s">
        <v>29</v>
      </c>
      <c r="H19" s="29"/>
    </row>
  </sheetData>
  <autoFilter ref="A8:F15" xr:uid="{6B7C6098-9A84-DF47-8776-29A23ED803E4}"/>
  <phoneticPr fontId="10" type="noConversion"/>
  <dataValidations count="2">
    <dataValidation type="list" allowBlank="1" showErrorMessage="1" sqref="D9:D19" xr:uid="{8F4E28AF-8DF0-4869-AE13-38242159B7DA}">
      <formula1>"Simple,Medium,Complex"</formula1>
    </dataValidation>
    <dataValidation type="list" allowBlank="1" showInputMessage="1" showErrorMessage="1" sqref="G9:G19" xr:uid="{70A2B012-44E8-4240-811A-7A10310638DE}">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DA136-893E-BA41-A2C5-5E590F24A697}">
  <sheetPr>
    <outlinePr summaryRight="0"/>
  </sheetPr>
  <dimension ref="A1:H18"/>
  <sheetViews>
    <sheetView showGridLines="0" zoomScale="110" zoomScaleNormal="110" workbookViewId="0">
      <pane ySplit="8" topLeftCell="A9" activePane="bottomLeft" state="frozen"/>
      <selection pane="bottomLeft" activeCell="H15" sqref="H15"/>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33</v>
      </c>
      <c r="C9" s="34" t="s">
        <v>11</v>
      </c>
      <c r="D9" s="32" t="s">
        <v>2</v>
      </c>
      <c r="E9" s="28">
        <f t="shared" ref="E9:E18" si="0">IF(D9="Complex", 240, IF(D9="Medium",120,60))</f>
        <v>120</v>
      </c>
      <c r="F9" s="29"/>
      <c r="G9" s="5" t="s">
        <v>29</v>
      </c>
      <c r="H9" s="29"/>
    </row>
    <row r="10" spans="1:8" x14ac:dyDescent="0.3">
      <c r="A10" s="17" t="s">
        <v>60</v>
      </c>
      <c r="B10" s="32" t="s">
        <v>39</v>
      </c>
      <c r="C10" s="34" t="s">
        <v>11</v>
      </c>
      <c r="D10" s="32" t="s">
        <v>1</v>
      </c>
      <c r="E10" s="28">
        <f t="shared" si="0"/>
        <v>60</v>
      </c>
      <c r="F10" s="29"/>
      <c r="G10" s="5" t="s">
        <v>29</v>
      </c>
      <c r="H10" s="29"/>
    </row>
    <row r="11" spans="1:8" x14ac:dyDescent="0.3">
      <c r="A11" s="17" t="s">
        <v>61</v>
      </c>
      <c r="B11" s="32" t="s">
        <v>44</v>
      </c>
      <c r="C11" s="34" t="s">
        <v>19</v>
      </c>
      <c r="D11" s="32" t="s">
        <v>1</v>
      </c>
      <c r="E11" s="28">
        <f t="shared" si="0"/>
        <v>60</v>
      </c>
      <c r="F11" s="29"/>
      <c r="G11" s="5" t="s">
        <v>29</v>
      </c>
      <c r="H11" s="29"/>
    </row>
    <row r="12" spans="1:8" x14ac:dyDescent="0.3">
      <c r="A12" s="17" t="s">
        <v>62</v>
      </c>
      <c r="B12" s="32" t="s">
        <v>46</v>
      </c>
      <c r="C12" s="34" t="s">
        <v>19</v>
      </c>
      <c r="D12" s="32" t="s">
        <v>3</v>
      </c>
      <c r="E12" s="28">
        <f t="shared" si="0"/>
        <v>240</v>
      </c>
      <c r="F12" s="29"/>
      <c r="G12" s="5" t="s">
        <v>29</v>
      </c>
      <c r="H12" s="29"/>
    </row>
    <row r="13" spans="1:8" x14ac:dyDescent="0.3">
      <c r="A13" s="17" t="s">
        <v>63</v>
      </c>
      <c r="B13" s="32" t="s">
        <v>51</v>
      </c>
      <c r="C13" s="34" t="s">
        <v>11</v>
      </c>
      <c r="D13" s="32" t="s">
        <v>2</v>
      </c>
      <c r="E13" s="28">
        <f t="shared" si="0"/>
        <v>120</v>
      </c>
      <c r="F13" s="29"/>
      <c r="G13" s="5" t="s">
        <v>29</v>
      </c>
      <c r="H13" s="29"/>
    </row>
    <row r="14" spans="1:8" x14ac:dyDescent="0.3">
      <c r="A14" s="17" t="s">
        <v>64</v>
      </c>
      <c r="B14" s="32" t="s">
        <v>53</v>
      </c>
      <c r="C14" s="34" t="s">
        <v>19</v>
      </c>
      <c r="D14" s="32" t="s">
        <v>3</v>
      </c>
      <c r="E14" s="28">
        <f t="shared" si="0"/>
        <v>240</v>
      </c>
      <c r="F14" s="29"/>
      <c r="G14" s="5" t="s">
        <v>29</v>
      </c>
      <c r="H14" s="29"/>
    </row>
    <row r="15" spans="1:8" x14ac:dyDescent="0.3">
      <c r="A15" s="17" t="s">
        <v>65</v>
      </c>
      <c r="B15" s="32" t="s">
        <v>54</v>
      </c>
      <c r="C15" s="34" t="s">
        <v>97</v>
      </c>
      <c r="D15" s="32" t="s">
        <v>1</v>
      </c>
      <c r="E15" s="28">
        <f t="shared" si="0"/>
        <v>60</v>
      </c>
      <c r="F15" s="29"/>
      <c r="G15" s="5" t="s">
        <v>29</v>
      </c>
      <c r="H15" s="29"/>
    </row>
    <row r="16" spans="1:8" x14ac:dyDescent="0.3">
      <c r="A16" s="17" t="s">
        <v>66</v>
      </c>
      <c r="B16" s="32" t="s">
        <v>14</v>
      </c>
      <c r="C16" s="32" t="s">
        <v>11</v>
      </c>
      <c r="D16" s="32" t="s">
        <v>1</v>
      </c>
      <c r="E16" s="28">
        <f t="shared" si="0"/>
        <v>60</v>
      </c>
      <c r="F16" s="29"/>
      <c r="G16" s="5" t="s">
        <v>29</v>
      </c>
      <c r="H16" s="29"/>
    </row>
    <row r="17" spans="1:8" x14ac:dyDescent="0.3">
      <c r="A17" s="17" t="s">
        <v>67</v>
      </c>
      <c r="B17" s="32" t="s">
        <v>57</v>
      </c>
      <c r="C17" s="34" t="s">
        <v>95</v>
      </c>
      <c r="D17" s="32" t="s">
        <v>1</v>
      </c>
      <c r="E17" s="28">
        <f t="shared" si="0"/>
        <v>60</v>
      </c>
      <c r="F17" s="29"/>
      <c r="G17" s="5" t="s">
        <v>29</v>
      </c>
      <c r="H17" s="29"/>
    </row>
    <row r="18" spans="1:8" x14ac:dyDescent="0.3">
      <c r="A18" s="17" t="s">
        <v>68</v>
      </c>
      <c r="B18" s="32" t="s">
        <v>58</v>
      </c>
      <c r="C18" s="34" t="s">
        <v>95</v>
      </c>
      <c r="D18" s="32" t="s">
        <v>2</v>
      </c>
      <c r="E18" s="28">
        <f t="shared" si="0"/>
        <v>120</v>
      </c>
      <c r="F18" s="29"/>
      <c r="G18" s="5" t="s">
        <v>29</v>
      </c>
      <c r="H18" s="29"/>
    </row>
  </sheetData>
  <autoFilter ref="A8:F15" xr:uid="{6B7C6098-9A84-DF47-8776-29A23ED803E4}"/>
  <phoneticPr fontId="10" type="noConversion"/>
  <dataValidations count="2">
    <dataValidation type="list" allowBlank="1" showInputMessage="1" showErrorMessage="1" sqref="G9:G18" xr:uid="{914F4378-E613-DB4A-A4A0-606756B90FEC}">
      <formula1>"Pending, Doing, Deferred, Done"</formula1>
    </dataValidation>
    <dataValidation type="list" allowBlank="1" showErrorMessage="1" sqref="D9:D18" xr:uid="{EEAD8E0B-E1EF-4D85-8C71-47195B2AD9D2}">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2022-05-23T09:14:09Z</dcterms:modified>
</cp:coreProperties>
</file>