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ef602611ea1c2205/Documents/"/>
    </mc:Choice>
  </mc:AlternateContent>
  <xr:revisionPtr revIDLastSave="1041" documentId="8_{810A3D6D-D545-49BE-8526-06729FCFA2A8}" xr6:coauthVersionLast="47" xr6:coauthVersionMax="47" xr10:uidLastSave="{7F7E8AFA-E313-4AD6-B858-9DD3A0A962F7}"/>
  <bookViews>
    <workbookView xWindow="-120" yWindow="-120" windowWidth="20730" windowHeight="11040" firstSheet="4" activeTab="5" xr2:uid="{D3AA1F46-8EA2-4AB2-8317-35F08A702732}"/>
  </bookViews>
  <sheets>
    <sheet name="Subscription &amp; Revenue Analysis" sheetId="2" r:id="rId1"/>
    <sheet name="User Engagement Metrics" sheetId="4" r:id="rId2"/>
    <sheet name="Demographic&amp;Behavioral Insights" sheetId="5" r:id="rId3"/>
    <sheet name="Retention &amp; Loyalty Analysis" sheetId="6" r:id="rId4"/>
    <sheet name="Payment Pref &amp; Regional Trends" sheetId="7" r:id="rId5"/>
    <sheet name="Dashboard" sheetId="10" r:id="rId6"/>
    <sheet name="streaming_service_data" sheetId="1" r:id="rId7"/>
  </sheets>
  <definedNames>
    <definedName name="Slicer_Price_Pla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02" i="1" l="1"/>
  <c r="I1002" i="1"/>
  <c r="G1002" i="1"/>
  <c r="A1002" i="1"/>
</calcChain>
</file>

<file path=xl/sharedStrings.xml><?xml version="1.0" encoding="utf-8"?>
<sst xmlns="http://schemas.openxmlformats.org/spreadsheetml/2006/main" count="14897" uniqueCount="463">
  <si>
    <t>User_ID</t>
  </si>
  <si>
    <t>User_Name</t>
  </si>
  <si>
    <t>Join_Date Formatted</t>
  </si>
  <si>
    <t>Last_Login Formatted</t>
  </si>
  <si>
    <t>Monthly_Price Formatted</t>
  </si>
  <si>
    <t>Price Plan</t>
  </si>
  <si>
    <t>Watch_Hours</t>
  </si>
  <si>
    <t>Favorite_Genre</t>
  </si>
  <si>
    <t>Active_Devices</t>
  </si>
  <si>
    <t>Profile_Count</t>
  </si>
  <si>
    <t>Parental_Controls</t>
  </si>
  <si>
    <t>Total_Movies_Watched</t>
  </si>
  <si>
    <t>Total_Series_Watched</t>
  </si>
  <si>
    <t>Total Content 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</si>
  <si>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</si>
  <si>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</si>
  <si>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</si>
  <si>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</si>
  <si>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</si>
  <si>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</si>
  <si>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</si>
  <si>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</si>
  <si>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</si>
  <si>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</si>
  <si>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</si>
  <si>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</si>
  <si>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Action</t>
  </si>
  <si>
    <t>USA</t>
  </si>
  <si>
    <t>PayPal</t>
  </si>
  <si>
    <t>Hindi</t>
  </si>
  <si>
    <t>Active</t>
  </si>
  <si>
    <t>Smartphone</t>
  </si>
  <si>
    <t>35-44</t>
  </si>
  <si>
    <t>Late Night</t>
  </si>
  <si>
    <t>Patrick</t>
  </si>
  <si>
    <t>Drama</t>
  </si>
  <si>
    <t>German</t>
  </si>
  <si>
    <t>Desktop</t>
  </si>
  <si>
    <t>25-34</t>
  </si>
  <si>
    <t>Evening</t>
  </si>
  <si>
    <t>Robert</t>
  </si>
  <si>
    <t>Canada</t>
  </si>
  <si>
    <t>Debit Card</t>
  </si>
  <si>
    <t>Mandarin</t>
  </si>
  <si>
    <t>Cole</t>
  </si>
  <si>
    <t>Sci-Fi</t>
  </si>
  <si>
    <t>UK</t>
  </si>
  <si>
    <t>Jamie</t>
  </si>
  <si>
    <t>Documentary</t>
  </si>
  <si>
    <t>Mary</t>
  </si>
  <si>
    <t>India</t>
  </si>
  <si>
    <t>Credit Card</t>
  </si>
  <si>
    <t>Spanish</t>
  </si>
  <si>
    <t>Smart TV</t>
  </si>
  <si>
    <t>18-24</t>
  </si>
  <si>
    <t>Morning</t>
  </si>
  <si>
    <t>Theodore</t>
  </si>
  <si>
    <t>Horror</t>
  </si>
  <si>
    <t>English</t>
  </si>
  <si>
    <t>Laptop</t>
  </si>
  <si>
    <t>Olivia</t>
  </si>
  <si>
    <t>Australia</t>
  </si>
  <si>
    <t>45-54</t>
  </si>
  <si>
    <t>Patricia</t>
  </si>
  <si>
    <t>Comedy</t>
  </si>
  <si>
    <t>Germany</t>
  </si>
  <si>
    <t>Cryptocurrency</t>
  </si>
  <si>
    <t>Tablet</t>
  </si>
  <si>
    <t>Linda</t>
  </si>
  <si>
    <t>French</t>
  </si>
  <si>
    <t>55+</t>
  </si>
  <si>
    <t>Nichole</t>
  </si>
  <si>
    <t>Frances</t>
  </si>
  <si>
    <t>Maurice</t>
  </si>
  <si>
    <t>Jennifer</t>
  </si>
  <si>
    <t>Cheryl</t>
  </si>
  <si>
    <t>France</t>
  </si>
  <si>
    <t>Afternoon</t>
  </si>
  <si>
    <t>Kathy</t>
  </si>
  <si>
    <t>Cassie</t>
  </si>
  <si>
    <t>Charles</t>
  </si>
  <si>
    <t>Romance</t>
  </si>
  <si>
    <t>William</t>
  </si>
  <si>
    <t>Tiffany</t>
  </si>
  <si>
    <t>Mark</t>
  </si>
  <si>
    <t>Anne</t>
  </si>
  <si>
    <t>Carol</t>
  </si>
  <si>
    <t>Cynthia</t>
  </si>
  <si>
    <t>Destiny</t>
  </si>
  <si>
    <t>Brittany</t>
  </si>
  <si>
    <t>Amy</t>
  </si>
  <si>
    <t>Kimberly</t>
  </si>
  <si>
    <t>Ariel</t>
  </si>
  <si>
    <t>Lauren</t>
  </si>
  <si>
    <t>Joshua</t>
  </si>
  <si>
    <t>Megan</t>
  </si>
  <si>
    <t>Stephanie</t>
  </si>
  <si>
    <t>Terrence</t>
  </si>
  <si>
    <t>Julia</t>
  </si>
  <si>
    <t>Derrick</t>
  </si>
  <si>
    <t>Nathan</t>
  </si>
  <si>
    <t>Matthew</t>
  </si>
  <si>
    <t>Ashley</t>
  </si>
  <si>
    <t>Kerri</t>
  </si>
  <si>
    <t>Jessica</t>
  </si>
  <si>
    <t>Phillip</t>
  </si>
  <si>
    <t>Elizabeth</t>
  </si>
  <si>
    <t>Lisa</t>
  </si>
  <si>
    <t>Natalie</t>
  </si>
  <si>
    <t>Autumn</t>
  </si>
  <si>
    <t>James</t>
  </si>
  <si>
    <t>Michael</t>
  </si>
  <si>
    <t>Molly</t>
  </si>
  <si>
    <t>Lance</t>
  </si>
  <si>
    <t>Lori</t>
  </si>
  <si>
    <t>Jeremy</t>
  </si>
  <si>
    <t>Scott</t>
  </si>
  <si>
    <t>Sabrina</t>
  </si>
  <si>
    <t>Zachary</t>
  </si>
  <si>
    <t>Levi</t>
  </si>
  <si>
    <t>Christine</t>
  </si>
  <si>
    <t>Emily</t>
  </si>
  <si>
    <t>Jonathan</t>
  </si>
  <si>
    <t>David</t>
  </si>
  <si>
    <t>Gina</t>
  </si>
  <si>
    <t>Kristin</t>
  </si>
  <si>
    <t>Douglas</t>
  </si>
  <si>
    <t>Nicole</t>
  </si>
  <si>
    <t>Chloe</t>
  </si>
  <si>
    <t>Kevin</t>
  </si>
  <si>
    <t>Nicholas</t>
  </si>
  <si>
    <t>Terry</t>
  </si>
  <si>
    <t>Garrett</t>
  </si>
  <si>
    <t>Jose</t>
  </si>
  <si>
    <t>Courtney</t>
  </si>
  <si>
    <t>Kim</t>
  </si>
  <si>
    <t>Katherine</t>
  </si>
  <si>
    <t>Lynn</t>
  </si>
  <si>
    <t>Leah</t>
  </si>
  <si>
    <t>Kayla</t>
  </si>
  <si>
    <t>Katelyn</t>
  </si>
  <si>
    <t>Maria</t>
  </si>
  <si>
    <t>Justin</t>
  </si>
  <si>
    <t>Susan</t>
  </si>
  <si>
    <t>Sue</t>
  </si>
  <si>
    <t>Jean</t>
  </si>
  <si>
    <t>Ebony</t>
  </si>
  <si>
    <t>Derek</t>
  </si>
  <si>
    <t>John</t>
  </si>
  <si>
    <t>Rebecca</t>
  </si>
  <si>
    <t>Juan</t>
  </si>
  <si>
    <t>Gabrielle</t>
  </si>
  <si>
    <t>Samantha</t>
  </si>
  <si>
    <t>Jesse</t>
  </si>
  <si>
    <t>Aaron</t>
  </si>
  <si>
    <t>Melissa</t>
  </si>
  <si>
    <t>Erin</t>
  </si>
  <si>
    <t>Dale</t>
  </si>
  <si>
    <t>Gregory</t>
  </si>
  <si>
    <t>Sarah</t>
  </si>
  <si>
    <t>Carmen</t>
  </si>
  <si>
    <t>April</t>
  </si>
  <si>
    <t>Anthony</t>
  </si>
  <si>
    <t>Brett</t>
  </si>
  <si>
    <t>Carly</t>
  </si>
  <si>
    <t>Dennis</t>
  </si>
  <si>
    <t>Alexandra</t>
  </si>
  <si>
    <t>Ryan</t>
  </si>
  <si>
    <t>Tony</t>
  </si>
  <si>
    <t>Daniel</t>
  </si>
  <si>
    <t>Jacob</t>
  </si>
  <si>
    <t>Carolyn</t>
  </si>
  <si>
    <t>Denise</t>
  </si>
  <si>
    <t>Cassandra</t>
  </si>
  <si>
    <t>Dustin</t>
  </si>
  <si>
    <t>Crystal</t>
  </si>
  <si>
    <t>Barbara</t>
  </si>
  <si>
    <t>Kathryn</t>
  </si>
  <si>
    <t>Christopher</t>
  </si>
  <si>
    <t>Martin</t>
  </si>
  <si>
    <t>Taylor</t>
  </si>
  <si>
    <t>Vickie</t>
  </si>
  <si>
    <t>Betty</t>
  </si>
  <si>
    <t>Amanda</t>
  </si>
  <si>
    <t>Stephen</t>
  </si>
  <si>
    <t>Dawn</t>
  </si>
  <si>
    <t>Paul</t>
  </si>
  <si>
    <t>Kenneth</t>
  </si>
  <si>
    <t>Bruce</t>
  </si>
  <si>
    <t>Andrew</t>
  </si>
  <si>
    <t>Brandon</t>
  </si>
  <si>
    <t>Steven</t>
  </si>
  <si>
    <t>Hunter</t>
  </si>
  <si>
    <t>Catherine</t>
  </si>
  <si>
    <t>Jeff</t>
  </si>
  <si>
    <t>Cathy</t>
  </si>
  <si>
    <t>Sylvia</t>
  </si>
  <si>
    <t>Joseph</t>
  </si>
  <si>
    <t>Laurie</t>
  </si>
  <si>
    <t>Danielle</t>
  </si>
  <si>
    <t>Alexander</t>
  </si>
  <si>
    <t>Randy</t>
  </si>
  <si>
    <t>Michelle</t>
  </si>
  <si>
    <t>Chris</t>
  </si>
  <si>
    <t>Sherri</t>
  </si>
  <si>
    <t>Angela</t>
  </si>
  <si>
    <t>Francis</t>
  </si>
  <si>
    <t>Katie</t>
  </si>
  <si>
    <t>Natasha</t>
  </si>
  <si>
    <t>Julie</t>
  </si>
  <si>
    <t>Jaime</t>
  </si>
  <si>
    <t>Emma</t>
  </si>
  <si>
    <t>Briana</t>
  </si>
  <si>
    <t>Bradley</t>
  </si>
  <si>
    <t>Devin</t>
  </si>
  <si>
    <t>Eric</t>
  </si>
  <si>
    <t>Brian</t>
  </si>
  <si>
    <t>Ann</t>
  </si>
  <si>
    <t>Valerie</t>
  </si>
  <si>
    <t>Carrie</t>
  </si>
  <si>
    <t>Randall</t>
  </si>
  <si>
    <t>Victor</t>
  </si>
  <si>
    <t>Richard</t>
  </si>
  <si>
    <t>Tyler</t>
  </si>
  <si>
    <t>Johnny</t>
  </si>
  <si>
    <t>Jesus</t>
  </si>
  <si>
    <t>Jill</t>
  </si>
  <si>
    <t>Andrea</t>
  </si>
  <si>
    <t>Sara</t>
  </si>
  <si>
    <t>Tammy</t>
  </si>
  <si>
    <t>Sandra</t>
  </si>
  <si>
    <t>Alicia</t>
  </si>
  <si>
    <t>Margaret</t>
  </si>
  <si>
    <t>Renee</t>
  </si>
  <si>
    <t>Wayne</t>
  </si>
  <si>
    <t>Rhonda</t>
  </si>
  <si>
    <t>Darrell</t>
  </si>
  <si>
    <t>Diana</t>
  </si>
  <si>
    <t>Christina</t>
  </si>
  <si>
    <t>Darlene</t>
  </si>
  <si>
    <t>Janet</t>
  </si>
  <si>
    <t>Ethan</t>
  </si>
  <si>
    <t>Phyllis</t>
  </si>
  <si>
    <t>Joel</t>
  </si>
  <si>
    <t>Craig</t>
  </si>
  <si>
    <t>Jordan</t>
  </si>
  <si>
    <t>Victoria</t>
  </si>
  <si>
    <t>Rachel</t>
  </si>
  <si>
    <t>Tina</t>
  </si>
  <si>
    <t>Vincent</t>
  </si>
  <si>
    <t>Cindy</t>
  </si>
  <si>
    <t>Gary</t>
  </si>
  <si>
    <t>Lindsey</t>
  </si>
  <si>
    <t>Gabriel</t>
  </si>
  <si>
    <t>Heidi</t>
  </si>
  <si>
    <t>Darren</t>
  </si>
  <si>
    <t>Bethany</t>
  </si>
  <si>
    <t>Beth</t>
  </si>
  <si>
    <t>Allen</t>
  </si>
  <si>
    <t>Veronica</t>
  </si>
  <si>
    <t>Larry</t>
  </si>
  <si>
    <t>Makayla</t>
  </si>
  <si>
    <t>Angelica</t>
  </si>
  <si>
    <t>Timothy</t>
  </si>
  <si>
    <t>Karen</t>
  </si>
  <si>
    <t>Anna</t>
  </si>
  <si>
    <t>Felicia</t>
  </si>
  <si>
    <t>Stacey</t>
  </si>
  <si>
    <t>Alison</t>
  </si>
  <si>
    <t>Harold</t>
  </si>
  <si>
    <t>Rick</t>
  </si>
  <si>
    <t>Troy</t>
  </si>
  <si>
    <t>Judy</t>
  </si>
  <si>
    <t>Jeffrey</t>
  </si>
  <si>
    <t>Meghan</t>
  </si>
  <si>
    <t>Calvin</t>
  </si>
  <si>
    <t>Sheri</t>
  </si>
  <si>
    <t>Tommy</t>
  </si>
  <si>
    <t>Trevor</t>
  </si>
  <si>
    <t>Dana</t>
  </si>
  <si>
    <t>Jasmine</t>
  </si>
  <si>
    <t>Chelsea</t>
  </si>
  <si>
    <t>Kristy</t>
  </si>
  <si>
    <t>Terri</t>
  </si>
  <si>
    <t>Madison</t>
  </si>
  <si>
    <t>Alyssa</t>
  </si>
  <si>
    <t>Carlos</t>
  </si>
  <si>
    <t>Debra</t>
  </si>
  <si>
    <t>Bianca</t>
  </si>
  <si>
    <t>Joann</t>
  </si>
  <si>
    <t>Gail</t>
  </si>
  <si>
    <t>Travis</t>
  </si>
  <si>
    <t>Reginald</t>
  </si>
  <si>
    <t>Ian</t>
  </si>
  <si>
    <t>Claudia</t>
  </si>
  <si>
    <t>Kristina</t>
  </si>
  <si>
    <t>Desiree</t>
  </si>
  <si>
    <t>Audrey</t>
  </si>
  <si>
    <t>Pamela</t>
  </si>
  <si>
    <t>Jane</t>
  </si>
  <si>
    <t>Norma</t>
  </si>
  <si>
    <t>Wendy</t>
  </si>
  <si>
    <t>Marie</t>
  </si>
  <si>
    <t>Cory</t>
  </si>
  <si>
    <t>Cameron</t>
  </si>
  <si>
    <t>Jerry</t>
  </si>
  <si>
    <t>Brittney</t>
  </si>
  <si>
    <t>Thomas</t>
  </si>
  <si>
    <t>Bryan</t>
  </si>
  <si>
    <t>Walter</t>
  </si>
  <si>
    <t>Samuel</t>
  </si>
  <si>
    <t>Dylan</t>
  </si>
  <si>
    <t>Heather</t>
  </si>
  <si>
    <t>Marisa</t>
  </si>
  <si>
    <t>Tracy</t>
  </si>
  <si>
    <t>Angel</t>
  </si>
  <si>
    <t>Caitlin</t>
  </si>
  <si>
    <t>Johnathan</t>
  </si>
  <si>
    <t>Mariah</t>
  </si>
  <si>
    <t>Jerome</t>
  </si>
  <si>
    <t>Devon</t>
  </si>
  <si>
    <t>Antonio</t>
  </si>
  <si>
    <t>Billy</t>
  </si>
  <si>
    <t>Kelsey</t>
  </si>
  <si>
    <t>Erica</t>
  </si>
  <si>
    <t>Donna</t>
  </si>
  <si>
    <t>Paige</t>
  </si>
  <si>
    <t>Todd</t>
  </si>
  <si>
    <t>Sherry</t>
  </si>
  <si>
    <t>Erika</t>
  </si>
  <si>
    <t>Keith</t>
  </si>
  <si>
    <t>Jimmy</t>
  </si>
  <si>
    <t>Adam</t>
  </si>
  <si>
    <t>Miranda</t>
  </si>
  <si>
    <t>Sierra</t>
  </si>
  <si>
    <t>Andre</t>
  </si>
  <si>
    <t>Jocelyn</t>
  </si>
  <si>
    <t>Kara</t>
  </si>
  <si>
    <t>Krista</t>
  </si>
  <si>
    <t>Eugene</t>
  </si>
  <si>
    <t>Abigail</t>
  </si>
  <si>
    <t>Hayden</t>
  </si>
  <si>
    <t>Carla</t>
  </si>
  <si>
    <t>Shane</t>
  </si>
  <si>
    <t>Brooke</t>
  </si>
  <si>
    <t>Stefanie</t>
  </si>
  <si>
    <t>Jeffery</t>
  </si>
  <si>
    <t>Xavier</t>
  </si>
  <si>
    <t>Kelly</t>
  </si>
  <si>
    <t>Anita</t>
  </si>
  <si>
    <t>Nicolas</t>
  </si>
  <si>
    <t>Hector</t>
  </si>
  <si>
    <t>Jack</t>
  </si>
  <si>
    <t>Julian</t>
  </si>
  <si>
    <t>Jason</t>
  </si>
  <si>
    <t>Jonathon</t>
  </si>
  <si>
    <t>Grace</t>
  </si>
  <si>
    <t>Melvin</t>
  </si>
  <si>
    <t>Kurt</t>
  </si>
  <si>
    <t>Glenda</t>
  </si>
  <si>
    <t>Duane</t>
  </si>
  <si>
    <t>Cody</t>
  </si>
  <si>
    <t>Tanya</t>
  </si>
  <si>
    <t>Claire</t>
  </si>
  <si>
    <t>Caroline</t>
  </si>
  <si>
    <t>Benjamin</t>
  </si>
  <si>
    <t>Yolanda</t>
  </si>
  <si>
    <t>Peter</t>
  </si>
  <si>
    <t>Norman</t>
  </si>
  <si>
    <t>Katrina</t>
  </si>
  <si>
    <t>Shannon</t>
  </si>
  <si>
    <t>Suzanne</t>
  </si>
  <si>
    <t>Jaclyn</t>
  </si>
  <si>
    <t>Deborah</t>
  </si>
  <si>
    <t>Allison</t>
  </si>
  <si>
    <t>Christian</t>
  </si>
  <si>
    <t>Lindsay</t>
  </si>
  <si>
    <t>Breanna</t>
  </si>
  <si>
    <t>Marvin</t>
  </si>
  <si>
    <t>Michele</t>
  </si>
  <si>
    <t>Edward</t>
  </si>
  <si>
    <t>Leslie</t>
  </si>
  <si>
    <t>Donald</t>
  </si>
  <si>
    <t>Grant</t>
  </si>
  <si>
    <t>Sydney</t>
  </si>
  <si>
    <t>Shawna</t>
  </si>
  <si>
    <t>Chad</t>
  </si>
  <si>
    <t>Marissa</t>
  </si>
  <si>
    <t>Mason</t>
  </si>
  <si>
    <t>Alvin</t>
  </si>
  <si>
    <t>Yvonne</t>
  </si>
  <si>
    <t>Gene</t>
  </si>
  <si>
    <t>Nina</t>
  </si>
  <si>
    <t>Stacy</t>
  </si>
  <si>
    <t>Kristen</t>
  </si>
  <si>
    <t>Laura</t>
  </si>
  <si>
    <t>Jeremiah</t>
  </si>
  <si>
    <t>Leon</t>
  </si>
  <si>
    <t>Tracey</t>
  </si>
  <si>
    <t>Helen</t>
  </si>
  <si>
    <t>Kyle</t>
  </si>
  <si>
    <t>Alexandria</t>
  </si>
  <si>
    <t>Spencer</t>
  </si>
  <si>
    <t>Gregg</t>
  </si>
  <si>
    <t>Basic</t>
  </si>
  <si>
    <t>Standard</t>
  </si>
  <si>
    <t>Premium</t>
  </si>
  <si>
    <t>Row Labels</t>
  </si>
  <si>
    <t>Grand Total</t>
  </si>
  <si>
    <t>User Count</t>
  </si>
  <si>
    <t>Total Revenue</t>
  </si>
  <si>
    <t>Engagement_Level</t>
  </si>
  <si>
    <t>Low</t>
  </si>
  <si>
    <t>Mid</t>
  </si>
  <si>
    <t>High</t>
  </si>
  <si>
    <t>Subscription &amp; Revenue Analysis:</t>
  </si>
  <si>
    <t>Distribution of users across different price tiers.</t>
  </si>
  <si>
    <t>Joined Month</t>
  </si>
  <si>
    <t>Last Login Month</t>
  </si>
  <si>
    <t>May</t>
  </si>
  <si>
    <t>August</t>
  </si>
  <si>
    <t>January</t>
  </si>
  <si>
    <t>June</t>
  </si>
  <si>
    <t>September</t>
  </si>
  <si>
    <t>December</t>
  </si>
  <si>
    <t>March</t>
  </si>
  <si>
    <t>February</t>
  </si>
  <si>
    <t>July</t>
  </si>
  <si>
    <t>November</t>
  </si>
  <si>
    <t>October</t>
  </si>
  <si>
    <t>Monthly revenue based on different subscription plans:</t>
  </si>
  <si>
    <t>Sum of Total_Movies_Watched</t>
  </si>
  <si>
    <t>Sum of Total_Series_Watched</t>
  </si>
  <si>
    <t>Sum of Total Content Watched</t>
  </si>
  <si>
    <t>Count of User_ID</t>
  </si>
  <si>
    <t>Average of Watch_Hours</t>
  </si>
  <si>
    <t>Average Watch Hours per User:</t>
  </si>
  <si>
    <t>Column Labels</t>
  </si>
  <si>
    <t>Impact of Recommended Content on Engagement:</t>
  </si>
  <si>
    <t>Total Movies vs. Series Watched per User:</t>
  </si>
  <si>
    <t>Preferred Genres by Age Group:</t>
  </si>
  <si>
    <t>Device Usage Trends:</t>
  </si>
  <si>
    <t>Peak Watch Time Trends:</t>
  </si>
  <si>
    <t>Membership Status: Active vs. Inactive</t>
  </si>
  <si>
    <t>Loyalty Points Distribution</t>
  </si>
  <si>
    <t>Medium</t>
  </si>
  <si>
    <t>Loyalty Tier</t>
  </si>
  <si>
    <t>Frequency of Logins &amp; Downloads</t>
  </si>
  <si>
    <t>Count of Has_Downloaded_Content</t>
  </si>
  <si>
    <t>Preferred Payment Methods by Region:</t>
  </si>
  <si>
    <t>Subscription Trends by Country:</t>
  </si>
  <si>
    <t>Language Preferences &amp; Engagement:</t>
  </si>
  <si>
    <t>Streaming Platform User Analysis Dashboard</t>
  </si>
  <si>
    <t>Total Users</t>
  </si>
  <si>
    <t>Plan</t>
  </si>
  <si>
    <t>Avg Watch Hours by Language (Bar Chart):</t>
  </si>
  <si>
    <t>Average Watch_Hours</t>
  </si>
  <si>
    <t xml:space="preserve"> </t>
  </si>
  <si>
    <t>Loyalty Points Tier Distribution</t>
  </si>
  <si>
    <t>This dashboard shows how people use the streaming platform</t>
  </si>
  <si>
    <t>Average of Total_Movies_Watched</t>
  </si>
  <si>
    <t>Average of Total_Series_Watched</t>
  </si>
  <si>
    <t>Average movies vs series watched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</si>
</sst>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0.0"/>
    <numFmt numFmtId="166" formatCode="[$$-409]#,##0"/>
  </numFmts>
  <fonts count="3" x14ac:knownFonts="1">
    <font>
      <sz val="11"/>
      <color theme="1"/>
      <name val="Aptos Narrow"/>
      <family val="2"/>
      <scheme val="minor"/>
    </font>
    <font>
      <b/>
      <sz val="14"/>
      <color theme="0"/>
      <name val="Arial Rounded MT Bold"/>
      <family val="2"/>
    </font>
    <font>
      <b/>
      <u/>
      <sz val="36"/>
      <color theme="0"/>
      <name val="Arial Rounded MT Bold"/>
      <family val="2"/>
    </font>
  </fonts>
  <fills count="4">
    <fill>
      <patternFill patternType="none"/>
    </fill>
    <fill>
      <patternFill patternType="gray125"/>
    </fill>
    <fill>
      <patternFill patternType="solid">
        <fgColor theme="4"/>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165" fontId="0" fillId="0" borderId="0" xfId="0" applyNumberFormat="1"/>
    <xf numFmtId="0" fontId="0" fillId="2" borderId="0" xfId="0" applyFill="1"/>
    <xf numFmtId="0" fontId="0" fillId="3" borderId="0" xfId="0" applyFill="1"/>
    <xf numFmtId="3" fontId="0" fillId="0" borderId="0" xfId="0" applyNumberFormat="1"/>
    <xf numFmtId="166" fontId="0" fillId="0" borderId="0" xfId="0" applyNumberFormat="1"/>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35">
    <dxf>
      <numFmt numFmtId="165" formatCode="0.0"/>
    </dxf>
    <dxf>
      <numFmt numFmtId="165" formatCode="0.0"/>
    </dxf>
    <dxf>
      <numFmt numFmtId="2" formatCode="0.00"/>
    </dxf>
    <dxf>
      <numFmt numFmtId="165" formatCode="0.0"/>
    </dxf>
    <dxf>
      <numFmt numFmtId="165" formatCode="0.0"/>
    </dxf>
    <dxf>
      <numFmt numFmtId="2" formatCode="0.00"/>
    </dxf>
    <dxf>
      <numFmt numFmtId="170" formatCode="0.000"/>
    </dxf>
    <dxf>
      <numFmt numFmtId="165" formatCode="0.0"/>
    </dxf>
    <dxf>
      <numFmt numFmtId="170" formatCode="0.000"/>
    </dxf>
    <dxf>
      <numFmt numFmtId="169" formatCode="0.0000"/>
    </dxf>
    <dxf>
      <numFmt numFmtId="165" formatCode="0.0"/>
    </dxf>
    <dxf>
      <numFmt numFmtId="169" formatCode="0.0000"/>
    </dxf>
    <dxf>
      <numFmt numFmtId="168" formatCode="0.00000"/>
    </dxf>
    <dxf>
      <numFmt numFmtId="165" formatCode="0.0"/>
    </dxf>
    <dxf>
      <numFmt numFmtId="168" formatCode="0.00000"/>
    </dxf>
    <dxf>
      <numFmt numFmtId="167" formatCode="0.000000"/>
    </dxf>
    <dxf>
      <numFmt numFmtId="165" formatCode="0.0"/>
    </dxf>
    <dxf>
      <numFmt numFmtId="167" formatCode="0.000000"/>
    </dxf>
    <dxf>
      <numFmt numFmtId="165" formatCode="0.0"/>
    </dxf>
    <dxf>
      <numFmt numFmtId="2" formatCode="0.00"/>
    </dxf>
    <dxf>
      <numFmt numFmtId="165" formatCode="0.0"/>
    </dxf>
    <dxf>
      <numFmt numFmtId="2" formatCode="0.00"/>
    </dxf>
    <dxf>
      <numFmt numFmtId="170" formatCode="0.000"/>
    </dxf>
    <dxf>
      <numFmt numFmtId="170" formatCode="0.000"/>
    </dxf>
    <dxf>
      <numFmt numFmtId="169" formatCode="0.0000"/>
    </dxf>
    <dxf>
      <numFmt numFmtId="169" formatCode="0.0000"/>
    </dxf>
    <dxf>
      <numFmt numFmtId="168" formatCode="0.00000"/>
    </dxf>
    <dxf>
      <numFmt numFmtId="168" formatCode="0.00000"/>
    </dxf>
    <dxf>
      <numFmt numFmtId="167" formatCode="0.000000"/>
    </dxf>
    <dxf>
      <numFmt numFmtId="167" formatCode="0.0000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[streaming_service_data_working.xlsx]Subscription &amp; Revenue Analysis!PivotTable4</c:name>
    <c:fmtId val="15"/>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Revenue based on different subscription plans</a:t>
            </a:r>
          </a:p>
        </c:rich>
      </c:tx>
      <c:overlay val="1"/>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374865003054"/>
          <c:y val="0.14087744240303293"/>
          <c:w val="0.79604852968157314"/>
          <c:h val="0.77007752469160473"/>
        </c:manualLayout>
      </c:layout>
      <c:barChart>
        <c:barDir val="col"/>
        <c:grouping val="clustered"/>
        <c:varyColors val="0"/>
        <c:ser>
          <c:idx val="0"/>
          <c:order val="0"/>
          <c:tx>
            <c:strRef>
              <c:f>'Subscription &amp; Revenue Analysis'!$H$3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&amp; Revenue Analysis'!$G$4:$G$7</c:f>
              <c:strCache>
                <c:ptCount val="3"/>
                <c:pt idx="0">
                  <c:v>Basic</c:v>
                </c:pt>
                <c:pt idx="1">
                  <c:v>Premium</c:v>
                </c:pt>
                <c:pt idx="2">
                  <c:v>Standard</c:v>
                </c:pt>
              </c:strCache>
            </c:strRef>
          </c:cat>
          <c:val>
            <c:numRef>
              <c:f>'Subscription &amp; Revenue Analysis'!$H$4:$H$7</c:f>
              <c:numCache>
                <c:formatCode>[$$-409]#,##0.00</c:formatCode>
                <c:ptCount val="3"/>
                <c:pt idx="0">
                  <c:v>2580.7699999999877</c:v>
                </c:pt>
                <c:pt idx="1">
                  <c:v>5308.6799999999566</c:v>
                </c:pt>
                <c:pt idx="2">
                  <c:v>4136.5499999999638</c:v>
                </c:pt>
              </c:numCache>
            </c:numRef>
          </c:val>
          <c:extLst>
            <c:ext xmlns:c16="http://schemas.microsoft.com/office/drawing/2014/chart" uri="{C3380CC4-5D6E-409C-BE32-E72D297353CC}">
              <c16:uniqueId val="{00000000-D6A5-4C75-A587-75C6B408C318}"/>
            </c:ext>
          </c:extLst>
        </c:ser>
        <c:dLbls>
          <c:showLegendKey val="0"/>
          <c:showVal val="0"/>
          <c:showCatName val="0"/>
          <c:showSerName val="0"/>
          <c:showPercent val="0"/>
          <c:showBubbleSize val="0"/>
        </c:dLbls>
        <c:gapWidth val="219"/>
        <c:overlap val="-27"/>
        <c:axId val="649025232"/>
        <c:axId val="649020192"/>
      </c:barChart>
      <c:catAx>
        <c:axId val="64902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20192"/>
        <c:crosses val="autoZero"/>
        <c:auto val="1"/>
        <c:lblAlgn val="ctr"/>
        <c:lblOffset val="100"/>
        <c:noMultiLvlLbl val="0"/>
      </c:catAx>
      <c:valAx>
        <c:axId val="64902019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2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Peak Watch Times</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lumMod val="50000"/>
                </a:schemeClr>
              </a:solidFill>
              <a:round/>
            </a:ln>
            <a:effectLst/>
          </c:spPr>
          <c:marker>
            <c:symbol val="none"/>
          </c:marker>
          <c:cat>
            <c:strLit>
              <c:ptCount val="4"/>
              <c:pt idx="0">
                <c:v>Afternoon</c:v>
              </c:pt>
              <c:pt idx="1">
                <c:v>Evening</c:v>
              </c:pt>
              <c:pt idx="2">
                <c:v>Late Night</c:v>
              </c:pt>
              <c:pt idx="3">
                <c:v>Morning</c:v>
              </c:pt>
            </c:strLit>
          </c:cat>
          <c:val>
            <c:numLit>
              <c:formatCode>General</c:formatCode>
              <c:ptCount val="4"/>
              <c:pt idx="0">
                <c:v>62017</c:v>
              </c:pt>
              <c:pt idx="1">
                <c:v>65381</c:v>
              </c:pt>
              <c:pt idx="2">
                <c:v>66661</c:v>
              </c:pt>
              <c:pt idx="3">
                <c:v>60457</c:v>
              </c:pt>
            </c:numLit>
          </c:val>
          <c:smooth val="0"/>
          <c:extLst>
            <c:ext xmlns:c16="http://schemas.microsoft.com/office/drawing/2014/chart" uri="{C3380CC4-5D6E-409C-BE32-E72D297353CC}">
              <c16:uniqueId val="{00000000-100E-4B75-AB53-AE2B79F9923A}"/>
            </c:ext>
          </c:extLst>
        </c:ser>
        <c:dLbls>
          <c:showLegendKey val="0"/>
          <c:showVal val="0"/>
          <c:showCatName val="0"/>
          <c:showSerName val="0"/>
          <c:showPercent val="0"/>
          <c:showBubbleSize val="0"/>
        </c:dLbls>
        <c:smooth val="0"/>
        <c:axId val="454801528"/>
        <c:axId val="454803688"/>
      </c:lineChart>
      <c:catAx>
        <c:axId val="454801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03688"/>
        <c:crosses val="autoZero"/>
        <c:auto val="1"/>
        <c:lblAlgn val="ctr"/>
        <c:lblOffset val="100"/>
        <c:noMultiLvlLbl val="0"/>
      </c:catAx>
      <c:valAx>
        <c:axId val="45480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01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[streaming_service_data_working.xlsx]Subscription &amp; Revenue Analysis!PivotTable2</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rPr>
              <a:t>Distribution of users across different price tiers</a:t>
            </a:r>
          </a:p>
        </c:rich>
      </c:tx>
      <c:overlay val="1"/>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14155321661653E-2"/>
          <c:y val="0.1922744227079963"/>
          <c:w val="0.89396810215522626"/>
          <c:h val="0.67475775202575283"/>
        </c:manualLayout>
      </c:layout>
      <c:barChart>
        <c:barDir val="bar"/>
        <c:grouping val="clustered"/>
        <c:varyColors val="0"/>
        <c:ser>
          <c:idx val="0"/>
          <c:order val="0"/>
          <c:tx>
            <c:strRef>
              <c:f>'Subscription &amp; Revenue Analysis'!$B$10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&amp; Revenue Analysis'!$A$11:$A$14</c:f>
              <c:strCache>
                <c:ptCount val="3"/>
                <c:pt idx="0">
                  <c:v>Basic</c:v>
                </c:pt>
                <c:pt idx="1">
                  <c:v>Premium</c:v>
                </c:pt>
                <c:pt idx="2">
                  <c:v>Standard</c:v>
                </c:pt>
              </c:strCache>
            </c:strRef>
          </c:cat>
          <c:val>
            <c:numRef>
              <c:f>'Subscription &amp; Revenue Analysis'!$B$11:$B$14</c:f>
              <c:numCache>
                <c:formatCode>General</c:formatCode>
                <c:ptCount val="3"/>
                <c:pt idx="0">
                  <c:v>323</c:v>
                </c:pt>
                <c:pt idx="1">
                  <c:v>332</c:v>
                </c:pt>
                <c:pt idx="2">
                  <c:v>345</c:v>
                </c:pt>
              </c:numCache>
            </c:numRef>
          </c:val>
          <c:extLst>
            <c:ext xmlns:c16="http://schemas.microsoft.com/office/drawing/2014/chart" uri="{C3380CC4-5D6E-409C-BE32-E72D297353CC}">
              <c16:uniqueId val="{00000000-9B85-40AD-9FE2-555AB106F4E8}"/>
            </c:ext>
          </c:extLst>
        </c:ser>
        <c:dLbls>
          <c:dLblPos val="outEnd"/>
          <c:showLegendKey val="0"/>
          <c:showVal val="1"/>
          <c:showCatName val="0"/>
          <c:showSerName val="0"/>
          <c:showPercent val="0"/>
          <c:showBubbleSize val="0"/>
        </c:dLbls>
        <c:gapWidth val="182"/>
        <c:axId val="647099696"/>
        <c:axId val="647100056"/>
      </c:barChart>
      <c:catAx>
        <c:axId val="647099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7100056"/>
        <c:crosses val="autoZero"/>
        <c:auto val="1"/>
        <c:lblAlgn val="ctr"/>
        <c:lblOffset val="100"/>
        <c:noMultiLvlLbl val="0"/>
      </c:catAx>
      <c:valAx>
        <c:axId val="6471000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7099696"/>
        <c:crosses val="autoZero"/>
        <c:crossBetween val="between"/>
      </c:valAx>
      <c:spPr>
        <a:noFill/>
        <a:ln w="6350">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[streaming_service_data_working.xlsx]Demographic&amp;Behavioral Insights!PivotTable2</c:name>
    <c:fmtId val="1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Avg Watch Hours by Language</a:t>
            </a:r>
          </a:p>
        </c:rich>
      </c:tx>
      <c:overlay val="1"/>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'Demographic&amp;Behavioral Insights'!$B$36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Insights'!$A$37:$A$43</c:f>
              <c:strCache>
                <c:ptCount val="6"/>
                <c:pt idx="0">
                  <c:v>English</c:v>
                </c:pt>
                <c:pt idx="1">
                  <c:v>French</c:v>
                </c:pt>
                <c:pt idx="2">
                  <c:v>German</c:v>
                </c:pt>
                <c:pt idx="3">
                  <c:v>Hindi</c:v>
                </c:pt>
                <c:pt idx="4">
                  <c:v>Mandarin</c:v>
                </c:pt>
                <c:pt idx="5">
                  <c:v>Spanish</c:v>
                </c:pt>
              </c:strCache>
            </c:strRef>
          </c:cat>
          <c:val>
            <c:numRef>
              <c:f>'Demographic&amp;Behavioral Insights'!$B$37:$B$43</c:f>
              <c:numCache>
                <c:formatCode>0.0</c:formatCode>
                <c:ptCount val="6"/>
                <c:pt idx="0">
                  <c:v>248.38095238095238</c:v>
                </c:pt>
                <c:pt idx="1">
                  <c:v>273.46198830409355</c:v>
                </c:pt>
                <c:pt idx="2">
                  <c:v>244.79640718562874</c:v>
                </c:pt>
                <c:pt idx="3">
                  <c:v>253.35802469135803</c:v>
                </c:pt>
                <c:pt idx="4">
                  <c:v>243.33519553072625</c:v>
                </c:pt>
                <c:pt idx="5">
                  <c:v>264.99346405228761</c:v>
                </c:pt>
              </c:numCache>
            </c:numRef>
          </c:val>
          <c:extLst>
            <c:ext xmlns:c16="http://schemas.microsoft.com/office/drawing/2014/chart" uri="{C3380CC4-5D6E-409C-BE32-E72D297353CC}">
              <c16:uniqueId val="{00000000-19F2-4FC9-94FA-CF458F35D9C2}"/>
            </c:ext>
          </c:extLst>
        </c:ser>
        <c:dLbls>
          <c:showLegendKey val="0"/>
          <c:showVal val="0"/>
          <c:showCatName val="0"/>
          <c:showSerName val="0"/>
          <c:showPercent val="0"/>
          <c:showBubbleSize val="0"/>
        </c:dLbls>
        <c:gapWidth val="219"/>
        <c:overlap val="-27"/>
        <c:axId val="455165248"/>
        <c:axId val="455165968"/>
      </c:barChart>
      <c:catAx>
        <c:axId val="4551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5968"/>
        <c:crosses val="autoZero"/>
        <c:auto val="1"/>
        <c:lblAlgn val="ctr"/>
        <c:lblOffset val="100"/>
        <c:noMultiLvlLbl val="0"/>
      </c:catAx>
      <c:valAx>
        <c:axId val="4551659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[streaming_service_data_working.xlsx]Retention &amp; Loyalty Analysis!PivotTable6</c:name>
    <c:fmtId val="5"/>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Loyalty Tier Distribution</a:t>
            </a:r>
          </a:p>
        </c:rich>
      </c:tx>
      <c:overlay val="1"/>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1043725885047577"/>
          <c:w val="0.90394203849518817"/>
          <c:h val="0.821734969947581"/>
        </c:manualLayout>
      </c:layout>
      <c:barChart>
        <c:barDir val="col"/>
        <c:grouping val="stacked"/>
        <c:varyColors val="0"/>
        <c:ser>
          <c:idx val="0"/>
          <c:order val="0"/>
          <c:tx>
            <c:strRef>
              <c:f>'Retention &amp; Loyalty Analysis'!$B$28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'Retention &amp; Loyalty Analysis'!$A$29:$A$32</c:f>
              <c:strCache>
                <c:ptCount val="3"/>
                <c:pt idx="0">
                  <c:v>High</c:v>
                </c:pt>
                <c:pt idx="1">
                  <c:v>Low</c:v>
                </c:pt>
                <c:pt idx="2">
                  <c:v>Medium</c:v>
                </c:pt>
              </c:strCache>
            </c:strRef>
          </c:cat>
          <c:val>
            <c:numRef>
              <c:f>'Retention &amp; Loyalty Analysis'!$B$29:$B$32</c:f>
              <c:numCache>
                <c:formatCode>General</c:formatCode>
                <c:ptCount val="3"/>
                <c:pt idx="0">
                  <c:v>382</c:v>
                </c:pt>
                <c:pt idx="1">
                  <c:v>207</c:v>
                </c:pt>
                <c:pt idx="2">
                  <c:v>411</c:v>
                </c:pt>
              </c:numCache>
            </c:numRef>
          </c:val>
          <c:extLst>
            <c:ext xmlns:c16="http://schemas.microsoft.com/office/drawing/2014/chart" uri="{C3380CC4-5D6E-409C-BE32-E72D297353CC}">
              <c16:uniqueId val="{00000000-4F7A-45BC-BE8E-4D56E57672C4}"/>
            </c:ext>
          </c:extLst>
        </c:ser>
        <c:dLbls>
          <c:showLegendKey val="0"/>
          <c:showVal val="1"/>
          <c:showCatName val="0"/>
          <c:showSerName val="0"/>
          <c:showPercent val="0"/>
          <c:showBubbleSize val="0"/>
        </c:dLbls>
        <c:gapWidth val="150"/>
        <c:overlap val="100"/>
        <c:axId val="557737000"/>
        <c:axId val="557733040"/>
      </c:barChart>
      <c:catAx>
        <c:axId val="55773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3040"/>
        <c:crosses val="autoZero"/>
        <c:auto val="1"/>
        <c:lblAlgn val="ctr"/>
        <c:lblOffset val="100"/>
        <c:noMultiLvlLbl val="0"/>
      </c:catAx>
      <c:valAx>
        <c:axId val="55773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7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[streaming_service_data_working.xlsx]Demographic&amp;Behavioral Insights!PivotTable10</c:name>
    <c:fmtId val="9"/>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Payment Preferences by Country</a:t>
            </a:r>
          </a:p>
        </c:rich>
      </c:tx>
      <c:overlay val="1"/>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0481189851271E-2"/>
          <c:y val="0.12902559055118107"/>
          <c:w val="0.69629396325459314"/>
          <c:h val="0.77084659397303379"/>
        </c:manualLayout>
      </c:layout>
      <c:barChart>
        <c:barDir val="col"/>
        <c:grouping val="percentStacked"/>
        <c:varyColors val="0"/>
        <c:ser>
          <c:idx val="0"/>
          <c:order val="0"/>
          <c:tx>
            <c:strRef>
              <c:f>'Demographic&amp;Behavioral Insights'!$B$3:$B$4</c:f>
              <c:strCache>
                <c:ptCount val="1"/>
                <c:pt idx="0">
                  <c:v>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5136-4DD7-B849-D4D468E44F90}"/>
            </c:ext>
          </c:extLst>
        </c:ser>
        <c:ser>
          <c:idx val="1"/>
          <c:order val="1"/>
          <c:tx>
            <c:strRef>
              <c:f>'Demographic&amp;Behavioral Insights'!$C$3:$C$4</c:f>
              <c:strCache>
                <c:ptCount val="1"/>
                <c:pt idx="0">
                  <c:v>Comedy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1-5136-4DD7-B849-D4D468E44F90}"/>
            </c:ext>
          </c:extLst>
        </c:ser>
        <c:ser>
          <c:idx val="2"/>
          <c:order val="2"/>
          <c:tx>
            <c:strRef>
              <c:f>'Demographic&amp;Behavioral Insights'!$D$3:$D$4</c:f>
              <c:strCache>
                <c:ptCount val="1"/>
                <c:pt idx="0">
                  <c:v>Documentary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2-5136-4DD7-B849-D4D468E44F90}"/>
            </c:ext>
          </c:extLst>
        </c:ser>
        <c:ser>
          <c:idx val="3"/>
          <c:order val="3"/>
          <c:tx>
            <c:strRef>
              <c:f>'Demographic&amp;Behavioral Insights'!$E$3:$E$4</c:f>
              <c:strCache>
                <c:ptCount val="1"/>
                <c:pt idx="0">
                  <c:v>Drama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3-5136-4DD7-B849-D4D468E44F90}"/>
            </c:ext>
          </c:extLst>
        </c:ser>
        <c:ser>
          <c:idx val="4"/>
          <c:order val="4"/>
          <c:tx>
            <c:strRef>
              <c:f>'Demographic&amp;Behavioral Insights'!$F$3:$F$4</c:f>
              <c:strCache>
                <c:ptCount val="1"/>
                <c:pt idx="0">
                  <c:v>Horror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4-5136-4DD7-B849-D4D468E44F90}"/>
            </c:ext>
          </c:extLst>
        </c:ser>
        <c:ser>
          <c:idx val="5"/>
          <c:order val="5"/>
          <c:tx>
            <c:strRef>
              <c:f>'Demographic&amp;Behavioral Insights'!$G$3:$G$4</c:f>
              <c:strCache>
                <c:ptCount val="1"/>
                <c:pt idx="0">
                  <c:v>Romance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5-5136-4DD7-B849-D4D468E44F90}"/>
            </c:ext>
          </c:extLst>
        </c:ser>
        <c:ser>
          <c:idx val="6"/>
          <c:order val="6"/>
          <c:tx>
            <c:strRef>
              <c:f>'Demographic&amp;Behavioral Insights'!$H$3:$H$4</c:f>
              <c:strCache>
                <c:ptCount val="1"/>
                <c:pt idx="0">
                  <c:v>Sci-Fi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6-5136-4DD7-B849-D4D468E44F90}"/>
            </c:ext>
          </c:extLst>
        </c:ser>
        <c:dLbls>
          <c:dLblPos val="ctr"/>
          <c:showLegendKey val="0"/>
          <c:showVal val="1"/>
          <c:showCatName val="0"/>
          <c:showSerName val="0"/>
          <c:showPercent val="0"/>
          <c:showBubbleSize val="0"/>
        </c:dLbls>
        <c:gapWidth val="150"/>
        <c:overlap val="100"/>
        <c:axId val="962876584"/>
        <c:axId val="962872984"/>
      </c:barChart>
      <c:catAx>
        <c:axId val="96287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72984"/>
        <c:crosses val="autoZero"/>
        <c:auto val="1"/>
        <c:lblAlgn val="ctr"/>
        <c:lblOffset val="100"/>
        <c:noMultiLvlLbl val="0"/>
      </c:catAx>
      <c:valAx>
        <c:axId val="962872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76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Device Usage Distribution</a:t>
            </a:r>
          </a:p>
        </c:rich>
      </c:tx>
      <c:overlay val="1"/>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096660510240343"/>
          <c:y val="0.10128878628153799"/>
          <c:w val="0.78510126073280673"/>
          <c:h val="0.7611640222519843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8-4982-95BC-A1D1F9CFB7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8-4982-95BC-A1D1F9CFB7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48-4982-95BC-A1D1F9CFB7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48-4982-95BC-A1D1F9CFB7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48-4982-95BC-A1D1F9CFB7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Desktop</c:v>
              </c:pt>
              <c:pt idx="1">
                <c:v>Laptop</c:v>
              </c:pt>
              <c:pt idx="2">
                <c:v>Smart TV</c:v>
              </c:pt>
              <c:pt idx="3">
                <c:v>Smartphone</c:v>
              </c:pt>
              <c:pt idx="4">
                <c:v>Tablet</c:v>
              </c:pt>
            </c:strLit>
          </c:cat>
          <c:val>
            <c:numLit>
              <c:formatCode>General</c:formatCode>
              <c:ptCount val="5"/>
              <c:pt idx="0">
                <c:v>189</c:v>
              </c:pt>
              <c:pt idx="1">
                <c:v>178</c:v>
              </c:pt>
              <c:pt idx="2">
                <c:v>209</c:v>
              </c:pt>
              <c:pt idx="3">
                <c:v>209</c:v>
              </c:pt>
              <c:pt idx="4">
                <c:v>215</c:v>
              </c:pt>
            </c:numLit>
          </c:val>
          <c:extLst>
            <c:ext xmlns:c16="http://schemas.microsoft.com/office/drawing/2014/chart" uri="{C3380CC4-5D6E-409C-BE32-E72D297353CC}">
              <c16:uniqueId val="{0000000A-0D48-4982-95BC-A1D1F9CFB7E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[streaming_service_data_working.xlsx]Demographic&amp;Behavioral Insights!PivotTable10</c:name>
    <c:fmtId val="11"/>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r>
              <a:rPr lang="en-IN" sz="1200" b="1" i="0" u="none" strike="noStrike" kern="1200" spc="0" baseline="0">
                <a:solidFill>
                  <a:schemeClr val="tx1"/>
                </a:solidFill>
                <a:latin typeface="+mn-lt"/>
                <a:ea typeface="+mn-ea"/>
                <a:cs typeface="+mn-cs"/>
              </a:rPr>
              <a:t>Preferred Genres by Age Group</a:t>
            </a:r>
          </a:p>
        </c:rich>
      </c:tx>
      <c:overlay val="1"/>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310040587160769E-2"/>
          <c:y val="0.16143299795858848"/>
          <c:w val="0.88114386474080741"/>
          <c:h val="0.65848461650626999"/>
        </c:manualLayout>
      </c:layout>
      <c:bar3DChart>
        <c:barDir val="col"/>
        <c:grouping val="stacked"/>
        <c:varyColors val="0"/>
        <c:ser>
          <c:idx val="0"/>
          <c:order val="0"/>
          <c:tx>
            <c:strRef>
              <c:f>'Demographic&amp;Behavioral Insights'!$B$3:$B$4</c:f>
              <c:strCache>
                <c:ptCount val="1"/>
                <c:pt idx="0">
                  <c:v>Action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Insights'!$B$5:$B$10</c:f>
              <c:numCache>
                <c:formatCode>General</c:formatCode>
                <c:ptCount val="5"/>
                <c:pt idx="0">
                  <c:v>26</c:v>
                </c:pt>
                <c:pt idx="1">
                  <c:v>33</c:v>
                </c:pt>
                <c:pt idx="2">
                  <c:v>32</c:v>
                </c:pt>
                <c:pt idx="3">
                  <c:v>34</c:v>
                </c:pt>
                <c:pt idx="4">
                  <c:v>25</c:v>
                </c:pt>
              </c:numCache>
            </c:numRef>
          </c:val>
          <c:extLst>
            <c:ext xmlns:c16="http://schemas.microsoft.com/office/drawing/2014/chart" uri="{C3380CC4-5D6E-409C-BE32-E72D297353CC}">
              <c16:uniqueId val="{00000000-359F-48F7-9E74-E07C5DD08DD2}"/>
            </c:ext>
          </c:extLst>
        </c:ser>
        <c:ser>
          <c:idx val="1"/>
          <c:order val="1"/>
          <c:tx>
            <c:strRef>
              <c:f>'Demographic&amp;Behavioral Insights'!$C$3:$C$4</c:f>
              <c:strCache>
                <c:ptCount val="1"/>
                <c:pt idx="0">
                  <c:v>Comedy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Insights'!$C$5:$C$10</c:f>
              <c:numCache>
                <c:formatCode>General</c:formatCode>
                <c:ptCount val="5"/>
                <c:pt idx="0">
                  <c:v>23</c:v>
                </c:pt>
                <c:pt idx="1">
                  <c:v>29</c:v>
                </c:pt>
                <c:pt idx="2">
                  <c:v>29</c:v>
                </c:pt>
                <c:pt idx="3">
                  <c:v>26</c:v>
                </c:pt>
                <c:pt idx="4">
                  <c:v>39</c:v>
                </c:pt>
              </c:numCache>
            </c:numRef>
          </c:val>
          <c:extLst>
            <c:ext xmlns:c16="http://schemas.microsoft.com/office/drawing/2014/chart" uri="{C3380CC4-5D6E-409C-BE32-E72D297353CC}">
              <c16:uniqueId val="{00000001-359F-48F7-9E74-E07C5DD08DD2}"/>
            </c:ext>
          </c:extLst>
        </c:ser>
        <c:ser>
          <c:idx val="2"/>
          <c:order val="2"/>
          <c:tx>
            <c:strRef>
              <c:f>'Demographic&amp;Behavioral Insights'!$D$3:$D$4</c:f>
              <c:strCache>
                <c:ptCount val="1"/>
                <c:pt idx="0">
                  <c:v>Documentary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Insights'!$D$5:$D$10</c:f>
              <c:numCache>
                <c:formatCode>General</c:formatCode>
                <c:ptCount val="5"/>
                <c:pt idx="0">
                  <c:v>36</c:v>
                </c:pt>
                <c:pt idx="1">
                  <c:v>21</c:v>
                </c:pt>
                <c:pt idx="2">
                  <c:v>22</c:v>
                </c:pt>
                <c:pt idx="3">
                  <c:v>22</c:v>
                </c:pt>
                <c:pt idx="4">
                  <c:v>29</c:v>
                </c:pt>
              </c:numCache>
            </c:numRef>
          </c:val>
          <c:extLst>
            <c:ext xmlns:c16="http://schemas.microsoft.com/office/drawing/2014/chart" uri="{C3380CC4-5D6E-409C-BE32-E72D297353CC}">
              <c16:uniqueId val="{00000002-359F-48F7-9E74-E07C5DD08DD2}"/>
            </c:ext>
          </c:extLst>
        </c:ser>
        <c:ser>
          <c:idx val="3"/>
          <c:order val="3"/>
          <c:tx>
            <c:strRef>
              <c:f>'Demographic&amp;Behavioral Insights'!$E$3:$E$4</c:f>
              <c:strCache>
                <c:ptCount val="1"/>
                <c:pt idx="0">
                  <c:v>Drama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Insights'!$E$5:$E$10</c:f>
              <c:numCache>
                <c:formatCode>General</c:formatCode>
                <c:ptCount val="5"/>
                <c:pt idx="0">
                  <c:v>25</c:v>
                </c:pt>
                <c:pt idx="1">
                  <c:v>31</c:v>
                </c:pt>
                <c:pt idx="2">
                  <c:v>27</c:v>
                </c:pt>
                <c:pt idx="3">
                  <c:v>31</c:v>
                </c:pt>
                <c:pt idx="4">
                  <c:v>28</c:v>
                </c:pt>
              </c:numCache>
            </c:numRef>
          </c:val>
          <c:extLst>
            <c:ext xmlns:c16="http://schemas.microsoft.com/office/drawing/2014/chart" uri="{C3380CC4-5D6E-409C-BE32-E72D297353CC}">
              <c16:uniqueId val="{00000003-359F-48F7-9E74-E07C5DD08DD2}"/>
            </c:ext>
          </c:extLst>
        </c:ser>
        <c:ser>
          <c:idx val="4"/>
          <c:order val="4"/>
          <c:tx>
            <c:strRef>
              <c:f>'Demographic&amp;Behavioral Insights'!$F$3:$F$4</c:f>
              <c:strCache>
                <c:ptCount val="1"/>
                <c:pt idx="0">
                  <c:v>Horror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Insights'!$F$5:$F$10</c:f>
              <c:numCache>
                <c:formatCode>General</c:formatCode>
                <c:ptCount val="5"/>
                <c:pt idx="0">
                  <c:v>23</c:v>
                </c:pt>
                <c:pt idx="1">
                  <c:v>36</c:v>
                </c:pt>
                <c:pt idx="2">
                  <c:v>34</c:v>
                </c:pt>
                <c:pt idx="3">
                  <c:v>32</c:v>
                </c:pt>
                <c:pt idx="4">
                  <c:v>32</c:v>
                </c:pt>
              </c:numCache>
            </c:numRef>
          </c:val>
          <c:extLst>
            <c:ext xmlns:c16="http://schemas.microsoft.com/office/drawing/2014/chart" uri="{C3380CC4-5D6E-409C-BE32-E72D297353CC}">
              <c16:uniqueId val="{00000004-359F-48F7-9E74-E07C5DD08DD2}"/>
            </c:ext>
          </c:extLst>
        </c:ser>
        <c:ser>
          <c:idx val="5"/>
          <c:order val="5"/>
          <c:tx>
            <c:strRef>
              <c:f>'Demographic&amp;Behavioral Insights'!$G$3:$G$4</c:f>
              <c:strCache>
                <c:ptCount val="1"/>
                <c:pt idx="0">
                  <c:v>Romance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Insights'!$G$5:$G$10</c:f>
              <c:numCache>
                <c:formatCode>General</c:formatCode>
                <c:ptCount val="5"/>
                <c:pt idx="0">
                  <c:v>24</c:v>
                </c:pt>
                <c:pt idx="1">
                  <c:v>27</c:v>
                </c:pt>
                <c:pt idx="2">
                  <c:v>32</c:v>
                </c:pt>
                <c:pt idx="3">
                  <c:v>36</c:v>
                </c:pt>
                <c:pt idx="4">
                  <c:v>27</c:v>
                </c:pt>
              </c:numCache>
            </c:numRef>
          </c:val>
          <c:extLst>
            <c:ext xmlns:c16="http://schemas.microsoft.com/office/drawing/2014/chart" uri="{C3380CC4-5D6E-409C-BE32-E72D297353CC}">
              <c16:uniqueId val="{00000005-359F-48F7-9E74-E07C5DD08DD2}"/>
            </c:ext>
          </c:extLst>
        </c:ser>
        <c:ser>
          <c:idx val="6"/>
          <c:order val="6"/>
          <c:tx>
            <c:strRef>
              <c:f>'Demographic&amp;Behavioral Insights'!$H$3:$H$4</c:f>
              <c:strCache>
                <c:ptCount val="1"/>
                <c:pt idx="0">
                  <c:v>Sci-Fi</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'Demographic&amp;Behavioral Insights'!$A$5:$A$10</c:f>
              <c:strCache>
                <c:ptCount val="5"/>
                <c:pt idx="0">
                  <c:v>18-24</c:v>
                </c:pt>
                <c:pt idx="1">
                  <c:v>25-34</c:v>
                </c:pt>
                <c:pt idx="2">
                  <c:v>35-44</c:v>
                </c:pt>
                <c:pt idx="3">
                  <c:v>45-54</c:v>
                </c:pt>
                <c:pt idx="4">
                  <c:v>55+</c:v>
                </c:pt>
              </c:strCache>
            </c:strRef>
          </c:cat>
          <c:val>
            <c:numRef>
              <c:f>'Demographic&amp;Behavioral Insights'!$H$5:$H$10</c:f>
              <c:numCache>
                <c:formatCode>General</c:formatCode>
                <c:ptCount val="5"/>
                <c:pt idx="0">
                  <c:v>23</c:v>
                </c:pt>
                <c:pt idx="1">
                  <c:v>23</c:v>
                </c:pt>
                <c:pt idx="2">
                  <c:v>31</c:v>
                </c:pt>
                <c:pt idx="3">
                  <c:v>27</c:v>
                </c:pt>
                <c:pt idx="4">
                  <c:v>25</c:v>
                </c:pt>
              </c:numCache>
            </c:numRef>
          </c:val>
          <c:extLst>
            <c:ext xmlns:c16="http://schemas.microsoft.com/office/drawing/2014/chart" uri="{C3380CC4-5D6E-409C-BE32-E72D297353CC}">
              <c16:uniqueId val="{00000006-359F-48F7-9E74-E07C5DD08DD2}"/>
            </c:ext>
          </c:extLst>
        </c:ser>
        <c:dLbls>
          <c:showLegendKey val="0"/>
          <c:showVal val="1"/>
          <c:showCatName val="0"/>
          <c:showSerName val="0"/>
          <c:showPercent val="0"/>
          <c:showBubbleSize val="0"/>
        </c:dLbls>
        <c:gapWidth val="150"/>
        <c:shape val="box"/>
        <c:axId val="552899592"/>
        <c:axId val="552900312"/>
        <c:axId val="0"/>
      </c:bar3DChart>
      <c:catAx>
        <c:axId val="552899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00312"/>
        <c:crosses val="autoZero"/>
        <c:auto val="1"/>
        <c:lblAlgn val="ctr"/>
        <c:lblOffset val="100"/>
        <c:noMultiLvlLbl val="0"/>
      </c:catAx>
      <c:valAx>
        <c:axId val="552900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2899592"/>
        <c:crosses val="autoZero"/>
        <c:crossBetween val="between"/>
      </c:valAx>
      <c:spPr>
        <a:noFill/>
        <a:ln>
          <a:noFill/>
        </a:ln>
        <a:effectLst/>
      </c:spPr>
    </c:plotArea>
    <c:legend>
      <c:legendPos val="r"/>
      <c:layout>
        <c:manualLayout>
          <c:xMode val="edge"/>
          <c:yMode val="edge"/>
          <c:x val="0.89492960071918559"/>
          <c:y val="0.22697283410656555"/>
          <c:w val="9.9039194205674072E-2"/>
          <c:h val="0.5460543317868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[streaming_service_data_working.xlsx]User Engagement Metrics!PivotTable7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Hours per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98326892096405E-2"/>
          <c:y val="0.12541666666666668"/>
          <c:w val="0.93694609916712412"/>
          <c:h val="0.66229913969087206"/>
        </c:manualLayout>
      </c:layout>
      <c:areaChart>
        <c:grouping val="standard"/>
        <c:varyColors val="0"/>
        <c:ser>
          <c:idx val="0"/>
          <c:order val="0"/>
          <c:tx>
            <c:strRef>
              <c:f>'User Engagement Metrics'!$B$3</c:f>
              <c:strCache>
                <c:ptCount val="1"/>
                <c:pt idx="0">
                  <c:v>Total</c:v>
                </c:pt>
              </c:strCache>
            </c:strRef>
          </c:tx>
          <c:spPr>
            <a:solidFill>
              <a:schemeClr val="accent1"/>
            </a:solidFill>
            <a:ln>
              <a:noFill/>
            </a:ln>
            <a:effectLst/>
          </c:spPr>
          <c:cat>
            <c:strRef>
              <c:f>'User Engagement Metrics'!$A$4:$A$344</c:f>
              <c:strCache>
                <c:ptCount val="340"/>
                <c:pt idx="0">
                  <c:v>April</c:v>
                </c:pt>
                <c:pt idx="1">
                  <c:v>Aaron</c:v>
                </c:pt>
                <c:pt idx="2">
                  <c:v>Abigail</c:v>
                </c:pt>
                <c:pt idx="3">
                  <c:v>Adam</c:v>
                </c:pt>
                <c:pt idx="4">
                  <c:v>Alexander</c:v>
                </c:pt>
                <c:pt idx="5">
                  <c:v>Alexandra</c:v>
                </c:pt>
                <c:pt idx="6">
                  <c:v>Alexandria</c:v>
                </c:pt>
                <c:pt idx="7">
                  <c:v>Alicia</c:v>
                </c:pt>
                <c:pt idx="8">
                  <c:v>Alison</c:v>
                </c:pt>
                <c:pt idx="9">
                  <c:v>Allen</c:v>
                </c:pt>
                <c:pt idx="10">
                  <c:v>Allison</c:v>
                </c:pt>
                <c:pt idx="11">
                  <c:v>Alvin</c:v>
                </c:pt>
                <c:pt idx="12">
                  <c:v>Alyssa</c:v>
                </c:pt>
                <c:pt idx="13">
                  <c:v>Amanda</c:v>
                </c:pt>
                <c:pt idx="14">
                  <c:v>Amber</c:v>
                </c:pt>
                <c:pt idx="15">
                  <c:v>Amy</c:v>
                </c:pt>
                <c:pt idx="16">
                  <c:v>Andre</c:v>
                </c:pt>
                <c:pt idx="17">
                  <c:v>Andrea</c:v>
                </c:pt>
                <c:pt idx="18">
                  <c:v>Andrew</c:v>
                </c:pt>
                <c:pt idx="19">
                  <c:v>Angel</c:v>
                </c:pt>
                <c:pt idx="20">
                  <c:v>Angela</c:v>
                </c:pt>
                <c:pt idx="21">
                  <c:v>Angelica</c:v>
                </c:pt>
                <c:pt idx="22">
                  <c:v>Anita</c:v>
                </c:pt>
                <c:pt idx="23">
                  <c:v>Ann</c:v>
                </c:pt>
                <c:pt idx="24">
                  <c:v>Anna</c:v>
                </c:pt>
                <c:pt idx="25">
                  <c:v>Anne</c:v>
                </c:pt>
                <c:pt idx="26">
                  <c:v>Anthony</c:v>
                </c:pt>
                <c:pt idx="27">
                  <c:v>Antonio</c:v>
                </c:pt>
                <c:pt idx="28">
                  <c:v>Ariel</c:v>
                </c:pt>
                <c:pt idx="29">
                  <c:v>Ashley</c:v>
                </c:pt>
                <c:pt idx="30">
                  <c:v>Audrey</c:v>
                </c:pt>
                <c:pt idx="31">
                  <c:v>Autumn</c:v>
                </c:pt>
                <c:pt idx="32">
                  <c:v>Barbara</c:v>
                </c:pt>
                <c:pt idx="33">
                  <c:v>Benjamin</c:v>
                </c:pt>
                <c:pt idx="34">
                  <c:v>Beth</c:v>
                </c:pt>
                <c:pt idx="35">
                  <c:v>Bethany</c:v>
                </c:pt>
                <c:pt idx="36">
                  <c:v>Betty</c:v>
                </c:pt>
                <c:pt idx="37">
                  <c:v>Bianca</c:v>
                </c:pt>
                <c:pt idx="38">
                  <c:v>Billy</c:v>
                </c:pt>
                <c:pt idx="39">
                  <c:v>Bradley</c:v>
                </c:pt>
                <c:pt idx="40">
                  <c:v>Brandon</c:v>
                </c:pt>
                <c:pt idx="41">
                  <c:v>Breanna</c:v>
                </c:pt>
                <c:pt idx="42">
                  <c:v>Brett</c:v>
                </c:pt>
                <c:pt idx="43">
                  <c:v>Brian</c:v>
                </c:pt>
                <c:pt idx="44">
                  <c:v>Briana</c:v>
                </c:pt>
                <c:pt idx="45">
                  <c:v>Brittany</c:v>
                </c:pt>
                <c:pt idx="46">
                  <c:v>Brittney</c:v>
                </c:pt>
                <c:pt idx="47">
                  <c:v>Brooke</c:v>
                </c:pt>
                <c:pt idx="48">
                  <c:v>Bruce</c:v>
                </c:pt>
                <c:pt idx="49">
                  <c:v>Bryan</c:v>
                </c:pt>
                <c:pt idx="50">
                  <c:v>Caitlin</c:v>
                </c:pt>
                <c:pt idx="51">
                  <c:v>Calvin</c:v>
                </c:pt>
                <c:pt idx="52">
                  <c:v>Cameron</c:v>
                </c:pt>
                <c:pt idx="53">
                  <c:v>Carla</c:v>
                </c:pt>
                <c:pt idx="54">
                  <c:v>Carlos</c:v>
                </c:pt>
                <c:pt idx="55">
                  <c:v>Carly</c:v>
                </c:pt>
                <c:pt idx="56">
                  <c:v>Carmen</c:v>
                </c:pt>
                <c:pt idx="57">
                  <c:v>Carol</c:v>
                </c:pt>
                <c:pt idx="58">
                  <c:v>Caroline</c:v>
                </c:pt>
                <c:pt idx="59">
                  <c:v>Carolyn</c:v>
                </c:pt>
                <c:pt idx="60">
                  <c:v>Carrie</c:v>
                </c:pt>
                <c:pt idx="61">
                  <c:v>Cassandra</c:v>
                </c:pt>
                <c:pt idx="62">
                  <c:v>Cassie</c:v>
                </c:pt>
                <c:pt idx="63">
                  <c:v>Catherine</c:v>
                </c:pt>
                <c:pt idx="64">
                  <c:v>Cathy</c:v>
                </c:pt>
                <c:pt idx="65">
                  <c:v>Chad</c:v>
                </c:pt>
                <c:pt idx="66">
                  <c:v>Charles</c:v>
                </c:pt>
                <c:pt idx="67">
                  <c:v>Chelsea</c:v>
                </c:pt>
                <c:pt idx="68">
                  <c:v>Cheryl</c:v>
                </c:pt>
                <c:pt idx="69">
                  <c:v>Chloe</c:v>
                </c:pt>
                <c:pt idx="70">
                  <c:v>Chris</c:v>
                </c:pt>
                <c:pt idx="71">
                  <c:v>Christian</c:v>
                </c:pt>
                <c:pt idx="72">
                  <c:v>Christina</c:v>
                </c:pt>
                <c:pt idx="73">
                  <c:v>Christine</c:v>
                </c:pt>
                <c:pt idx="74">
                  <c:v>Christopher</c:v>
                </c:pt>
                <c:pt idx="75">
                  <c:v>Cindy</c:v>
                </c:pt>
                <c:pt idx="76">
                  <c:v>Claire</c:v>
                </c:pt>
                <c:pt idx="77">
                  <c:v>Claudia</c:v>
                </c:pt>
                <c:pt idx="78">
                  <c:v>Cody</c:v>
                </c:pt>
                <c:pt idx="79">
                  <c:v>Cole</c:v>
                </c:pt>
                <c:pt idx="80">
                  <c:v>Cory</c:v>
                </c:pt>
                <c:pt idx="81">
                  <c:v>Courtney</c:v>
                </c:pt>
                <c:pt idx="82">
                  <c:v>Craig</c:v>
                </c:pt>
                <c:pt idx="83">
                  <c:v>Crystal</c:v>
                </c:pt>
                <c:pt idx="84">
                  <c:v>Cynthia</c:v>
                </c:pt>
                <c:pt idx="85">
                  <c:v>Dale</c:v>
                </c:pt>
                <c:pt idx="86">
                  <c:v>Dana</c:v>
                </c:pt>
                <c:pt idx="87">
                  <c:v>Daniel</c:v>
                </c:pt>
                <c:pt idx="88">
                  <c:v>Danielle</c:v>
                </c:pt>
                <c:pt idx="89">
                  <c:v>Darlene</c:v>
                </c:pt>
                <c:pt idx="90">
                  <c:v>Darrell</c:v>
                </c:pt>
                <c:pt idx="91">
                  <c:v>Darren</c:v>
                </c:pt>
                <c:pt idx="92">
                  <c:v>David</c:v>
                </c:pt>
                <c:pt idx="93">
                  <c:v>Dawn</c:v>
                </c:pt>
                <c:pt idx="94">
                  <c:v>Deborah</c:v>
                </c:pt>
                <c:pt idx="95">
                  <c:v>Debra</c:v>
                </c:pt>
                <c:pt idx="96">
                  <c:v>Denise</c:v>
                </c:pt>
                <c:pt idx="97">
                  <c:v>Dennis</c:v>
                </c:pt>
                <c:pt idx="98">
                  <c:v>Derek</c:v>
                </c:pt>
                <c:pt idx="99">
                  <c:v>Derrick</c:v>
                </c:pt>
                <c:pt idx="100">
                  <c:v>Desiree</c:v>
                </c:pt>
                <c:pt idx="101">
                  <c:v>Destiny</c:v>
                </c:pt>
                <c:pt idx="102">
                  <c:v>Devin</c:v>
                </c:pt>
                <c:pt idx="103">
                  <c:v>Devon</c:v>
                </c:pt>
                <c:pt idx="104">
                  <c:v>Diana</c:v>
                </c:pt>
                <c:pt idx="105">
                  <c:v>Donald</c:v>
                </c:pt>
                <c:pt idx="106">
                  <c:v>Donna</c:v>
                </c:pt>
                <c:pt idx="107">
                  <c:v>Douglas</c:v>
                </c:pt>
                <c:pt idx="108">
                  <c:v>Duane</c:v>
                </c:pt>
                <c:pt idx="109">
                  <c:v>Dustin</c:v>
                </c:pt>
                <c:pt idx="110">
                  <c:v>Dylan</c:v>
                </c:pt>
                <c:pt idx="111">
                  <c:v>Ebony</c:v>
                </c:pt>
                <c:pt idx="112">
                  <c:v>Edward</c:v>
                </c:pt>
                <c:pt idx="113">
                  <c:v>Elizabeth</c:v>
                </c:pt>
                <c:pt idx="114">
                  <c:v>Emily</c:v>
                </c:pt>
                <c:pt idx="115">
                  <c:v>Emma</c:v>
                </c:pt>
                <c:pt idx="116">
                  <c:v>Eric</c:v>
                </c:pt>
                <c:pt idx="117">
                  <c:v>Erica</c:v>
                </c:pt>
                <c:pt idx="118">
                  <c:v>Erika</c:v>
                </c:pt>
                <c:pt idx="119">
                  <c:v>Erin</c:v>
                </c:pt>
                <c:pt idx="120">
                  <c:v>Ethan</c:v>
                </c:pt>
                <c:pt idx="121">
                  <c:v>Eugene</c:v>
                </c:pt>
                <c:pt idx="122">
                  <c:v>Felicia</c:v>
                </c:pt>
                <c:pt idx="123">
                  <c:v>Frances</c:v>
                </c:pt>
                <c:pt idx="124">
                  <c:v>Francis</c:v>
                </c:pt>
                <c:pt idx="125">
                  <c:v>Gabriel</c:v>
                </c:pt>
                <c:pt idx="126">
                  <c:v>Gabrielle</c:v>
                </c:pt>
                <c:pt idx="127">
                  <c:v>Gail</c:v>
                </c:pt>
                <c:pt idx="128">
                  <c:v>Garrett</c:v>
                </c:pt>
                <c:pt idx="129">
                  <c:v>Gary</c:v>
                </c:pt>
                <c:pt idx="130">
                  <c:v>Gene</c:v>
                </c:pt>
                <c:pt idx="131">
                  <c:v>Gina</c:v>
                </c:pt>
                <c:pt idx="132">
                  <c:v>Glenda</c:v>
                </c:pt>
                <c:pt idx="133">
                  <c:v>Grace</c:v>
                </c:pt>
                <c:pt idx="134">
                  <c:v>Grant</c:v>
                </c:pt>
                <c:pt idx="135">
                  <c:v>Gregg</c:v>
                </c:pt>
                <c:pt idx="136">
                  <c:v>Gregory</c:v>
                </c:pt>
                <c:pt idx="137">
                  <c:v>Harold</c:v>
                </c:pt>
                <c:pt idx="138">
                  <c:v>Hayden</c:v>
                </c:pt>
                <c:pt idx="139">
                  <c:v>Heather</c:v>
                </c:pt>
                <c:pt idx="140">
                  <c:v>Hector</c:v>
                </c:pt>
                <c:pt idx="141">
                  <c:v>Heidi</c:v>
                </c:pt>
                <c:pt idx="142">
                  <c:v>Helen</c:v>
                </c:pt>
                <c:pt idx="143">
                  <c:v>Hunter</c:v>
                </c:pt>
                <c:pt idx="144">
                  <c:v>Ian</c:v>
                </c:pt>
                <c:pt idx="145">
                  <c:v>Jack</c:v>
                </c:pt>
                <c:pt idx="146">
                  <c:v>Jaclyn</c:v>
                </c:pt>
                <c:pt idx="147">
                  <c:v>Jacob</c:v>
                </c:pt>
                <c:pt idx="148">
                  <c:v>Jaime</c:v>
                </c:pt>
                <c:pt idx="149">
                  <c:v>James</c:v>
                </c:pt>
                <c:pt idx="150">
                  <c:v>Jamie</c:v>
                </c:pt>
                <c:pt idx="151">
                  <c:v>Jane</c:v>
                </c:pt>
                <c:pt idx="152">
                  <c:v>Janet</c:v>
                </c:pt>
                <c:pt idx="153">
                  <c:v>Jasmine</c:v>
                </c:pt>
                <c:pt idx="154">
                  <c:v>Jason</c:v>
                </c:pt>
                <c:pt idx="155">
                  <c:v>Jean</c:v>
                </c:pt>
                <c:pt idx="156">
                  <c:v>Jeff</c:v>
                </c:pt>
                <c:pt idx="157">
                  <c:v>Jeffery</c:v>
                </c:pt>
                <c:pt idx="158">
                  <c:v>Jeffrey</c:v>
                </c:pt>
                <c:pt idx="159">
                  <c:v>Jennifer</c:v>
                </c:pt>
                <c:pt idx="160">
                  <c:v>Jeremiah</c:v>
                </c:pt>
                <c:pt idx="161">
                  <c:v>Jeremy</c:v>
                </c:pt>
                <c:pt idx="162">
                  <c:v>Jerome</c:v>
                </c:pt>
                <c:pt idx="163">
                  <c:v>Jerry</c:v>
                </c:pt>
                <c:pt idx="164">
                  <c:v>Jesse</c:v>
                </c:pt>
                <c:pt idx="165">
                  <c:v>Jessica</c:v>
                </c:pt>
                <c:pt idx="166">
                  <c:v>Jesus</c:v>
                </c:pt>
                <c:pt idx="167">
                  <c:v>Jill</c:v>
                </c:pt>
                <c:pt idx="168">
                  <c:v>Jimmy</c:v>
                </c:pt>
                <c:pt idx="169">
                  <c:v>Joann</c:v>
                </c:pt>
                <c:pt idx="170">
                  <c:v>Jocelyn</c:v>
                </c:pt>
                <c:pt idx="171">
                  <c:v>Joel</c:v>
                </c:pt>
                <c:pt idx="172">
                  <c:v>John</c:v>
                </c:pt>
                <c:pt idx="173">
                  <c:v>Johnathan</c:v>
                </c:pt>
                <c:pt idx="174">
                  <c:v>Johnny</c:v>
                </c:pt>
                <c:pt idx="175">
                  <c:v>Jonathan</c:v>
                </c:pt>
                <c:pt idx="176">
                  <c:v>Jonathon</c:v>
                </c:pt>
                <c:pt idx="177">
                  <c:v>Jordan</c:v>
                </c:pt>
                <c:pt idx="178">
                  <c:v>Jose</c:v>
                </c:pt>
                <c:pt idx="179">
                  <c:v>Joseph</c:v>
                </c:pt>
                <c:pt idx="180">
                  <c:v>Joshua</c:v>
                </c:pt>
                <c:pt idx="181">
                  <c:v>Juan</c:v>
                </c:pt>
                <c:pt idx="182">
                  <c:v>Judy</c:v>
                </c:pt>
                <c:pt idx="183">
                  <c:v>Julia</c:v>
                </c:pt>
                <c:pt idx="184">
                  <c:v>Julian</c:v>
                </c:pt>
                <c:pt idx="185">
                  <c:v>Julie</c:v>
                </c:pt>
                <c:pt idx="186">
                  <c:v>Justin</c:v>
                </c:pt>
                <c:pt idx="187">
                  <c:v>Kara</c:v>
                </c:pt>
                <c:pt idx="188">
                  <c:v>Karen</c:v>
                </c:pt>
                <c:pt idx="189">
                  <c:v>Katelyn</c:v>
                </c:pt>
                <c:pt idx="190">
                  <c:v>Katherine</c:v>
                </c:pt>
                <c:pt idx="191">
                  <c:v>Kathryn</c:v>
                </c:pt>
                <c:pt idx="192">
                  <c:v>Kathy</c:v>
                </c:pt>
                <c:pt idx="193">
                  <c:v>Katie</c:v>
                </c:pt>
                <c:pt idx="194">
                  <c:v>Katrina</c:v>
                </c:pt>
                <c:pt idx="195">
                  <c:v>Kayla</c:v>
                </c:pt>
                <c:pt idx="196">
                  <c:v>Keith</c:v>
                </c:pt>
                <c:pt idx="197">
                  <c:v>Kelly</c:v>
                </c:pt>
                <c:pt idx="198">
                  <c:v>Kelsey</c:v>
                </c:pt>
                <c:pt idx="199">
                  <c:v>Kenneth</c:v>
                </c:pt>
                <c:pt idx="200">
                  <c:v>Kerri</c:v>
                </c:pt>
                <c:pt idx="201">
                  <c:v>Kevin</c:v>
                </c:pt>
                <c:pt idx="202">
                  <c:v>Kim</c:v>
                </c:pt>
                <c:pt idx="203">
                  <c:v>Kimberly</c:v>
                </c:pt>
                <c:pt idx="204">
                  <c:v>Krista</c:v>
                </c:pt>
                <c:pt idx="205">
                  <c:v>Kristen</c:v>
                </c:pt>
                <c:pt idx="206">
                  <c:v>Kristin</c:v>
                </c:pt>
                <c:pt idx="207">
                  <c:v>Kristina</c:v>
                </c:pt>
                <c:pt idx="208">
                  <c:v>Kristy</c:v>
                </c:pt>
                <c:pt idx="209">
                  <c:v>Kurt</c:v>
                </c:pt>
                <c:pt idx="210">
                  <c:v>Kyle</c:v>
                </c:pt>
                <c:pt idx="211">
                  <c:v>Lance</c:v>
                </c:pt>
                <c:pt idx="212">
                  <c:v>Larry</c:v>
                </c:pt>
                <c:pt idx="213">
                  <c:v>Laura</c:v>
                </c:pt>
                <c:pt idx="214">
                  <c:v>Lauren</c:v>
                </c:pt>
                <c:pt idx="215">
                  <c:v>Laurie</c:v>
                </c:pt>
                <c:pt idx="216">
                  <c:v>Leah</c:v>
                </c:pt>
                <c:pt idx="217">
                  <c:v>Leon</c:v>
                </c:pt>
                <c:pt idx="218">
                  <c:v>Leslie</c:v>
                </c:pt>
                <c:pt idx="219">
                  <c:v>Levi</c:v>
                </c:pt>
                <c:pt idx="220">
                  <c:v>Linda</c:v>
                </c:pt>
                <c:pt idx="221">
                  <c:v>Lindsay</c:v>
                </c:pt>
                <c:pt idx="222">
                  <c:v>Lindsey</c:v>
                </c:pt>
                <c:pt idx="223">
                  <c:v>Lisa</c:v>
                </c:pt>
                <c:pt idx="224">
                  <c:v>Lori</c:v>
                </c:pt>
                <c:pt idx="225">
                  <c:v>Lynn</c:v>
                </c:pt>
                <c:pt idx="226">
                  <c:v>Madison</c:v>
                </c:pt>
                <c:pt idx="227">
                  <c:v>Makayla</c:v>
                </c:pt>
                <c:pt idx="228">
                  <c:v>Margaret</c:v>
                </c:pt>
                <c:pt idx="229">
                  <c:v>Maria</c:v>
                </c:pt>
                <c:pt idx="230">
                  <c:v>Mariah</c:v>
                </c:pt>
                <c:pt idx="231">
                  <c:v>Marie</c:v>
                </c:pt>
                <c:pt idx="232">
                  <c:v>Marisa</c:v>
                </c:pt>
                <c:pt idx="233">
                  <c:v>Marissa</c:v>
                </c:pt>
                <c:pt idx="234">
                  <c:v>Mark</c:v>
                </c:pt>
                <c:pt idx="235">
                  <c:v>Martin</c:v>
                </c:pt>
                <c:pt idx="236">
                  <c:v>Marvin</c:v>
                </c:pt>
                <c:pt idx="237">
                  <c:v>Mary</c:v>
                </c:pt>
                <c:pt idx="238">
                  <c:v>Mason</c:v>
                </c:pt>
                <c:pt idx="239">
                  <c:v>Matthew</c:v>
                </c:pt>
                <c:pt idx="240">
                  <c:v>Maurice</c:v>
                </c:pt>
                <c:pt idx="241">
                  <c:v>Megan</c:v>
                </c:pt>
                <c:pt idx="242">
                  <c:v>Meghan</c:v>
                </c:pt>
                <c:pt idx="243">
                  <c:v>Melissa</c:v>
                </c:pt>
                <c:pt idx="244">
                  <c:v>Melvin</c:v>
                </c:pt>
                <c:pt idx="245">
                  <c:v>Michael</c:v>
                </c:pt>
                <c:pt idx="246">
                  <c:v>Michele</c:v>
                </c:pt>
                <c:pt idx="247">
                  <c:v>Michelle</c:v>
                </c:pt>
                <c:pt idx="248">
                  <c:v>Miranda</c:v>
                </c:pt>
                <c:pt idx="249">
                  <c:v>Molly</c:v>
                </c:pt>
                <c:pt idx="250">
                  <c:v>Natalie</c:v>
                </c:pt>
                <c:pt idx="251">
                  <c:v>Natasha</c:v>
                </c:pt>
                <c:pt idx="252">
                  <c:v>Nathan</c:v>
                </c:pt>
                <c:pt idx="253">
                  <c:v>Nicholas</c:v>
                </c:pt>
                <c:pt idx="254">
                  <c:v>Nichole</c:v>
                </c:pt>
                <c:pt idx="255">
                  <c:v>Nicolas</c:v>
                </c:pt>
                <c:pt idx="256">
                  <c:v>Nicole</c:v>
                </c:pt>
                <c:pt idx="257">
                  <c:v>Nina</c:v>
                </c:pt>
                <c:pt idx="258">
                  <c:v>Norma</c:v>
                </c:pt>
                <c:pt idx="259">
                  <c:v>Norman</c:v>
                </c:pt>
                <c:pt idx="260">
                  <c:v>Olivia</c:v>
                </c:pt>
                <c:pt idx="261">
                  <c:v>Paige</c:v>
                </c:pt>
                <c:pt idx="262">
                  <c:v>Pamela</c:v>
                </c:pt>
                <c:pt idx="263">
                  <c:v>Patricia</c:v>
                </c:pt>
                <c:pt idx="264">
                  <c:v>Patrick</c:v>
                </c:pt>
                <c:pt idx="265">
                  <c:v>Paul</c:v>
                </c:pt>
                <c:pt idx="266">
                  <c:v>Peter</c:v>
                </c:pt>
                <c:pt idx="267">
                  <c:v>Phillip</c:v>
                </c:pt>
                <c:pt idx="268">
                  <c:v>Phyllis</c:v>
                </c:pt>
                <c:pt idx="269">
                  <c:v>Rachel</c:v>
                </c:pt>
                <c:pt idx="270">
                  <c:v>Randall</c:v>
                </c:pt>
                <c:pt idx="271">
                  <c:v>Randy</c:v>
                </c:pt>
                <c:pt idx="272">
                  <c:v>Rebecca</c:v>
                </c:pt>
                <c:pt idx="273">
                  <c:v>Reginald</c:v>
                </c:pt>
                <c:pt idx="274">
                  <c:v>Renee</c:v>
                </c:pt>
                <c:pt idx="275">
                  <c:v>Rhonda</c:v>
                </c:pt>
                <c:pt idx="276">
                  <c:v>Richard</c:v>
                </c:pt>
                <c:pt idx="277">
                  <c:v>Rick</c:v>
                </c:pt>
                <c:pt idx="278">
                  <c:v>Robert</c:v>
                </c:pt>
                <c:pt idx="279">
                  <c:v>Ryan</c:v>
                </c:pt>
                <c:pt idx="280">
                  <c:v>Sabrina</c:v>
                </c:pt>
                <c:pt idx="281">
                  <c:v>Samantha</c:v>
                </c:pt>
                <c:pt idx="282">
                  <c:v>Samuel</c:v>
                </c:pt>
                <c:pt idx="283">
                  <c:v>Sandra</c:v>
                </c:pt>
                <c:pt idx="284">
                  <c:v>Sara</c:v>
                </c:pt>
                <c:pt idx="285">
                  <c:v>Sarah</c:v>
                </c:pt>
                <c:pt idx="286">
                  <c:v>Scott</c:v>
                </c:pt>
                <c:pt idx="287">
                  <c:v>Shane</c:v>
                </c:pt>
                <c:pt idx="288">
                  <c:v>Shannon</c:v>
                </c:pt>
                <c:pt idx="289">
                  <c:v>Shawna</c:v>
                </c:pt>
                <c:pt idx="290">
                  <c:v>Sheri</c:v>
                </c:pt>
                <c:pt idx="291">
                  <c:v>Sherri</c:v>
                </c:pt>
                <c:pt idx="292">
                  <c:v>Sherry</c:v>
                </c:pt>
                <c:pt idx="293">
                  <c:v>Sierra</c:v>
                </c:pt>
                <c:pt idx="294">
                  <c:v>Spencer</c:v>
                </c:pt>
                <c:pt idx="295">
                  <c:v>Stacey</c:v>
                </c:pt>
                <c:pt idx="296">
                  <c:v>Stacy</c:v>
                </c:pt>
                <c:pt idx="297">
                  <c:v>Stefanie</c:v>
                </c:pt>
                <c:pt idx="298">
                  <c:v>Stephanie</c:v>
                </c:pt>
                <c:pt idx="299">
                  <c:v>Stephen</c:v>
                </c:pt>
                <c:pt idx="300">
                  <c:v>Steven</c:v>
                </c:pt>
                <c:pt idx="301">
                  <c:v>Sue</c:v>
                </c:pt>
                <c:pt idx="302">
                  <c:v>Susan</c:v>
                </c:pt>
                <c:pt idx="303">
                  <c:v>Suzanne</c:v>
                </c:pt>
                <c:pt idx="304">
                  <c:v>Sydney</c:v>
                </c:pt>
                <c:pt idx="305">
                  <c:v>Sylvia</c:v>
                </c:pt>
                <c:pt idx="306">
                  <c:v>Tammy</c:v>
                </c:pt>
                <c:pt idx="307">
                  <c:v>Tanya</c:v>
                </c:pt>
                <c:pt idx="308">
                  <c:v>Taylor</c:v>
                </c:pt>
                <c:pt idx="309">
                  <c:v>Terrence</c:v>
                </c:pt>
                <c:pt idx="310">
                  <c:v>Terri</c:v>
                </c:pt>
                <c:pt idx="311">
                  <c:v>Terry</c:v>
                </c:pt>
                <c:pt idx="312">
                  <c:v>Theodore</c:v>
                </c:pt>
                <c:pt idx="313">
                  <c:v>Thomas</c:v>
                </c:pt>
                <c:pt idx="314">
                  <c:v>Tiffany</c:v>
                </c:pt>
                <c:pt idx="315">
                  <c:v>Timothy</c:v>
                </c:pt>
                <c:pt idx="316">
                  <c:v>Tina</c:v>
                </c:pt>
                <c:pt idx="317">
                  <c:v>Todd</c:v>
                </c:pt>
                <c:pt idx="318">
                  <c:v>Tommy</c:v>
                </c:pt>
                <c:pt idx="319">
                  <c:v>Tony</c:v>
                </c:pt>
                <c:pt idx="320">
                  <c:v>Tracey</c:v>
                </c:pt>
                <c:pt idx="321">
                  <c:v>Tracy</c:v>
                </c:pt>
                <c:pt idx="322">
                  <c:v>Travis</c:v>
                </c:pt>
                <c:pt idx="323">
                  <c:v>Trevor</c:v>
                </c:pt>
                <c:pt idx="324">
                  <c:v>Troy</c:v>
                </c:pt>
                <c:pt idx="325">
                  <c:v>Tyler</c:v>
                </c:pt>
                <c:pt idx="326">
                  <c:v>Valerie</c:v>
                </c:pt>
                <c:pt idx="327">
                  <c:v>Veronica</c:v>
                </c:pt>
                <c:pt idx="328">
                  <c:v>Vickie</c:v>
                </c:pt>
                <c:pt idx="329">
                  <c:v>Victor</c:v>
                </c:pt>
                <c:pt idx="330">
                  <c:v>Victoria</c:v>
                </c:pt>
                <c:pt idx="331">
                  <c:v>Vincent</c:v>
                </c:pt>
                <c:pt idx="332">
                  <c:v>Walter</c:v>
                </c:pt>
                <c:pt idx="333">
                  <c:v>Wayne</c:v>
                </c:pt>
                <c:pt idx="334">
                  <c:v>Wendy</c:v>
                </c:pt>
                <c:pt idx="335">
                  <c:v>William</c:v>
                </c:pt>
                <c:pt idx="336">
                  <c:v>Xavier</c:v>
                </c:pt>
                <c:pt idx="337">
                  <c:v>Yolanda</c:v>
                </c:pt>
                <c:pt idx="338">
                  <c:v>Yvonne</c:v>
                </c:pt>
                <c:pt idx="339">
                  <c:v>Zachary</c:v>
                </c:pt>
              </c:strCache>
            </c:strRef>
          </c:cat>
          <c:val>
            <c:numRef>
              <c:f>'User Engagement Metrics'!$B$4:$B$344</c:f>
              <c:numCache>
                <c:formatCode>0.0</c:formatCode>
                <c:ptCount val="340"/>
                <c:pt idx="0">
                  <c:v>214.66666666666666</c:v>
                </c:pt>
                <c:pt idx="1">
                  <c:v>265.39999999999998</c:v>
                </c:pt>
                <c:pt idx="2">
                  <c:v>53</c:v>
                </c:pt>
                <c:pt idx="3">
                  <c:v>391.66666666666669</c:v>
                </c:pt>
                <c:pt idx="4">
                  <c:v>289.66666666666669</c:v>
                </c:pt>
                <c:pt idx="5">
                  <c:v>331.5</c:v>
                </c:pt>
                <c:pt idx="6">
                  <c:v>221</c:v>
                </c:pt>
                <c:pt idx="7">
                  <c:v>256.5</c:v>
                </c:pt>
                <c:pt idx="8">
                  <c:v>413</c:v>
                </c:pt>
                <c:pt idx="9">
                  <c:v>254</c:v>
                </c:pt>
                <c:pt idx="10">
                  <c:v>308</c:v>
                </c:pt>
                <c:pt idx="11">
                  <c:v>182</c:v>
                </c:pt>
                <c:pt idx="12">
                  <c:v>248</c:v>
                </c:pt>
                <c:pt idx="13">
                  <c:v>293</c:v>
                </c:pt>
                <c:pt idx="14">
                  <c:v>293.60000000000002</c:v>
                </c:pt>
                <c:pt idx="15">
                  <c:v>276.625</c:v>
                </c:pt>
                <c:pt idx="16">
                  <c:v>166</c:v>
                </c:pt>
                <c:pt idx="17">
                  <c:v>144</c:v>
                </c:pt>
                <c:pt idx="18">
                  <c:v>297</c:v>
                </c:pt>
                <c:pt idx="19">
                  <c:v>477</c:v>
                </c:pt>
                <c:pt idx="20">
                  <c:v>190.42857142857142</c:v>
                </c:pt>
                <c:pt idx="21">
                  <c:v>348</c:v>
                </c:pt>
                <c:pt idx="22">
                  <c:v>154</c:v>
                </c:pt>
                <c:pt idx="23">
                  <c:v>339.75</c:v>
                </c:pt>
                <c:pt idx="24">
                  <c:v>33</c:v>
                </c:pt>
                <c:pt idx="25">
                  <c:v>150</c:v>
                </c:pt>
                <c:pt idx="26">
                  <c:v>339.33333333333331</c:v>
                </c:pt>
                <c:pt idx="27">
                  <c:v>376</c:v>
                </c:pt>
                <c:pt idx="28">
                  <c:v>52</c:v>
                </c:pt>
                <c:pt idx="29">
                  <c:v>200.21428571428572</c:v>
                </c:pt>
                <c:pt idx="30">
                  <c:v>362</c:v>
                </c:pt>
                <c:pt idx="31">
                  <c:v>340.5</c:v>
                </c:pt>
                <c:pt idx="32">
                  <c:v>88.5</c:v>
                </c:pt>
                <c:pt idx="33">
                  <c:v>280.33333333333331</c:v>
                </c:pt>
                <c:pt idx="34">
                  <c:v>265.5</c:v>
                </c:pt>
                <c:pt idx="35">
                  <c:v>394</c:v>
                </c:pt>
                <c:pt idx="36">
                  <c:v>460</c:v>
                </c:pt>
                <c:pt idx="37">
                  <c:v>223</c:v>
                </c:pt>
                <c:pt idx="38">
                  <c:v>32</c:v>
                </c:pt>
                <c:pt idx="39">
                  <c:v>162.5</c:v>
                </c:pt>
                <c:pt idx="40">
                  <c:v>156.75</c:v>
                </c:pt>
                <c:pt idx="41">
                  <c:v>181</c:v>
                </c:pt>
                <c:pt idx="42">
                  <c:v>187</c:v>
                </c:pt>
                <c:pt idx="43">
                  <c:v>246.5</c:v>
                </c:pt>
                <c:pt idx="44">
                  <c:v>416</c:v>
                </c:pt>
                <c:pt idx="45">
                  <c:v>306.2</c:v>
                </c:pt>
                <c:pt idx="46">
                  <c:v>242.5</c:v>
                </c:pt>
                <c:pt idx="47">
                  <c:v>267</c:v>
                </c:pt>
                <c:pt idx="48">
                  <c:v>240.5</c:v>
                </c:pt>
                <c:pt idx="49">
                  <c:v>38</c:v>
                </c:pt>
                <c:pt idx="50">
                  <c:v>137.33333333333334</c:v>
                </c:pt>
                <c:pt idx="51">
                  <c:v>328</c:v>
                </c:pt>
                <c:pt idx="52">
                  <c:v>309</c:v>
                </c:pt>
                <c:pt idx="53">
                  <c:v>139</c:v>
                </c:pt>
                <c:pt idx="54">
                  <c:v>278</c:v>
                </c:pt>
                <c:pt idx="55">
                  <c:v>396</c:v>
                </c:pt>
                <c:pt idx="56">
                  <c:v>233</c:v>
                </c:pt>
                <c:pt idx="57">
                  <c:v>409</c:v>
                </c:pt>
                <c:pt idx="58">
                  <c:v>13</c:v>
                </c:pt>
                <c:pt idx="59">
                  <c:v>182</c:v>
                </c:pt>
                <c:pt idx="60">
                  <c:v>415</c:v>
                </c:pt>
                <c:pt idx="61">
                  <c:v>303.5</c:v>
                </c:pt>
                <c:pt idx="62">
                  <c:v>451.5</c:v>
                </c:pt>
                <c:pt idx="63">
                  <c:v>359.5</c:v>
                </c:pt>
                <c:pt idx="64">
                  <c:v>97</c:v>
                </c:pt>
                <c:pt idx="65">
                  <c:v>91</c:v>
                </c:pt>
                <c:pt idx="66">
                  <c:v>308.10000000000002</c:v>
                </c:pt>
                <c:pt idx="67">
                  <c:v>118.5</c:v>
                </c:pt>
                <c:pt idx="68">
                  <c:v>179</c:v>
                </c:pt>
                <c:pt idx="69">
                  <c:v>238</c:v>
                </c:pt>
                <c:pt idx="70">
                  <c:v>172</c:v>
                </c:pt>
                <c:pt idx="71">
                  <c:v>456</c:v>
                </c:pt>
                <c:pt idx="72">
                  <c:v>245</c:v>
                </c:pt>
                <c:pt idx="73">
                  <c:v>366.75</c:v>
                </c:pt>
                <c:pt idx="74">
                  <c:v>272.27272727272725</c:v>
                </c:pt>
                <c:pt idx="75">
                  <c:v>379.33333333333331</c:v>
                </c:pt>
                <c:pt idx="76">
                  <c:v>360</c:v>
                </c:pt>
                <c:pt idx="77">
                  <c:v>187</c:v>
                </c:pt>
                <c:pt idx="78">
                  <c:v>184.5</c:v>
                </c:pt>
                <c:pt idx="79">
                  <c:v>321</c:v>
                </c:pt>
                <c:pt idx="80">
                  <c:v>302</c:v>
                </c:pt>
                <c:pt idx="81">
                  <c:v>207.83333333333334</c:v>
                </c:pt>
                <c:pt idx="82">
                  <c:v>303</c:v>
                </c:pt>
                <c:pt idx="83">
                  <c:v>358</c:v>
                </c:pt>
                <c:pt idx="84">
                  <c:v>307.71428571428572</c:v>
                </c:pt>
                <c:pt idx="85">
                  <c:v>278</c:v>
                </c:pt>
                <c:pt idx="86">
                  <c:v>248</c:v>
                </c:pt>
                <c:pt idx="87">
                  <c:v>308.92307692307691</c:v>
                </c:pt>
                <c:pt idx="88">
                  <c:v>208.16666666666666</c:v>
                </c:pt>
                <c:pt idx="89">
                  <c:v>119</c:v>
                </c:pt>
                <c:pt idx="90">
                  <c:v>232.5</c:v>
                </c:pt>
                <c:pt idx="91">
                  <c:v>436</c:v>
                </c:pt>
                <c:pt idx="92">
                  <c:v>267.53846153846155</c:v>
                </c:pt>
                <c:pt idx="93">
                  <c:v>285</c:v>
                </c:pt>
                <c:pt idx="94">
                  <c:v>391</c:v>
                </c:pt>
                <c:pt idx="95">
                  <c:v>313</c:v>
                </c:pt>
                <c:pt idx="96">
                  <c:v>165</c:v>
                </c:pt>
                <c:pt idx="97">
                  <c:v>491</c:v>
                </c:pt>
                <c:pt idx="98">
                  <c:v>204</c:v>
                </c:pt>
                <c:pt idx="99">
                  <c:v>431</c:v>
                </c:pt>
                <c:pt idx="100">
                  <c:v>197</c:v>
                </c:pt>
                <c:pt idx="101">
                  <c:v>184.66666666666666</c:v>
                </c:pt>
                <c:pt idx="102">
                  <c:v>421</c:v>
                </c:pt>
                <c:pt idx="103">
                  <c:v>155</c:v>
                </c:pt>
                <c:pt idx="104">
                  <c:v>174.8</c:v>
                </c:pt>
                <c:pt idx="105">
                  <c:v>73</c:v>
                </c:pt>
                <c:pt idx="106">
                  <c:v>198</c:v>
                </c:pt>
                <c:pt idx="107">
                  <c:v>151.25</c:v>
                </c:pt>
                <c:pt idx="108">
                  <c:v>379</c:v>
                </c:pt>
                <c:pt idx="109">
                  <c:v>314.33333333333331</c:v>
                </c:pt>
                <c:pt idx="110">
                  <c:v>372.5</c:v>
                </c:pt>
                <c:pt idx="111">
                  <c:v>88</c:v>
                </c:pt>
                <c:pt idx="112">
                  <c:v>270.5</c:v>
                </c:pt>
                <c:pt idx="113">
                  <c:v>240.7</c:v>
                </c:pt>
                <c:pt idx="114">
                  <c:v>290.16666666666669</c:v>
                </c:pt>
                <c:pt idx="115">
                  <c:v>364</c:v>
                </c:pt>
                <c:pt idx="116">
                  <c:v>173.375</c:v>
                </c:pt>
                <c:pt idx="117">
                  <c:v>256</c:v>
                </c:pt>
                <c:pt idx="118">
                  <c:v>404.66666666666669</c:v>
                </c:pt>
                <c:pt idx="119">
                  <c:v>323.25</c:v>
                </c:pt>
                <c:pt idx="120">
                  <c:v>257.5</c:v>
                </c:pt>
                <c:pt idx="121">
                  <c:v>474</c:v>
                </c:pt>
                <c:pt idx="122">
                  <c:v>341</c:v>
                </c:pt>
                <c:pt idx="123">
                  <c:v>160</c:v>
                </c:pt>
                <c:pt idx="124">
                  <c:v>88</c:v>
                </c:pt>
                <c:pt idx="125">
                  <c:v>174</c:v>
                </c:pt>
                <c:pt idx="126">
                  <c:v>238</c:v>
                </c:pt>
                <c:pt idx="127">
                  <c:v>415</c:v>
                </c:pt>
                <c:pt idx="128">
                  <c:v>217.5</c:v>
                </c:pt>
                <c:pt idx="129">
                  <c:v>389.66666666666669</c:v>
                </c:pt>
                <c:pt idx="130">
                  <c:v>173</c:v>
                </c:pt>
                <c:pt idx="131">
                  <c:v>471</c:v>
                </c:pt>
                <c:pt idx="132">
                  <c:v>306</c:v>
                </c:pt>
                <c:pt idx="133">
                  <c:v>192</c:v>
                </c:pt>
                <c:pt idx="134">
                  <c:v>312</c:v>
                </c:pt>
                <c:pt idx="135">
                  <c:v>64</c:v>
                </c:pt>
                <c:pt idx="136">
                  <c:v>286.66666666666669</c:v>
                </c:pt>
                <c:pt idx="137">
                  <c:v>122.5</c:v>
                </c:pt>
                <c:pt idx="138">
                  <c:v>221</c:v>
                </c:pt>
                <c:pt idx="139">
                  <c:v>140.66666666666666</c:v>
                </c:pt>
                <c:pt idx="140">
                  <c:v>345</c:v>
                </c:pt>
                <c:pt idx="141">
                  <c:v>344</c:v>
                </c:pt>
                <c:pt idx="142">
                  <c:v>29</c:v>
                </c:pt>
                <c:pt idx="143">
                  <c:v>491</c:v>
                </c:pt>
                <c:pt idx="144">
                  <c:v>195</c:v>
                </c:pt>
                <c:pt idx="145">
                  <c:v>480</c:v>
                </c:pt>
                <c:pt idx="146">
                  <c:v>295.5</c:v>
                </c:pt>
                <c:pt idx="147">
                  <c:v>123.4</c:v>
                </c:pt>
                <c:pt idx="148">
                  <c:v>281</c:v>
                </c:pt>
                <c:pt idx="149">
                  <c:v>189</c:v>
                </c:pt>
                <c:pt idx="150">
                  <c:v>285.33333333333331</c:v>
                </c:pt>
                <c:pt idx="151">
                  <c:v>195</c:v>
                </c:pt>
                <c:pt idx="152">
                  <c:v>200.33333333333334</c:v>
                </c:pt>
                <c:pt idx="153">
                  <c:v>231.5</c:v>
                </c:pt>
                <c:pt idx="154">
                  <c:v>267.8</c:v>
                </c:pt>
                <c:pt idx="155">
                  <c:v>427</c:v>
                </c:pt>
                <c:pt idx="156">
                  <c:v>386</c:v>
                </c:pt>
                <c:pt idx="157">
                  <c:v>308</c:v>
                </c:pt>
                <c:pt idx="158">
                  <c:v>269.25</c:v>
                </c:pt>
                <c:pt idx="159">
                  <c:v>242.14285714285714</c:v>
                </c:pt>
                <c:pt idx="160">
                  <c:v>153</c:v>
                </c:pt>
                <c:pt idx="161">
                  <c:v>351.5</c:v>
                </c:pt>
                <c:pt idx="162">
                  <c:v>187</c:v>
                </c:pt>
                <c:pt idx="163">
                  <c:v>352</c:v>
                </c:pt>
                <c:pt idx="164">
                  <c:v>77.666666666666671</c:v>
                </c:pt>
                <c:pt idx="165">
                  <c:v>260.46153846153845</c:v>
                </c:pt>
                <c:pt idx="166">
                  <c:v>487</c:v>
                </c:pt>
                <c:pt idx="167">
                  <c:v>459</c:v>
                </c:pt>
                <c:pt idx="168">
                  <c:v>417</c:v>
                </c:pt>
                <c:pt idx="169">
                  <c:v>479</c:v>
                </c:pt>
                <c:pt idx="170">
                  <c:v>185</c:v>
                </c:pt>
                <c:pt idx="171">
                  <c:v>181</c:v>
                </c:pt>
                <c:pt idx="172">
                  <c:v>268.4736842105263</c:v>
                </c:pt>
                <c:pt idx="173">
                  <c:v>478</c:v>
                </c:pt>
                <c:pt idx="174">
                  <c:v>455</c:v>
                </c:pt>
                <c:pt idx="175">
                  <c:v>290.57142857142856</c:v>
                </c:pt>
                <c:pt idx="176">
                  <c:v>115.5</c:v>
                </c:pt>
                <c:pt idx="177">
                  <c:v>272</c:v>
                </c:pt>
                <c:pt idx="178">
                  <c:v>252.25</c:v>
                </c:pt>
                <c:pt idx="179">
                  <c:v>222.7</c:v>
                </c:pt>
                <c:pt idx="180">
                  <c:v>144.125</c:v>
                </c:pt>
                <c:pt idx="181">
                  <c:v>165.66666666666666</c:v>
                </c:pt>
                <c:pt idx="182">
                  <c:v>277</c:v>
                </c:pt>
                <c:pt idx="183">
                  <c:v>53</c:v>
                </c:pt>
                <c:pt idx="184">
                  <c:v>214</c:v>
                </c:pt>
                <c:pt idx="185">
                  <c:v>305</c:v>
                </c:pt>
                <c:pt idx="186">
                  <c:v>249</c:v>
                </c:pt>
                <c:pt idx="187">
                  <c:v>234</c:v>
                </c:pt>
                <c:pt idx="188">
                  <c:v>139.5</c:v>
                </c:pt>
                <c:pt idx="189">
                  <c:v>275</c:v>
                </c:pt>
                <c:pt idx="190">
                  <c:v>224</c:v>
                </c:pt>
                <c:pt idx="191">
                  <c:v>372.5</c:v>
                </c:pt>
                <c:pt idx="192">
                  <c:v>166</c:v>
                </c:pt>
                <c:pt idx="193">
                  <c:v>386.5</c:v>
                </c:pt>
                <c:pt idx="194">
                  <c:v>374.5</c:v>
                </c:pt>
                <c:pt idx="195">
                  <c:v>110.66666666666667</c:v>
                </c:pt>
                <c:pt idx="196">
                  <c:v>404</c:v>
                </c:pt>
                <c:pt idx="197">
                  <c:v>376</c:v>
                </c:pt>
                <c:pt idx="198">
                  <c:v>141</c:v>
                </c:pt>
                <c:pt idx="199">
                  <c:v>250</c:v>
                </c:pt>
                <c:pt idx="200">
                  <c:v>253</c:v>
                </c:pt>
                <c:pt idx="201">
                  <c:v>354.83333333333331</c:v>
                </c:pt>
                <c:pt idx="202">
                  <c:v>320.33333333333331</c:v>
                </c:pt>
                <c:pt idx="203">
                  <c:v>218.25</c:v>
                </c:pt>
                <c:pt idx="204">
                  <c:v>169</c:v>
                </c:pt>
                <c:pt idx="205">
                  <c:v>171</c:v>
                </c:pt>
                <c:pt idx="206">
                  <c:v>270.66666666666669</c:v>
                </c:pt>
                <c:pt idx="207">
                  <c:v>277</c:v>
                </c:pt>
                <c:pt idx="208">
                  <c:v>25</c:v>
                </c:pt>
                <c:pt idx="209">
                  <c:v>121</c:v>
                </c:pt>
                <c:pt idx="210">
                  <c:v>168</c:v>
                </c:pt>
                <c:pt idx="211">
                  <c:v>204</c:v>
                </c:pt>
                <c:pt idx="212">
                  <c:v>211.5</c:v>
                </c:pt>
                <c:pt idx="213">
                  <c:v>482</c:v>
                </c:pt>
                <c:pt idx="214">
                  <c:v>281</c:v>
                </c:pt>
                <c:pt idx="215">
                  <c:v>302</c:v>
                </c:pt>
                <c:pt idx="216">
                  <c:v>244</c:v>
                </c:pt>
                <c:pt idx="217">
                  <c:v>352</c:v>
                </c:pt>
                <c:pt idx="218">
                  <c:v>491</c:v>
                </c:pt>
                <c:pt idx="219">
                  <c:v>36</c:v>
                </c:pt>
                <c:pt idx="220">
                  <c:v>310.66666666666669</c:v>
                </c:pt>
                <c:pt idx="221">
                  <c:v>174</c:v>
                </c:pt>
                <c:pt idx="222">
                  <c:v>393</c:v>
                </c:pt>
                <c:pt idx="223">
                  <c:v>168.16666666666666</c:v>
                </c:pt>
                <c:pt idx="224">
                  <c:v>251.75</c:v>
                </c:pt>
                <c:pt idx="225">
                  <c:v>206.66666666666666</c:v>
                </c:pt>
                <c:pt idx="226">
                  <c:v>185.5</c:v>
                </c:pt>
                <c:pt idx="227">
                  <c:v>154</c:v>
                </c:pt>
                <c:pt idx="228">
                  <c:v>212</c:v>
                </c:pt>
                <c:pt idx="229">
                  <c:v>361</c:v>
                </c:pt>
                <c:pt idx="230">
                  <c:v>56</c:v>
                </c:pt>
                <c:pt idx="231">
                  <c:v>347</c:v>
                </c:pt>
                <c:pt idx="232">
                  <c:v>495</c:v>
                </c:pt>
                <c:pt idx="233">
                  <c:v>147</c:v>
                </c:pt>
                <c:pt idx="234">
                  <c:v>226.4</c:v>
                </c:pt>
                <c:pt idx="235">
                  <c:v>291.33333333333331</c:v>
                </c:pt>
                <c:pt idx="236">
                  <c:v>455</c:v>
                </c:pt>
                <c:pt idx="237">
                  <c:v>165.75</c:v>
                </c:pt>
                <c:pt idx="238">
                  <c:v>332</c:v>
                </c:pt>
                <c:pt idx="239">
                  <c:v>292.78571428571428</c:v>
                </c:pt>
                <c:pt idx="240">
                  <c:v>200.5</c:v>
                </c:pt>
                <c:pt idx="241">
                  <c:v>271.2</c:v>
                </c:pt>
                <c:pt idx="242">
                  <c:v>329</c:v>
                </c:pt>
                <c:pt idx="243">
                  <c:v>265.55555555555554</c:v>
                </c:pt>
                <c:pt idx="244">
                  <c:v>276.5</c:v>
                </c:pt>
                <c:pt idx="245">
                  <c:v>236.28</c:v>
                </c:pt>
                <c:pt idx="246">
                  <c:v>500</c:v>
                </c:pt>
                <c:pt idx="247">
                  <c:v>331.85714285714283</c:v>
                </c:pt>
                <c:pt idx="248">
                  <c:v>135</c:v>
                </c:pt>
                <c:pt idx="249">
                  <c:v>272</c:v>
                </c:pt>
                <c:pt idx="250">
                  <c:v>226</c:v>
                </c:pt>
                <c:pt idx="251">
                  <c:v>238</c:v>
                </c:pt>
                <c:pt idx="252">
                  <c:v>274.5</c:v>
                </c:pt>
                <c:pt idx="253">
                  <c:v>249.25</c:v>
                </c:pt>
                <c:pt idx="254">
                  <c:v>326.5</c:v>
                </c:pt>
                <c:pt idx="255">
                  <c:v>303</c:v>
                </c:pt>
                <c:pt idx="256">
                  <c:v>263</c:v>
                </c:pt>
                <c:pt idx="257">
                  <c:v>351</c:v>
                </c:pt>
                <c:pt idx="258">
                  <c:v>270</c:v>
                </c:pt>
                <c:pt idx="259">
                  <c:v>292</c:v>
                </c:pt>
                <c:pt idx="260">
                  <c:v>258</c:v>
                </c:pt>
                <c:pt idx="261">
                  <c:v>210</c:v>
                </c:pt>
                <c:pt idx="262">
                  <c:v>394.66666666666669</c:v>
                </c:pt>
                <c:pt idx="263">
                  <c:v>242.25</c:v>
                </c:pt>
                <c:pt idx="264">
                  <c:v>275.25</c:v>
                </c:pt>
                <c:pt idx="265">
                  <c:v>226.22222222222223</c:v>
                </c:pt>
                <c:pt idx="266">
                  <c:v>416</c:v>
                </c:pt>
                <c:pt idx="267">
                  <c:v>283</c:v>
                </c:pt>
                <c:pt idx="268">
                  <c:v>288.66666666666669</c:v>
                </c:pt>
                <c:pt idx="269">
                  <c:v>275.8</c:v>
                </c:pt>
                <c:pt idx="270">
                  <c:v>26</c:v>
                </c:pt>
                <c:pt idx="271">
                  <c:v>176</c:v>
                </c:pt>
                <c:pt idx="272">
                  <c:v>172.25</c:v>
                </c:pt>
                <c:pt idx="273">
                  <c:v>252.5</c:v>
                </c:pt>
                <c:pt idx="274">
                  <c:v>263</c:v>
                </c:pt>
                <c:pt idx="275">
                  <c:v>190.5</c:v>
                </c:pt>
                <c:pt idx="276">
                  <c:v>307.58333333333331</c:v>
                </c:pt>
                <c:pt idx="277">
                  <c:v>463</c:v>
                </c:pt>
                <c:pt idx="278">
                  <c:v>191.4</c:v>
                </c:pt>
                <c:pt idx="279">
                  <c:v>274.375</c:v>
                </c:pt>
                <c:pt idx="280">
                  <c:v>467.5</c:v>
                </c:pt>
                <c:pt idx="281">
                  <c:v>335.2</c:v>
                </c:pt>
                <c:pt idx="282">
                  <c:v>279.5</c:v>
                </c:pt>
                <c:pt idx="283">
                  <c:v>205</c:v>
                </c:pt>
                <c:pt idx="284">
                  <c:v>155.66666666666666</c:v>
                </c:pt>
                <c:pt idx="285">
                  <c:v>251.375</c:v>
                </c:pt>
                <c:pt idx="286">
                  <c:v>358</c:v>
                </c:pt>
                <c:pt idx="287">
                  <c:v>201</c:v>
                </c:pt>
                <c:pt idx="288">
                  <c:v>140.33333333333334</c:v>
                </c:pt>
                <c:pt idx="289">
                  <c:v>158</c:v>
                </c:pt>
                <c:pt idx="290">
                  <c:v>167</c:v>
                </c:pt>
                <c:pt idx="291">
                  <c:v>377</c:v>
                </c:pt>
                <c:pt idx="292">
                  <c:v>93</c:v>
                </c:pt>
                <c:pt idx="293">
                  <c:v>361</c:v>
                </c:pt>
                <c:pt idx="294">
                  <c:v>236</c:v>
                </c:pt>
                <c:pt idx="295">
                  <c:v>187.5</c:v>
                </c:pt>
                <c:pt idx="296">
                  <c:v>491</c:v>
                </c:pt>
                <c:pt idx="297">
                  <c:v>240</c:v>
                </c:pt>
                <c:pt idx="298">
                  <c:v>210.5</c:v>
                </c:pt>
                <c:pt idx="299">
                  <c:v>202</c:v>
                </c:pt>
                <c:pt idx="300">
                  <c:v>244.75</c:v>
                </c:pt>
                <c:pt idx="301">
                  <c:v>29</c:v>
                </c:pt>
                <c:pt idx="302">
                  <c:v>148</c:v>
                </c:pt>
                <c:pt idx="303">
                  <c:v>437</c:v>
                </c:pt>
                <c:pt idx="304">
                  <c:v>23</c:v>
                </c:pt>
                <c:pt idx="305">
                  <c:v>216</c:v>
                </c:pt>
                <c:pt idx="306">
                  <c:v>267</c:v>
                </c:pt>
                <c:pt idx="307">
                  <c:v>252</c:v>
                </c:pt>
                <c:pt idx="308">
                  <c:v>167</c:v>
                </c:pt>
                <c:pt idx="309">
                  <c:v>99</c:v>
                </c:pt>
                <c:pt idx="310">
                  <c:v>227.5</c:v>
                </c:pt>
                <c:pt idx="311">
                  <c:v>11</c:v>
                </c:pt>
                <c:pt idx="312">
                  <c:v>475</c:v>
                </c:pt>
                <c:pt idx="313">
                  <c:v>306</c:v>
                </c:pt>
                <c:pt idx="314">
                  <c:v>195</c:v>
                </c:pt>
                <c:pt idx="315">
                  <c:v>295.8</c:v>
                </c:pt>
                <c:pt idx="316">
                  <c:v>268.5</c:v>
                </c:pt>
                <c:pt idx="317">
                  <c:v>320.33333333333331</c:v>
                </c:pt>
                <c:pt idx="318">
                  <c:v>53</c:v>
                </c:pt>
                <c:pt idx="319">
                  <c:v>382</c:v>
                </c:pt>
                <c:pt idx="320">
                  <c:v>448</c:v>
                </c:pt>
                <c:pt idx="321">
                  <c:v>363.5</c:v>
                </c:pt>
                <c:pt idx="322">
                  <c:v>260.5</c:v>
                </c:pt>
                <c:pt idx="323">
                  <c:v>197</c:v>
                </c:pt>
                <c:pt idx="324">
                  <c:v>201.5</c:v>
                </c:pt>
                <c:pt idx="325">
                  <c:v>240.5</c:v>
                </c:pt>
                <c:pt idx="326">
                  <c:v>326</c:v>
                </c:pt>
                <c:pt idx="327">
                  <c:v>120</c:v>
                </c:pt>
                <c:pt idx="328">
                  <c:v>426.5</c:v>
                </c:pt>
                <c:pt idx="329">
                  <c:v>186.75</c:v>
                </c:pt>
                <c:pt idx="330">
                  <c:v>252</c:v>
                </c:pt>
                <c:pt idx="331">
                  <c:v>144</c:v>
                </c:pt>
                <c:pt idx="332">
                  <c:v>474</c:v>
                </c:pt>
                <c:pt idx="333">
                  <c:v>162</c:v>
                </c:pt>
                <c:pt idx="334">
                  <c:v>376.33333333333331</c:v>
                </c:pt>
                <c:pt idx="335">
                  <c:v>233.11111111111111</c:v>
                </c:pt>
                <c:pt idx="336">
                  <c:v>326</c:v>
                </c:pt>
                <c:pt idx="337">
                  <c:v>50</c:v>
                </c:pt>
                <c:pt idx="338">
                  <c:v>17</c:v>
                </c:pt>
                <c:pt idx="339">
                  <c:v>205</c:v>
                </c:pt>
              </c:numCache>
            </c:numRef>
          </c:val>
          <c:extLst>
            <c:ext xmlns:c16="http://schemas.microsoft.com/office/drawing/2014/chart" uri="{C3380CC4-5D6E-409C-BE32-E72D297353CC}">
              <c16:uniqueId val="{00000000-AD97-48AA-BE06-911432FCE972}"/>
            </c:ext>
          </c:extLst>
        </c:ser>
        <c:dLbls>
          <c:showLegendKey val="0"/>
          <c:showVal val="0"/>
          <c:showCatName val="0"/>
          <c:showSerName val="0"/>
          <c:showPercent val="0"/>
          <c:showBubbleSize val="0"/>
        </c:dLbls>
        <c:axId val="746820248"/>
        <c:axId val="746817728"/>
      </c:areaChart>
      <c:catAx>
        <c:axId val="746820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17728"/>
        <c:crosses val="autoZero"/>
        <c:auto val="1"/>
        <c:lblAlgn val="ctr"/>
        <c:lblOffset val="100"/>
        <c:noMultiLvlLbl val="0"/>
      </c:catAx>
      <c:valAx>
        <c:axId val="746817728"/>
        <c:scaling>
          <c:orientation val="minMax"/>
          <c:max val="600"/>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20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123825</xdr:colOff>
      <xdr:row>9</xdr:row>
      <xdr:rowOff>0</xdr:rowOff>
    </xdr:from>
    <xdr:to>
      <xdr:col>7</xdr:col>
      <xdr:colOff>247650</xdr:colOff>
      <xdr:row>15</xdr:row>
      <xdr:rowOff>180975</xdr:rowOff>
    </xdr:to>
    <mc:AlternateContent xmlns:mc="http://schemas.openxmlformats.org/markup-compatibility/2006" xmlns:a14="http://schemas.microsoft.com/office/drawing/2010/main">
      <mc:Choice Requires="a14">
        <xdr:graphicFrame macro="">
          <xdr:nvGraphicFramePr>
            <xdr:cNvPr id="3" name="Price Plan">
              <a:extLst>
                <a:ext uri="{FF2B5EF4-FFF2-40B4-BE49-F238E27FC236}">
                  <a16:creationId xmlns:a16="http://schemas.microsoft.com/office/drawing/2014/main" id="{53653E97-C202-4774-95D5-C2518ABEFFFE}"/>
                </a:ext>
              </a:extLst>
            </xdr:cNvPr>
            <xdr:cNvGraphicFramePr/>
          </xdr:nvGraphicFramePr>
          <xdr:xfrm>
            <a:off x="0" y="0"/>
            <a:ext cx="0" cy="0"/>
          </xdr:xfrm>
          <a:graphic>
            <a:graphicData uri="http://schemas.microsoft.com/office/drawing/2010/slicer">
              <sle:slicer xmlns:sle="http://schemas.microsoft.com/office/drawing/2010/slicer" name="Price Plan"/>
            </a:graphicData>
          </a:graphic>
        </xdr:graphicFrame>
      </mc:Choice>
      <mc:Fallback xmlns="">
        <xdr:sp macro="" textlink="">
          <xdr:nvSpPr>
            <xdr:cNvPr id="0" name=""/>
            <xdr:cNvSpPr>
              <a:spLocks noTextEdit="1"/>
            </xdr:cNvSpPr>
          </xdr:nvSpPr>
          <xdr:spPr>
            <a:xfrm>
              <a:off x="4524375" y="1714500"/>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93266</xdr:colOff>
      <xdr:row>8</xdr:row>
      <xdr:rowOff>63500</xdr:rowOff>
    </xdr:from>
    <xdr:to>
      <xdr:col>44</xdr:col>
      <xdr:colOff>358214</xdr:colOff>
      <xdr:row>26</xdr:row>
      <xdr:rowOff>105834</xdr:rowOff>
    </xdr:to>
    <xdr:sp macro="" textlink="">
      <xdr:nvSpPr>
        <xdr:cNvPr id="59" name="Rectangle 58">
          <a:extLst>
            <a:ext uri="{FF2B5EF4-FFF2-40B4-BE49-F238E27FC236}">
              <a16:creationId xmlns:a16="http://schemas.microsoft.com/office/drawing/2014/main" id="{93FCB38A-D269-4AA8-0F40-EAE888202B9B}"/>
            </a:ext>
          </a:extLst>
        </xdr:cNvPr>
        <xdr:cNvSpPr/>
      </xdr:nvSpPr>
      <xdr:spPr>
        <a:xfrm>
          <a:off x="93266" y="1897944"/>
          <a:ext cx="26652726" cy="32173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504874</xdr:colOff>
      <xdr:row>0</xdr:row>
      <xdr:rowOff>121318</xdr:rowOff>
    </xdr:from>
    <xdr:to>
      <xdr:col>22</xdr:col>
      <xdr:colOff>586102</xdr:colOff>
      <xdr:row>5</xdr:row>
      <xdr:rowOff>26346</xdr:rowOff>
    </xdr:to>
    <xdr:grpSp>
      <xdr:nvGrpSpPr>
        <xdr:cNvPr id="10" name="Group 9">
          <a:extLst>
            <a:ext uri="{FF2B5EF4-FFF2-40B4-BE49-F238E27FC236}">
              <a16:creationId xmlns:a16="http://schemas.microsoft.com/office/drawing/2014/main" id="{C8B179A7-F7B2-4624-1DA4-5BF2ED0DA1DC}"/>
            </a:ext>
          </a:extLst>
        </xdr:cNvPr>
        <xdr:cNvGrpSpPr/>
      </xdr:nvGrpSpPr>
      <xdr:grpSpPr>
        <a:xfrm>
          <a:off x="11299874" y="121318"/>
          <a:ext cx="2480117" cy="1210306"/>
          <a:chOff x="8403975" y="92325"/>
          <a:chExt cx="2530500" cy="1260000"/>
        </a:xfrm>
      </xdr:grpSpPr>
      <xdr:grpSp>
        <xdr:nvGrpSpPr>
          <xdr:cNvPr id="9" name="Group 8">
            <a:extLst>
              <a:ext uri="{FF2B5EF4-FFF2-40B4-BE49-F238E27FC236}">
                <a16:creationId xmlns:a16="http://schemas.microsoft.com/office/drawing/2014/main" id="{21930B09-36E0-0246-C883-03865BB8AF1B}"/>
              </a:ext>
            </a:extLst>
          </xdr:cNvPr>
          <xdr:cNvGrpSpPr/>
        </xdr:nvGrpSpPr>
        <xdr:grpSpPr>
          <a:xfrm>
            <a:off x="8403975" y="92325"/>
            <a:ext cx="2530500" cy="1260000"/>
            <a:chOff x="8403975" y="92325"/>
            <a:chExt cx="2530500" cy="1260000"/>
          </a:xfrm>
        </xdr:grpSpPr>
        <xdr:sp macro="" textlink="">
          <xdr:nvSpPr>
            <xdr:cNvPr id="2" name="Rectangle: Top Corners Rounded 1">
              <a:extLst>
                <a:ext uri="{FF2B5EF4-FFF2-40B4-BE49-F238E27FC236}">
                  <a16:creationId xmlns:a16="http://schemas.microsoft.com/office/drawing/2014/main" id="{1B83F5C7-7B0B-87A6-66C8-433374A2070C}"/>
                </a:ext>
              </a:extLst>
            </xdr:cNvPr>
            <xdr:cNvSpPr/>
          </xdr:nvSpPr>
          <xdr:spPr>
            <a:xfrm rot="16200000">
              <a:off x="8943975" y="-447675"/>
              <a:ext cx="1260000" cy="2340000"/>
            </a:xfrm>
            <a:prstGeom prst="round2SameRect">
              <a:avLst>
                <a:gd name="adj1" fmla="val 6084"/>
                <a:gd name="adj2" fmla="val 0"/>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Top Corners Rounded 2">
              <a:extLst>
                <a:ext uri="{FF2B5EF4-FFF2-40B4-BE49-F238E27FC236}">
                  <a16:creationId xmlns:a16="http://schemas.microsoft.com/office/drawing/2014/main" id="{2574B52F-584A-A276-4ED2-E2BED3AAD5B2}"/>
                </a:ext>
              </a:extLst>
            </xdr:cNvPr>
            <xdr:cNvSpPr/>
          </xdr:nvSpPr>
          <xdr:spPr>
            <a:xfrm rot="5400000">
              <a:off x="9134475" y="-447675"/>
              <a:ext cx="1260000" cy="2340000"/>
            </a:xfrm>
            <a:prstGeom prst="round2SameRect">
              <a:avLst>
                <a:gd name="adj1" fmla="val 608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5" name="Straight Connector 4">
            <a:extLst>
              <a:ext uri="{FF2B5EF4-FFF2-40B4-BE49-F238E27FC236}">
                <a16:creationId xmlns:a16="http://schemas.microsoft.com/office/drawing/2014/main" id="{AA5D9CCC-38B7-A39F-3435-6068364A0F62}"/>
              </a:ext>
            </a:extLst>
          </xdr:cNvPr>
          <xdr:cNvCxnSpPr/>
        </xdr:nvCxnSpPr>
        <xdr:spPr>
          <a:xfrm>
            <a:off x="9572625" y="238125"/>
            <a:ext cx="0" cy="942975"/>
          </a:xfrm>
          <a:prstGeom prst="line">
            <a:avLst/>
          </a:prstGeom>
          <a:ln w="12700" cap="flat" cmpd="sng" algn="ctr">
            <a:solidFill>
              <a:schemeClr val="tx1">
                <a:lumMod val="50000"/>
                <a:lumOff val="5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absolute">
    <xdr:from>
      <xdr:col>23</xdr:col>
      <xdr:colOff>95299</xdr:colOff>
      <xdr:row>0</xdr:row>
      <xdr:rowOff>121318</xdr:rowOff>
    </xdr:from>
    <xdr:to>
      <xdr:col>27</xdr:col>
      <xdr:colOff>187400</xdr:colOff>
      <xdr:row>5</xdr:row>
      <xdr:rowOff>26346</xdr:rowOff>
    </xdr:to>
    <xdr:grpSp>
      <xdr:nvGrpSpPr>
        <xdr:cNvPr id="11" name="Group 10">
          <a:extLst>
            <a:ext uri="{FF2B5EF4-FFF2-40B4-BE49-F238E27FC236}">
              <a16:creationId xmlns:a16="http://schemas.microsoft.com/office/drawing/2014/main" id="{467629EC-CC25-D0B7-6EF6-307CCEEA2E3D}"/>
            </a:ext>
          </a:extLst>
        </xdr:cNvPr>
        <xdr:cNvGrpSpPr/>
      </xdr:nvGrpSpPr>
      <xdr:grpSpPr>
        <a:xfrm>
          <a:off x="13888910" y="121318"/>
          <a:ext cx="2490990" cy="1210306"/>
          <a:chOff x="8403975" y="92325"/>
          <a:chExt cx="2530500" cy="1260000"/>
        </a:xfrm>
      </xdr:grpSpPr>
      <xdr:grpSp>
        <xdr:nvGrpSpPr>
          <xdr:cNvPr id="12" name="Group 11">
            <a:extLst>
              <a:ext uri="{FF2B5EF4-FFF2-40B4-BE49-F238E27FC236}">
                <a16:creationId xmlns:a16="http://schemas.microsoft.com/office/drawing/2014/main" id="{489BF2D1-773C-AAA2-9626-D2D1D4EBA0F8}"/>
              </a:ext>
            </a:extLst>
          </xdr:cNvPr>
          <xdr:cNvGrpSpPr/>
        </xdr:nvGrpSpPr>
        <xdr:grpSpPr>
          <a:xfrm>
            <a:off x="8403975" y="92325"/>
            <a:ext cx="2530500" cy="1260000"/>
            <a:chOff x="8403975" y="92325"/>
            <a:chExt cx="2530500" cy="1260000"/>
          </a:xfrm>
        </xdr:grpSpPr>
        <xdr:sp macro="" textlink="">
          <xdr:nvSpPr>
            <xdr:cNvPr id="14" name="Rectangle: Top Corners Rounded 13">
              <a:extLst>
                <a:ext uri="{FF2B5EF4-FFF2-40B4-BE49-F238E27FC236}">
                  <a16:creationId xmlns:a16="http://schemas.microsoft.com/office/drawing/2014/main" id="{51158741-4CAD-0D9F-D2B1-4E9C8BDF8203}"/>
                </a:ext>
              </a:extLst>
            </xdr:cNvPr>
            <xdr:cNvSpPr/>
          </xdr:nvSpPr>
          <xdr:spPr>
            <a:xfrm rot="16200000">
              <a:off x="8943975" y="-447675"/>
              <a:ext cx="1260000" cy="2340000"/>
            </a:xfrm>
            <a:prstGeom prst="round2SameRect">
              <a:avLst>
                <a:gd name="adj1" fmla="val 6084"/>
                <a:gd name="adj2" fmla="val 0"/>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Top Corners Rounded 14">
              <a:extLst>
                <a:ext uri="{FF2B5EF4-FFF2-40B4-BE49-F238E27FC236}">
                  <a16:creationId xmlns:a16="http://schemas.microsoft.com/office/drawing/2014/main" id="{E828BD0E-F9C7-20A9-9227-D81A6CF9982B}"/>
                </a:ext>
              </a:extLst>
            </xdr:cNvPr>
            <xdr:cNvSpPr/>
          </xdr:nvSpPr>
          <xdr:spPr>
            <a:xfrm rot="5400000">
              <a:off x="9134475" y="-447675"/>
              <a:ext cx="1260000" cy="2340000"/>
            </a:xfrm>
            <a:prstGeom prst="round2SameRect">
              <a:avLst>
                <a:gd name="adj1" fmla="val 608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13" name="Straight Connector 12">
            <a:extLst>
              <a:ext uri="{FF2B5EF4-FFF2-40B4-BE49-F238E27FC236}">
                <a16:creationId xmlns:a16="http://schemas.microsoft.com/office/drawing/2014/main" id="{3B56FEEF-26BB-C7A4-FABD-5909F0A75A67}"/>
              </a:ext>
            </a:extLst>
          </xdr:cNvPr>
          <xdr:cNvCxnSpPr/>
        </xdr:nvCxnSpPr>
        <xdr:spPr>
          <a:xfrm>
            <a:off x="9572625" y="238125"/>
            <a:ext cx="0" cy="942975"/>
          </a:xfrm>
          <a:prstGeom prst="line">
            <a:avLst/>
          </a:prstGeom>
          <a:ln w="12700" cap="flat" cmpd="sng" algn="ctr">
            <a:solidFill>
              <a:schemeClr val="tx1">
                <a:lumMod val="50000"/>
                <a:lumOff val="5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absolute">
    <xdr:from>
      <xdr:col>27</xdr:col>
      <xdr:colOff>333424</xdr:colOff>
      <xdr:row>0</xdr:row>
      <xdr:rowOff>121318</xdr:rowOff>
    </xdr:from>
    <xdr:to>
      <xdr:col>32</xdr:col>
      <xdr:colOff>330499</xdr:colOff>
      <xdr:row>5</xdr:row>
      <xdr:rowOff>26346</xdr:rowOff>
    </xdr:to>
    <xdr:grpSp>
      <xdr:nvGrpSpPr>
        <xdr:cNvPr id="16" name="Group 15">
          <a:extLst>
            <a:ext uri="{FF2B5EF4-FFF2-40B4-BE49-F238E27FC236}">
              <a16:creationId xmlns:a16="http://schemas.microsoft.com/office/drawing/2014/main" id="{F159A250-E3D5-927C-E7A3-C24B066BD4BB}"/>
            </a:ext>
          </a:extLst>
        </xdr:cNvPr>
        <xdr:cNvGrpSpPr/>
      </xdr:nvGrpSpPr>
      <xdr:grpSpPr>
        <a:xfrm>
          <a:off x="16525924" y="121318"/>
          <a:ext cx="2995686" cy="1210306"/>
          <a:chOff x="8403975" y="92325"/>
          <a:chExt cx="2530500" cy="1260000"/>
        </a:xfrm>
      </xdr:grpSpPr>
      <xdr:grpSp>
        <xdr:nvGrpSpPr>
          <xdr:cNvPr id="17" name="Group 16">
            <a:extLst>
              <a:ext uri="{FF2B5EF4-FFF2-40B4-BE49-F238E27FC236}">
                <a16:creationId xmlns:a16="http://schemas.microsoft.com/office/drawing/2014/main" id="{EC8BF950-55C0-563F-D24B-F6DDD9D8A49D}"/>
              </a:ext>
            </a:extLst>
          </xdr:cNvPr>
          <xdr:cNvGrpSpPr/>
        </xdr:nvGrpSpPr>
        <xdr:grpSpPr>
          <a:xfrm>
            <a:off x="8403975" y="92325"/>
            <a:ext cx="2530500" cy="1260000"/>
            <a:chOff x="8403975" y="92325"/>
            <a:chExt cx="2530500" cy="1260000"/>
          </a:xfrm>
        </xdr:grpSpPr>
        <xdr:sp macro="" textlink="">
          <xdr:nvSpPr>
            <xdr:cNvPr id="19" name="Rectangle: Top Corners Rounded 18">
              <a:extLst>
                <a:ext uri="{FF2B5EF4-FFF2-40B4-BE49-F238E27FC236}">
                  <a16:creationId xmlns:a16="http://schemas.microsoft.com/office/drawing/2014/main" id="{18D2DE49-CF83-585C-F4E4-A1EAC1CF0B59}"/>
                </a:ext>
              </a:extLst>
            </xdr:cNvPr>
            <xdr:cNvSpPr/>
          </xdr:nvSpPr>
          <xdr:spPr>
            <a:xfrm rot="16200000">
              <a:off x="8943975" y="-447675"/>
              <a:ext cx="1260000" cy="2340000"/>
            </a:xfrm>
            <a:prstGeom prst="round2SameRect">
              <a:avLst>
                <a:gd name="adj1" fmla="val 6084"/>
                <a:gd name="adj2" fmla="val 0"/>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Top Corners Rounded 19">
              <a:extLst>
                <a:ext uri="{FF2B5EF4-FFF2-40B4-BE49-F238E27FC236}">
                  <a16:creationId xmlns:a16="http://schemas.microsoft.com/office/drawing/2014/main" id="{7275B8C1-7701-A493-7A5D-2034F75B3E4D}"/>
                </a:ext>
              </a:extLst>
            </xdr:cNvPr>
            <xdr:cNvSpPr/>
          </xdr:nvSpPr>
          <xdr:spPr>
            <a:xfrm rot="5400000">
              <a:off x="9134475" y="-447675"/>
              <a:ext cx="1260000" cy="2340000"/>
            </a:xfrm>
            <a:prstGeom prst="round2SameRect">
              <a:avLst>
                <a:gd name="adj1" fmla="val 608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18" name="Straight Connector 17">
            <a:extLst>
              <a:ext uri="{FF2B5EF4-FFF2-40B4-BE49-F238E27FC236}">
                <a16:creationId xmlns:a16="http://schemas.microsoft.com/office/drawing/2014/main" id="{0472D59A-A5B3-BBA9-21DA-3949634232B9}"/>
              </a:ext>
            </a:extLst>
          </xdr:cNvPr>
          <xdr:cNvCxnSpPr/>
        </xdr:nvCxnSpPr>
        <xdr:spPr>
          <a:xfrm>
            <a:off x="9358909" y="247650"/>
            <a:ext cx="0" cy="942975"/>
          </a:xfrm>
          <a:prstGeom prst="line">
            <a:avLst/>
          </a:prstGeom>
          <a:ln w="12700" cap="flat" cmpd="sng" algn="ctr">
            <a:solidFill>
              <a:schemeClr val="tx1">
                <a:lumMod val="50000"/>
                <a:lumOff val="5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absolute">
    <xdr:from>
      <xdr:col>32</xdr:col>
      <xdr:colOff>495350</xdr:colOff>
      <xdr:row>0</xdr:row>
      <xdr:rowOff>121318</xdr:rowOff>
    </xdr:from>
    <xdr:to>
      <xdr:col>36</xdr:col>
      <xdr:colOff>576577</xdr:colOff>
      <xdr:row>5</xdr:row>
      <xdr:rowOff>26346</xdr:rowOff>
    </xdr:to>
    <xdr:grpSp>
      <xdr:nvGrpSpPr>
        <xdr:cNvPr id="21" name="Group 20">
          <a:extLst>
            <a:ext uri="{FF2B5EF4-FFF2-40B4-BE49-F238E27FC236}">
              <a16:creationId xmlns:a16="http://schemas.microsoft.com/office/drawing/2014/main" id="{F2742C9B-B5EC-2F80-6F37-5789362D53A8}"/>
            </a:ext>
          </a:extLst>
        </xdr:cNvPr>
        <xdr:cNvGrpSpPr/>
      </xdr:nvGrpSpPr>
      <xdr:grpSpPr>
        <a:xfrm>
          <a:off x="19686461" y="121318"/>
          <a:ext cx="2480116" cy="1210306"/>
          <a:chOff x="8403975" y="92325"/>
          <a:chExt cx="2530500" cy="1260000"/>
        </a:xfrm>
      </xdr:grpSpPr>
      <xdr:grpSp>
        <xdr:nvGrpSpPr>
          <xdr:cNvPr id="22" name="Group 21">
            <a:extLst>
              <a:ext uri="{FF2B5EF4-FFF2-40B4-BE49-F238E27FC236}">
                <a16:creationId xmlns:a16="http://schemas.microsoft.com/office/drawing/2014/main" id="{07B5BC28-1CE2-CDCC-675D-28512EC16824}"/>
              </a:ext>
            </a:extLst>
          </xdr:cNvPr>
          <xdr:cNvGrpSpPr/>
        </xdr:nvGrpSpPr>
        <xdr:grpSpPr>
          <a:xfrm>
            <a:off x="8403975" y="92325"/>
            <a:ext cx="2530500" cy="1260000"/>
            <a:chOff x="8403975" y="92325"/>
            <a:chExt cx="2530500" cy="1260000"/>
          </a:xfrm>
        </xdr:grpSpPr>
        <xdr:sp macro="" textlink="">
          <xdr:nvSpPr>
            <xdr:cNvPr id="24" name="Rectangle: Top Corners Rounded 23">
              <a:extLst>
                <a:ext uri="{FF2B5EF4-FFF2-40B4-BE49-F238E27FC236}">
                  <a16:creationId xmlns:a16="http://schemas.microsoft.com/office/drawing/2014/main" id="{20E25E4A-E5CB-99FC-0A6C-7652710F4C64}"/>
                </a:ext>
              </a:extLst>
            </xdr:cNvPr>
            <xdr:cNvSpPr/>
          </xdr:nvSpPr>
          <xdr:spPr>
            <a:xfrm rot="16200000">
              <a:off x="8943975" y="-447675"/>
              <a:ext cx="1260000" cy="2340000"/>
            </a:xfrm>
            <a:prstGeom prst="round2SameRect">
              <a:avLst>
                <a:gd name="adj1" fmla="val 6084"/>
                <a:gd name="adj2" fmla="val 0"/>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Top Corners Rounded 24">
              <a:extLst>
                <a:ext uri="{FF2B5EF4-FFF2-40B4-BE49-F238E27FC236}">
                  <a16:creationId xmlns:a16="http://schemas.microsoft.com/office/drawing/2014/main" id="{5F0947D9-63BE-6161-9848-31BC156CBDE9}"/>
                </a:ext>
              </a:extLst>
            </xdr:cNvPr>
            <xdr:cNvSpPr/>
          </xdr:nvSpPr>
          <xdr:spPr>
            <a:xfrm rot="5400000">
              <a:off x="9134475" y="-447675"/>
              <a:ext cx="1260000" cy="2340000"/>
            </a:xfrm>
            <a:prstGeom prst="round2SameRect">
              <a:avLst>
                <a:gd name="adj1" fmla="val 608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23" name="Straight Connector 22">
            <a:extLst>
              <a:ext uri="{FF2B5EF4-FFF2-40B4-BE49-F238E27FC236}">
                <a16:creationId xmlns:a16="http://schemas.microsoft.com/office/drawing/2014/main" id="{D3A4ED26-5236-2D78-525B-0ECEDC4338E1}"/>
              </a:ext>
            </a:extLst>
          </xdr:cNvPr>
          <xdr:cNvCxnSpPr/>
        </xdr:nvCxnSpPr>
        <xdr:spPr>
          <a:xfrm>
            <a:off x="9572625" y="238125"/>
            <a:ext cx="0" cy="942975"/>
          </a:xfrm>
          <a:prstGeom prst="line">
            <a:avLst/>
          </a:prstGeom>
          <a:ln w="12700" cap="flat" cmpd="sng" algn="ctr">
            <a:solidFill>
              <a:schemeClr val="tx1">
                <a:lumMod val="50000"/>
                <a:lumOff val="5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absolute">
    <xdr:from>
      <xdr:col>19</xdr:col>
      <xdr:colOff>197150</xdr:colOff>
      <xdr:row>1</xdr:row>
      <xdr:rowOff>133768</xdr:rowOff>
    </xdr:from>
    <xdr:to>
      <xdr:col>20</xdr:col>
      <xdr:colOff>307550</xdr:colOff>
      <xdr:row>3</xdr:row>
      <xdr:rowOff>177040</xdr:rowOff>
    </xdr:to>
    <xdr:pic>
      <xdr:nvPicPr>
        <xdr:cNvPr id="27" name="Graphic 26" descr="Users with solid fill">
          <a:extLst>
            <a:ext uri="{FF2B5EF4-FFF2-40B4-BE49-F238E27FC236}">
              <a16:creationId xmlns:a16="http://schemas.microsoft.com/office/drawing/2014/main" id="{15CA70BC-6744-C7CA-CA6E-2F6A757048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46589" y="328156"/>
          <a:ext cx="713002" cy="840262"/>
        </a:xfrm>
        <a:prstGeom prst="rect">
          <a:avLst/>
        </a:prstGeom>
      </xdr:spPr>
    </xdr:pic>
    <xdr:clientData/>
  </xdr:twoCellAnchor>
  <xdr:twoCellAnchor editAs="absolute">
    <xdr:from>
      <xdr:col>28</xdr:col>
      <xdr:colOff>35224</xdr:colOff>
      <xdr:row>1</xdr:row>
      <xdr:rowOff>133768</xdr:rowOff>
    </xdr:from>
    <xdr:to>
      <xdr:col>29</xdr:col>
      <xdr:colOff>145625</xdr:colOff>
      <xdr:row>3</xdr:row>
      <xdr:rowOff>69489</xdr:rowOff>
    </xdr:to>
    <xdr:pic>
      <xdr:nvPicPr>
        <xdr:cNvPr id="29" name="Graphic 28" descr="Money outline">
          <a:extLst>
            <a:ext uri="{FF2B5EF4-FFF2-40B4-BE49-F238E27FC236}">
              <a16:creationId xmlns:a16="http://schemas.microsoft.com/office/drawing/2014/main" id="{3552EA6D-25E1-B8C4-DFF1-1FD911AD7B8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908081" y="328156"/>
          <a:ext cx="713003" cy="732711"/>
        </a:xfrm>
        <a:prstGeom prst="rect">
          <a:avLst/>
        </a:prstGeom>
      </xdr:spPr>
    </xdr:pic>
    <xdr:clientData/>
  </xdr:twoCellAnchor>
  <xdr:twoCellAnchor editAs="absolute">
    <xdr:from>
      <xdr:col>23</xdr:col>
      <xdr:colOff>416224</xdr:colOff>
      <xdr:row>1</xdr:row>
      <xdr:rowOff>162343</xdr:rowOff>
    </xdr:from>
    <xdr:to>
      <xdr:col>24</xdr:col>
      <xdr:colOff>526625</xdr:colOff>
      <xdr:row>3</xdr:row>
      <xdr:rowOff>102100</xdr:rowOff>
    </xdr:to>
    <xdr:pic>
      <xdr:nvPicPr>
        <xdr:cNvPr id="31" name="Graphic 30" descr="Theatre with solid fill">
          <a:extLst>
            <a:ext uri="{FF2B5EF4-FFF2-40B4-BE49-F238E27FC236}">
              <a16:creationId xmlns:a16="http://schemas.microsoft.com/office/drawing/2014/main" id="{5A3D333A-9866-9633-32C3-91CAE326E6D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276071" y="356731"/>
          <a:ext cx="713003" cy="736747"/>
        </a:xfrm>
        <a:prstGeom prst="rect">
          <a:avLst/>
        </a:prstGeom>
      </xdr:spPr>
    </xdr:pic>
    <xdr:clientData/>
  </xdr:twoCellAnchor>
  <xdr:twoCellAnchor editAs="absolute">
    <xdr:from>
      <xdr:col>33</xdr:col>
      <xdr:colOff>187626</xdr:colOff>
      <xdr:row>1</xdr:row>
      <xdr:rowOff>209968</xdr:rowOff>
    </xdr:from>
    <xdr:to>
      <xdr:col>34</xdr:col>
      <xdr:colOff>298026</xdr:colOff>
      <xdr:row>3</xdr:row>
      <xdr:rowOff>70689</xdr:rowOff>
    </xdr:to>
    <xdr:pic>
      <xdr:nvPicPr>
        <xdr:cNvPr id="33" name="Graphic 32" descr="Power with solid fill">
          <a:extLst>
            <a:ext uri="{FF2B5EF4-FFF2-40B4-BE49-F238E27FC236}">
              <a16:creationId xmlns:a16="http://schemas.microsoft.com/office/drawing/2014/main" id="{486CB2BC-47C8-B1C9-4524-E231A11A1F3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073493" y="404356"/>
          <a:ext cx="713002" cy="657711"/>
        </a:xfrm>
        <a:prstGeom prst="rect">
          <a:avLst/>
        </a:prstGeom>
      </xdr:spPr>
    </xdr:pic>
    <xdr:clientData/>
  </xdr:twoCellAnchor>
  <xdr:twoCellAnchor editAs="absolute">
    <xdr:from>
      <xdr:col>20</xdr:col>
      <xdr:colOff>482900</xdr:colOff>
      <xdr:row>1</xdr:row>
      <xdr:rowOff>86143</xdr:rowOff>
    </xdr:from>
    <xdr:to>
      <xdr:col>22</xdr:col>
      <xdr:colOff>482900</xdr:colOff>
      <xdr:row>2</xdr:row>
      <xdr:rowOff>35451</xdr:rowOff>
    </xdr:to>
    <xdr:sp macro="" textlink="streaming_service_data!A1002">
      <xdr:nvSpPr>
        <xdr:cNvPr id="34" name="TextBox 33">
          <a:extLst>
            <a:ext uri="{FF2B5EF4-FFF2-40B4-BE49-F238E27FC236}">
              <a16:creationId xmlns:a16="http://schemas.microsoft.com/office/drawing/2014/main" id="{05A5E32D-3464-4E31-2F70-F1949FFA1C45}"/>
            </a:ext>
          </a:extLst>
        </xdr:cNvPr>
        <xdr:cNvSpPr txBox="1"/>
      </xdr:nvSpPr>
      <xdr:spPr>
        <a:xfrm>
          <a:off x="12534941" y="280531"/>
          <a:ext cx="1205204" cy="513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56E0CE-8D7E-4B17-8745-2362B0378602}" type="TxLink">
            <a:rPr lang="en-US" sz="3200" b="0" i="0" u="none" strike="noStrike">
              <a:solidFill>
                <a:schemeClr val="accent1"/>
              </a:solidFill>
              <a:latin typeface="Aptos Narrow"/>
            </a:rPr>
            <a:pPr algn="ctr"/>
            <a:t>1,000</a:t>
          </a:fld>
          <a:endParaRPr lang="en-IN" sz="3200">
            <a:solidFill>
              <a:schemeClr val="accent1"/>
            </a:solidFill>
          </a:endParaRPr>
        </a:p>
      </xdr:txBody>
    </xdr:sp>
    <xdr:clientData/>
  </xdr:twoCellAnchor>
  <xdr:twoCellAnchor editAs="absolute">
    <xdr:from>
      <xdr:col>20</xdr:col>
      <xdr:colOff>559100</xdr:colOff>
      <xdr:row>2</xdr:row>
      <xdr:rowOff>25925</xdr:rowOff>
    </xdr:from>
    <xdr:to>
      <xdr:col>22</xdr:col>
      <xdr:colOff>416225</xdr:colOff>
      <xdr:row>4</xdr:row>
      <xdr:rowOff>125049</xdr:rowOff>
    </xdr:to>
    <xdr:sp macro="" textlink="">
      <xdr:nvSpPr>
        <xdr:cNvPr id="35" name="TextBox 34">
          <a:extLst>
            <a:ext uri="{FF2B5EF4-FFF2-40B4-BE49-F238E27FC236}">
              <a16:creationId xmlns:a16="http://schemas.microsoft.com/office/drawing/2014/main" id="{192FE4E9-026F-FAB8-EE81-AE69D70F3B23}"/>
            </a:ext>
          </a:extLst>
        </xdr:cNvPr>
        <xdr:cNvSpPr txBox="1"/>
      </xdr:nvSpPr>
      <xdr:spPr>
        <a:xfrm>
          <a:off x="12611141" y="784037"/>
          <a:ext cx="1062329" cy="52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1"/>
              </a:solidFill>
              <a:effectLst/>
              <a:latin typeface="+mn-lt"/>
              <a:ea typeface="+mn-ea"/>
              <a:cs typeface="+mn-cs"/>
            </a:rPr>
            <a:t>TOTAL</a:t>
          </a:r>
          <a:r>
            <a:rPr lang="en-IN" sz="1200" b="1" baseline="0">
              <a:solidFill>
                <a:schemeClr val="accent1"/>
              </a:solidFill>
              <a:effectLst/>
              <a:latin typeface="+mn-lt"/>
              <a:ea typeface="+mn-ea"/>
              <a:cs typeface="+mn-cs"/>
            </a:rPr>
            <a:t> USERS</a:t>
          </a:r>
          <a:endParaRPr lang="en-IN" sz="1200" b="1">
            <a:solidFill>
              <a:schemeClr val="accent1"/>
            </a:solidFill>
            <a:effectLst/>
          </a:endParaRPr>
        </a:p>
      </xdr:txBody>
    </xdr:sp>
    <xdr:clientData/>
  </xdr:twoCellAnchor>
  <xdr:twoCellAnchor editAs="absolute">
    <xdr:from>
      <xdr:col>29</xdr:col>
      <xdr:colOff>330500</xdr:colOff>
      <xdr:row>1</xdr:row>
      <xdr:rowOff>48043</xdr:rowOff>
    </xdr:from>
    <xdr:to>
      <xdr:col>32</xdr:col>
      <xdr:colOff>263825</xdr:colOff>
      <xdr:row>1</xdr:row>
      <xdr:rowOff>561075</xdr:rowOff>
    </xdr:to>
    <xdr:sp macro="" textlink="streaming_service_data!G1002">
      <xdr:nvSpPr>
        <xdr:cNvPr id="36" name="TextBox 35">
          <a:extLst>
            <a:ext uri="{FF2B5EF4-FFF2-40B4-BE49-F238E27FC236}">
              <a16:creationId xmlns:a16="http://schemas.microsoft.com/office/drawing/2014/main" id="{2AF3FD1C-6B7A-81C7-D3BF-0E6A88C0A358}"/>
            </a:ext>
          </a:extLst>
        </xdr:cNvPr>
        <xdr:cNvSpPr txBox="1"/>
      </xdr:nvSpPr>
      <xdr:spPr>
        <a:xfrm>
          <a:off x="17805959" y="242431"/>
          <a:ext cx="1741131" cy="513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3AFF29-472B-4F5F-97E8-8E1F27619A69}" type="TxLink">
            <a:rPr lang="en-US" sz="3200" b="0" i="0" u="none" strike="noStrike">
              <a:solidFill>
                <a:schemeClr val="accent1"/>
              </a:solidFill>
              <a:latin typeface="Aptos Narrow"/>
              <a:ea typeface="+mn-ea"/>
              <a:cs typeface="+mn-cs"/>
            </a:rPr>
            <a:pPr marL="0" indent="0" algn="ctr"/>
            <a:t>$12,026</a:t>
          </a:fld>
          <a:endParaRPr lang="en-IN" sz="3200" b="0" i="0" u="none" strike="noStrike">
            <a:solidFill>
              <a:schemeClr val="accent1"/>
            </a:solidFill>
            <a:latin typeface="Aptos Narrow"/>
            <a:ea typeface="+mn-ea"/>
            <a:cs typeface="+mn-cs"/>
          </a:endParaRPr>
        </a:p>
      </xdr:txBody>
    </xdr:sp>
    <xdr:clientData/>
  </xdr:twoCellAnchor>
  <xdr:twoCellAnchor editAs="absolute">
    <xdr:from>
      <xdr:col>29</xdr:col>
      <xdr:colOff>416224</xdr:colOff>
      <xdr:row>1</xdr:row>
      <xdr:rowOff>543342</xdr:rowOff>
    </xdr:from>
    <xdr:to>
      <xdr:col>32</xdr:col>
      <xdr:colOff>199359</xdr:colOff>
      <xdr:row>4</xdr:row>
      <xdr:rowOff>66453</xdr:rowOff>
    </xdr:to>
    <xdr:sp macro="" textlink="">
      <xdr:nvSpPr>
        <xdr:cNvPr id="37" name="TextBox 36">
          <a:extLst>
            <a:ext uri="{FF2B5EF4-FFF2-40B4-BE49-F238E27FC236}">
              <a16:creationId xmlns:a16="http://schemas.microsoft.com/office/drawing/2014/main" id="{D9F67197-BDD3-C026-C7FF-475A28F59924}"/>
            </a:ext>
          </a:extLst>
        </xdr:cNvPr>
        <xdr:cNvSpPr txBox="1"/>
      </xdr:nvSpPr>
      <xdr:spPr>
        <a:xfrm>
          <a:off x="18402968" y="742702"/>
          <a:ext cx="1643833" cy="49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eaLnBrk="1" fontAlgn="auto" latinLnBrk="0" hangingPunct="1"/>
          <a:r>
            <a:rPr lang="en-IN" sz="1200" b="1">
              <a:solidFill>
                <a:schemeClr val="accent1"/>
              </a:solidFill>
              <a:effectLst/>
              <a:latin typeface="+mn-lt"/>
              <a:ea typeface="+mn-ea"/>
              <a:cs typeface="+mn-cs"/>
            </a:rPr>
            <a:t>TOTAL</a:t>
          </a:r>
          <a:r>
            <a:rPr lang="en-IN" sz="1200" b="1" baseline="0">
              <a:solidFill>
                <a:schemeClr val="accent1"/>
              </a:solidFill>
              <a:effectLst/>
              <a:latin typeface="+mn-lt"/>
              <a:ea typeface="+mn-ea"/>
              <a:cs typeface="+mn-cs"/>
            </a:rPr>
            <a:t> </a:t>
          </a:r>
          <a:r>
            <a:rPr lang="en-IN" sz="1200" b="1">
              <a:solidFill>
                <a:schemeClr val="accent1"/>
              </a:solidFill>
              <a:effectLst/>
              <a:latin typeface="+mn-lt"/>
              <a:ea typeface="+mn-ea"/>
              <a:cs typeface="+mn-cs"/>
            </a:rPr>
            <a:t>REVENUE</a:t>
          </a:r>
        </a:p>
      </xdr:txBody>
    </xdr:sp>
    <xdr:clientData/>
  </xdr:twoCellAnchor>
  <xdr:twoCellAnchor editAs="absolute">
    <xdr:from>
      <xdr:col>25</xdr:col>
      <xdr:colOff>101900</xdr:colOff>
      <xdr:row>1</xdr:row>
      <xdr:rowOff>67093</xdr:rowOff>
    </xdr:from>
    <xdr:to>
      <xdr:col>27</xdr:col>
      <xdr:colOff>101900</xdr:colOff>
      <xdr:row>2</xdr:row>
      <xdr:rowOff>16401</xdr:rowOff>
    </xdr:to>
    <xdr:sp macro="" textlink="streaming_service_data!I1002">
      <xdr:nvSpPr>
        <xdr:cNvPr id="38" name="TextBox 37">
          <a:extLst>
            <a:ext uri="{FF2B5EF4-FFF2-40B4-BE49-F238E27FC236}">
              <a16:creationId xmlns:a16="http://schemas.microsoft.com/office/drawing/2014/main" id="{E03563CA-C4F0-DD37-7DC4-85BE6A69688C}"/>
            </a:ext>
          </a:extLst>
        </xdr:cNvPr>
        <xdr:cNvSpPr txBox="1"/>
      </xdr:nvSpPr>
      <xdr:spPr>
        <a:xfrm>
          <a:off x="15166951" y="261481"/>
          <a:ext cx="1205204" cy="513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eaLnBrk="1" fontAlgn="auto" latinLnBrk="0" hangingPunct="1"/>
          <a:fld id="{DA43D253-644E-4097-8EC2-AD93BE7C3823}" type="TxLink">
            <a:rPr lang="en-US" sz="3200" b="0" i="0" u="none" strike="noStrike">
              <a:solidFill>
                <a:schemeClr val="accent1"/>
              </a:solidFill>
              <a:latin typeface="Aptos Narrow"/>
              <a:ea typeface="+mn-ea"/>
              <a:cs typeface="+mn-cs"/>
            </a:rPr>
            <a:pPr marL="0" indent="0" algn="ctr" eaLnBrk="1" fontAlgn="auto" latinLnBrk="0" hangingPunct="1"/>
            <a:t>254.5</a:t>
          </a:fld>
          <a:endParaRPr lang="en-IN" sz="3200" b="0" i="0" u="none" strike="noStrike">
            <a:solidFill>
              <a:schemeClr val="accent1"/>
            </a:solidFill>
            <a:latin typeface="Aptos Narrow"/>
            <a:ea typeface="+mn-ea"/>
            <a:cs typeface="+mn-cs"/>
          </a:endParaRPr>
        </a:p>
      </xdr:txBody>
    </xdr:sp>
    <xdr:clientData/>
  </xdr:twoCellAnchor>
  <xdr:twoCellAnchor editAs="absolute">
    <xdr:from>
      <xdr:col>25</xdr:col>
      <xdr:colOff>168575</xdr:colOff>
      <xdr:row>2</xdr:row>
      <xdr:rowOff>6875</xdr:rowOff>
    </xdr:from>
    <xdr:to>
      <xdr:col>27</xdr:col>
      <xdr:colOff>25700</xdr:colOff>
      <xdr:row>4</xdr:row>
      <xdr:rowOff>105999</xdr:rowOff>
    </xdr:to>
    <xdr:sp macro="" textlink="">
      <xdr:nvSpPr>
        <xdr:cNvPr id="39" name="TextBox 38">
          <a:extLst>
            <a:ext uri="{FF2B5EF4-FFF2-40B4-BE49-F238E27FC236}">
              <a16:creationId xmlns:a16="http://schemas.microsoft.com/office/drawing/2014/main" id="{9FE41C47-AD13-E8DF-C4C3-A6501E287519}"/>
            </a:ext>
          </a:extLst>
        </xdr:cNvPr>
        <xdr:cNvSpPr txBox="1"/>
      </xdr:nvSpPr>
      <xdr:spPr>
        <a:xfrm>
          <a:off x="15233626" y="764987"/>
          <a:ext cx="1062329" cy="52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eaLnBrk="1" fontAlgn="auto" latinLnBrk="0" hangingPunct="1"/>
          <a:r>
            <a:rPr lang="en-IN" sz="1200" b="1">
              <a:solidFill>
                <a:schemeClr val="accent1"/>
              </a:solidFill>
              <a:effectLst/>
              <a:latin typeface="+mn-lt"/>
              <a:ea typeface="+mn-ea"/>
              <a:cs typeface="+mn-cs"/>
            </a:rPr>
            <a:t>AVG WATCH HOURS</a:t>
          </a:r>
        </a:p>
      </xdr:txBody>
    </xdr:sp>
    <xdr:clientData/>
  </xdr:twoCellAnchor>
  <xdr:twoCellAnchor editAs="absolute">
    <xdr:from>
      <xdr:col>34</xdr:col>
      <xdr:colOff>511475</xdr:colOff>
      <xdr:row>1</xdr:row>
      <xdr:rowOff>16239</xdr:rowOff>
    </xdr:from>
    <xdr:to>
      <xdr:col>36</xdr:col>
      <xdr:colOff>511475</xdr:colOff>
      <xdr:row>1</xdr:row>
      <xdr:rowOff>533818</xdr:rowOff>
    </xdr:to>
    <xdr:sp macro="" textlink="streaming_service_data!A1002">
      <xdr:nvSpPr>
        <xdr:cNvPr id="40" name="TextBox 39">
          <a:extLst>
            <a:ext uri="{FF2B5EF4-FFF2-40B4-BE49-F238E27FC236}">
              <a16:creationId xmlns:a16="http://schemas.microsoft.com/office/drawing/2014/main" id="{9216100E-6E09-4AC1-C876-1AD160C2DB4D}"/>
            </a:ext>
          </a:extLst>
        </xdr:cNvPr>
        <xdr:cNvSpPr txBox="1"/>
      </xdr:nvSpPr>
      <xdr:spPr>
        <a:xfrm>
          <a:off x="20999944" y="210627"/>
          <a:ext cx="1205204" cy="517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56E0CE-8D7E-4B17-8745-2362B0378602}" type="TxLink">
            <a:rPr lang="en-US" sz="3200" b="0" i="0" u="none" strike="noStrike">
              <a:solidFill>
                <a:schemeClr val="accent1"/>
              </a:solidFill>
              <a:latin typeface="Aptos Narrow"/>
            </a:rPr>
            <a:pPr algn="ctr"/>
            <a:t>1,000</a:t>
          </a:fld>
          <a:endParaRPr lang="en-IN" sz="3200">
            <a:solidFill>
              <a:schemeClr val="accent1"/>
            </a:solidFill>
          </a:endParaRPr>
        </a:p>
      </xdr:txBody>
    </xdr:sp>
    <xdr:clientData/>
  </xdr:twoCellAnchor>
  <xdr:twoCellAnchor editAs="absolute">
    <xdr:from>
      <xdr:col>34</xdr:col>
      <xdr:colOff>567277</xdr:colOff>
      <xdr:row>1</xdr:row>
      <xdr:rowOff>524292</xdr:rowOff>
    </xdr:from>
    <xdr:to>
      <xdr:col>36</xdr:col>
      <xdr:colOff>435275</xdr:colOff>
      <xdr:row>4</xdr:row>
      <xdr:rowOff>55145</xdr:rowOff>
    </xdr:to>
    <xdr:sp macro="" textlink="">
      <xdr:nvSpPr>
        <xdr:cNvPr id="41" name="TextBox 40">
          <a:extLst>
            <a:ext uri="{FF2B5EF4-FFF2-40B4-BE49-F238E27FC236}">
              <a16:creationId xmlns:a16="http://schemas.microsoft.com/office/drawing/2014/main" id="{4A45D99E-D8D4-9FD4-1E48-96F85D5DE5BF}"/>
            </a:ext>
          </a:extLst>
        </xdr:cNvPr>
        <xdr:cNvSpPr txBox="1"/>
      </xdr:nvSpPr>
      <xdr:spPr>
        <a:xfrm>
          <a:off x="21055746" y="718680"/>
          <a:ext cx="1073202" cy="52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eaLnBrk="1" fontAlgn="auto" latinLnBrk="0" hangingPunct="1"/>
          <a:r>
            <a:rPr lang="en-IN" sz="1200" b="1">
              <a:solidFill>
                <a:schemeClr val="accent1"/>
              </a:solidFill>
              <a:effectLst/>
              <a:latin typeface="+mn-lt"/>
              <a:ea typeface="+mn-ea"/>
              <a:cs typeface="+mn-cs"/>
            </a:rPr>
            <a:t>ACTIVE USERS</a:t>
          </a:r>
        </a:p>
      </xdr:txBody>
    </xdr:sp>
    <xdr:clientData/>
  </xdr:twoCellAnchor>
  <xdr:twoCellAnchor>
    <xdr:from>
      <xdr:col>0</xdr:col>
      <xdr:colOff>108950</xdr:colOff>
      <xdr:row>39</xdr:row>
      <xdr:rowOff>172151</xdr:rowOff>
    </xdr:from>
    <xdr:to>
      <xdr:col>7</xdr:col>
      <xdr:colOff>285750</xdr:colOff>
      <xdr:row>69</xdr:row>
      <xdr:rowOff>77391</xdr:rowOff>
    </xdr:to>
    <xdr:grpSp>
      <xdr:nvGrpSpPr>
        <xdr:cNvPr id="57" name="Group 56">
          <a:extLst>
            <a:ext uri="{FF2B5EF4-FFF2-40B4-BE49-F238E27FC236}">
              <a16:creationId xmlns:a16="http://schemas.microsoft.com/office/drawing/2014/main" id="{3B03CB5E-D3B4-80AD-B8DE-E645C66EF623}"/>
            </a:ext>
          </a:extLst>
        </xdr:cNvPr>
        <xdr:cNvGrpSpPr/>
      </xdr:nvGrpSpPr>
      <xdr:grpSpPr>
        <a:xfrm>
          <a:off x="108950" y="7474651"/>
          <a:ext cx="4374856" cy="5196907"/>
          <a:chOff x="156575" y="4645068"/>
          <a:chExt cx="4044863" cy="5623665"/>
        </a:xfrm>
      </xdr:grpSpPr>
      <xdr:sp macro="" textlink="">
        <xdr:nvSpPr>
          <xdr:cNvPr id="56" name="Rectangle 55">
            <a:extLst>
              <a:ext uri="{FF2B5EF4-FFF2-40B4-BE49-F238E27FC236}">
                <a16:creationId xmlns:a16="http://schemas.microsoft.com/office/drawing/2014/main" id="{62149BD0-B9D8-2E5F-111C-1EC52654F30E}"/>
              </a:ext>
            </a:extLst>
          </xdr:cNvPr>
          <xdr:cNvSpPr/>
        </xdr:nvSpPr>
        <xdr:spPr>
          <a:xfrm>
            <a:off x="156575" y="4645068"/>
            <a:ext cx="4044863" cy="56236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3" name="Chart 42">
            <a:extLst>
              <a:ext uri="{FF2B5EF4-FFF2-40B4-BE49-F238E27FC236}">
                <a16:creationId xmlns:a16="http://schemas.microsoft.com/office/drawing/2014/main" id="{A6FBC15D-7C6F-4AC6-B87D-058642FC50E5}"/>
              </a:ext>
            </a:extLst>
          </xdr:cNvPr>
          <xdr:cNvGraphicFramePr>
            <a:graphicFrameLocks/>
          </xdr:cNvGraphicFramePr>
        </xdr:nvGraphicFramePr>
        <xdr:xfrm>
          <a:off x="223939" y="4707339"/>
          <a:ext cx="3918307" cy="548076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0</xdr:col>
      <xdr:colOff>119062</xdr:colOff>
      <xdr:row>70</xdr:row>
      <xdr:rowOff>6247</xdr:rowOff>
    </xdr:from>
    <xdr:to>
      <xdr:col>44</xdr:col>
      <xdr:colOff>404812</xdr:colOff>
      <xdr:row>85</xdr:row>
      <xdr:rowOff>125102</xdr:rowOff>
    </xdr:to>
    <xdr:grpSp>
      <xdr:nvGrpSpPr>
        <xdr:cNvPr id="48" name="Group 47">
          <a:extLst>
            <a:ext uri="{FF2B5EF4-FFF2-40B4-BE49-F238E27FC236}">
              <a16:creationId xmlns:a16="http://schemas.microsoft.com/office/drawing/2014/main" id="{8370D6C5-89FB-0138-B9EA-4AD1157B6433}"/>
            </a:ext>
          </a:extLst>
        </xdr:cNvPr>
        <xdr:cNvGrpSpPr/>
      </xdr:nvGrpSpPr>
      <xdr:grpSpPr>
        <a:xfrm>
          <a:off x="119062" y="12776803"/>
          <a:ext cx="26673528" cy="2764688"/>
          <a:chOff x="34637" y="1887682"/>
          <a:chExt cx="20089090" cy="3013363"/>
        </a:xfrm>
      </xdr:grpSpPr>
      <xdr:sp macro="" textlink="">
        <xdr:nvSpPr>
          <xdr:cNvPr id="47" name="Rectangle 46">
            <a:extLst>
              <a:ext uri="{FF2B5EF4-FFF2-40B4-BE49-F238E27FC236}">
                <a16:creationId xmlns:a16="http://schemas.microsoft.com/office/drawing/2014/main" id="{B4F72C97-5ADD-C620-0301-D8C94CAACD00}"/>
              </a:ext>
            </a:extLst>
          </xdr:cNvPr>
          <xdr:cNvSpPr/>
        </xdr:nvSpPr>
        <xdr:spPr>
          <a:xfrm>
            <a:off x="34637" y="1887682"/>
            <a:ext cx="20089090" cy="3013363"/>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4" name="Chart 43">
            <a:extLst>
              <a:ext uri="{FF2B5EF4-FFF2-40B4-BE49-F238E27FC236}">
                <a16:creationId xmlns:a16="http://schemas.microsoft.com/office/drawing/2014/main" id="{A06BDB64-3D51-42DB-AF42-D68050105342}"/>
              </a:ext>
            </a:extLst>
          </xdr:cNvPr>
          <xdr:cNvGraphicFramePr>
            <a:graphicFrameLocks/>
          </xdr:cNvGraphicFramePr>
        </xdr:nvGraphicFramePr>
        <xdr:xfrm>
          <a:off x="173182" y="2001115"/>
          <a:ext cx="19792675"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0</xdr:col>
      <xdr:colOff>128716</xdr:colOff>
      <xdr:row>26</xdr:row>
      <xdr:rowOff>166527</xdr:rowOff>
    </xdr:from>
    <xdr:to>
      <xdr:col>15</xdr:col>
      <xdr:colOff>238125</xdr:colOff>
      <xdr:row>39</xdr:row>
      <xdr:rowOff>78034</xdr:rowOff>
    </xdr:to>
    <xdr:grpSp>
      <xdr:nvGrpSpPr>
        <xdr:cNvPr id="46" name="Group 45">
          <a:extLst>
            <a:ext uri="{FF2B5EF4-FFF2-40B4-BE49-F238E27FC236}">
              <a16:creationId xmlns:a16="http://schemas.microsoft.com/office/drawing/2014/main" id="{BE21B042-446D-7501-17DE-99D097D3FD22}"/>
            </a:ext>
          </a:extLst>
        </xdr:cNvPr>
        <xdr:cNvGrpSpPr/>
      </xdr:nvGrpSpPr>
      <xdr:grpSpPr>
        <a:xfrm>
          <a:off x="128716" y="5175971"/>
          <a:ext cx="9105242" cy="2204563"/>
          <a:chOff x="128716" y="2033716"/>
          <a:chExt cx="8752703" cy="2406993"/>
        </a:xfrm>
      </xdr:grpSpPr>
      <xdr:sp macro="" textlink="">
        <xdr:nvSpPr>
          <xdr:cNvPr id="42" name="Rectangle 41">
            <a:extLst>
              <a:ext uri="{FF2B5EF4-FFF2-40B4-BE49-F238E27FC236}">
                <a16:creationId xmlns:a16="http://schemas.microsoft.com/office/drawing/2014/main" id="{58AD61D7-767E-E33F-1A99-C5CAAD80BA9C}"/>
              </a:ext>
            </a:extLst>
          </xdr:cNvPr>
          <xdr:cNvSpPr/>
        </xdr:nvSpPr>
        <xdr:spPr>
          <a:xfrm>
            <a:off x="128716" y="2033716"/>
            <a:ext cx="8752703" cy="24069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07BE6C51-D98B-421D-B317-9E5DDF568C16}"/>
              </a:ext>
            </a:extLst>
          </xdr:cNvPr>
          <xdr:cNvGraphicFramePr>
            <a:graphicFrameLocks/>
          </xdr:cNvGraphicFramePr>
        </xdr:nvGraphicFramePr>
        <xdr:xfrm>
          <a:off x="184795" y="2091509"/>
          <a:ext cx="8628240" cy="2273596"/>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15</xdr:col>
      <xdr:colOff>402276</xdr:colOff>
      <xdr:row>27</xdr:row>
      <xdr:rowOff>41351</xdr:rowOff>
    </xdr:from>
    <xdr:to>
      <xdr:col>28</xdr:col>
      <xdr:colOff>415147</xdr:colOff>
      <xdr:row>52</xdr:row>
      <xdr:rowOff>89298</xdr:rowOff>
    </xdr:to>
    <xdr:grpSp>
      <xdr:nvGrpSpPr>
        <xdr:cNvPr id="32" name="Group 31">
          <a:extLst>
            <a:ext uri="{FF2B5EF4-FFF2-40B4-BE49-F238E27FC236}">
              <a16:creationId xmlns:a16="http://schemas.microsoft.com/office/drawing/2014/main" id="{13ED6B4E-EC03-1B03-651D-D488F866532F}"/>
            </a:ext>
          </a:extLst>
        </xdr:cNvPr>
        <xdr:cNvGrpSpPr/>
      </xdr:nvGrpSpPr>
      <xdr:grpSpPr>
        <a:xfrm>
          <a:off x="9398109" y="5227184"/>
          <a:ext cx="7809260" cy="4457670"/>
          <a:chOff x="8958649" y="2110946"/>
          <a:chExt cx="7877432" cy="4865473"/>
        </a:xfrm>
      </xdr:grpSpPr>
      <xdr:sp macro="" textlink="">
        <xdr:nvSpPr>
          <xdr:cNvPr id="30" name="Rectangle 29">
            <a:extLst>
              <a:ext uri="{FF2B5EF4-FFF2-40B4-BE49-F238E27FC236}">
                <a16:creationId xmlns:a16="http://schemas.microsoft.com/office/drawing/2014/main" id="{E4C16D2D-D57B-EDDB-12C0-B855A331974B}"/>
              </a:ext>
            </a:extLst>
          </xdr:cNvPr>
          <xdr:cNvSpPr/>
        </xdr:nvSpPr>
        <xdr:spPr>
          <a:xfrm>
            <a:off x="8958649" y="2110946"/>
            <a:ext cx="7877432" cy="48654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9" name="Chart 48">
            <a:extLst>
              <a:ext uri="{FF2B5EF4-FFF2-40B4-BE49-F238E27FC236}">
                <a16:creationId xmlns:a16="http://schemas.microsoft.com/office/drawing/2014/main" id="{EE583AA3-DC12-4A5A-8742-3707B26BF67C}"/>
              </a:ext>
            </a:extLst>
          </xdr:cNvPr>
          <xdr:cNvGraphicFramePr>
            <a:graphicFrameLocks/>
          </xdr:cNvGraphicFramePr>
        </xdr:nvGraphicFramePr>
        <xdr:xfrm>
          <a:off x="8997150" y="2160127"/>
          <a:ext cx="7791694" cy="475824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7</xdr:col>
      <xdr:colOff>398615</xdr:colOff>
      <xdr:row>39</xdr:row>
      <xdr:rowOff>154537</xdr:rowOff>
    </xdr:from>
    <xdr:to>
      <xdr:col>15</xdr:col>
      <xdr:colOff>236168</xdr:colOff>
      <xdr:row>69</xdr:row>
      <xdr:rowOff>70808</xdr:rowOff>
    </xdr:to>
    <xdr:grpSp>
      <xdr:nvGrpSpPr>
        <xdr:cNvPr id="55" name="Group 54">
          <a:extLst>
            <a:ext uri="{FF2B5EF4-FFF2-40B4-BE49-F238E27FC236}">
              <a16:creationId xmlns:a16="http://schemas.microsoft.com/office/drawing/2014/main" id="{D1675D69-2278-1105-102F-E25F2DE43C9A}"/>
            </a:ext>
          </a:extLst>
        </xdr:cNvPr>
        <xdr:cNvGrpSpPr/>
      </xdr:nvGrpSpPr>
      <xdr:grpSpPr>
        <a:xfrm>
          <a:off x="4596671" y="7457037"/>
          <a:ext cx="4635330" cy="5207938"/>
          <a:chOff x="4358014" y="4579829"/>
          <a:chExt cx="4749452" cy="5571472"/>
        </a:xfrm>
      </xdr:grpSpPr>
      <xdr:sp macro="" textlink="">
        <xdr:nvSpPr>
          <xdr:cNvPr id="54" name="Rectangle 53">
            <a:extLst>
              <a:ext uri="{FF2B5EF4-FFF2-40B4-BE49-F238E27FC236}">
                <a16:creationId xmlns:a16="http://schemas.microsoft.com/office/drawing/2014/main" id="{EDF76769-E690-62FD-33FC-F1C20BBE8B4D}"/>
              </a:ext>
            </a:extLst>
          </xdr:cNvPr>
          <xdr:cNvSpPr/>
        </xdr:nvSpPr>
        <xdr:spPr>
          <a:xfrm>
            <a:off x="4358014" y="4579829"/>
            <a:ext cx="4749452" cy="55714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0" name="Chart 49">
            <a:extLst>
              <a:ext uri="{FF2B5EF4-FFF2-40B4-BE49-F238E27FC236}">
                <a16:creationId xmlns:a16="http://schemas.microsoft.com/office/drawing/2014/main" id="{3397ACD3-2FEF-49C2-9ED3-D1EE88A21067}"/>
              </a:ext>
            </a:extLst>
          </xdr:cNvPr>
          <xdr:cNvGraphicFramePr>
            <a:graphicFrameLocks/>
          </xdr:cNvGraphicFramePr>
        </xdr:nvGraphicFramePr>
        <xdr:xfrm>
          <a:off x="4416446" y="4654532"/>
          <a:ext cx="4624669" cy="542882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36</xdr:col>
      <xdr:colOff>543627</xdr:colOff>
      <xdr:row>27</xdr:row>
      <xdr:rowOff>29765</xdr:rowOff>
    </xdr:from>
    <xdr:to>
      <xdr:col>44</xdr:col>
      <xdr:colOff>395482</xdr:colOff>
      <xdr:row>69</xdr:row>
      <xdr:rowOff>77391</xdr:rowOff>
    </xdr:to>
    <xdr:grpSp>
      <xdr:nvGrpSpPr>
        <xdr:cNvPr id="6" name="Group 5">
          <a:extLst>
            <a:ext uri="{FF2B5EF4-FFF2-40B4-BE49-F238E27FC236}">
              <a16:creationId xmlns:a16="http://schemas.microsoft.com/office/drawing/2014/main" id="{457A4EEF-598C-5F1F-D00D-6B6A89376368}"/>
            </a:ext>
          </a:extLst>
        </xdr:cNvPr>
        <xdr:cNvGrpSpPr/>
      </xdr:nvGrpSpPr>
      <xdr:grpSpPr>
        <a:xfrm>
          <a:off x="22133627" y="5215598"/>
          <a:ext cx="4649633" cy="7455960"/>
          <a:chOff x="21939788" y="2098729"/>
          <a:chExt cx="4762500" cy="7894449"/>
        </a:xfrm>
      </xdr:grpSpPr>
      <xdr:sp macro="" textlink="">
        <xdr:nvSpPr>
          <xdr:cNvPr id="4" name="Rectangle 3">
            <a:extLst>
              <a:ext uri="{FF2B5EF4-FFF2-40B4-BE49-F238E27FC236}">
                <a16:creationId xmlns:a16="http://schemas.microsoft.com/office/drawing/2014/main" id="{BC788036-AAE6-9643-7450-EF46C30121B2}"/>
              </a:ext>
            </a:extLst>
          </xdr:cNvPr>
          <xdr:cNvSpPr/>
        </xdr:nvSpPr>
        <xdr:spPr>
          <a:xfrm>
            <a:off x="21939788" y="2098729"/>
            <a:ext cx="4762500" cy="789444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1" name="Chart 50">
            <a:extLst>
              <a:ext uri="{FF2B5EF4-FFF2-40B4-BE49-F238E27FC236}">
                <a16:creationId xmlns:a16="http://schemas.microsoft.com/office/drawing/2014/main" id="{9BF8654F-C91D-48B6-B52B-788F82C75DA0}"/>
              </a:ext>
            </a:extLst>
          </xdr:cNvPr>
          <xdr:cNvGraphicFramePr>
            <a:graphicFrameLocks/>
          </xdr:cNvGraphicFramePr>
        </xdr:nvGraphicFramePr>
        <xdr:xfrm>
          <a:off x="22040901" y="2165635"/>
          <a:ext cx="4637704" cy="7758694"/>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28</xdr:col>
      <xdr:colOff>512290</xdr:colOff>
      <xdr:row>27</xdr:row>
      <xdr:rowOff>39420</xdr:rowOff>
    </xdr:from>
    <xdr:to>
      <xdr:col>36</xdr:col>
      <xdr:colOff>344959</xdr:colOff>
      <xdr:row>52</xdr:row>
      <xdr:rowOff>90906</xdr:rowOff>
    </xdr:to>
    <xdr:grpSp>
      <xdr:nvGrpSpPr>
        <xdr:cNvPr id="28" name="Group 27">
          <a:extLst>
            <a:ext uri="{FF2B5EF4-FFF2-40B4-BE49-F238E27FC236}">
              <a16:creationId xmlns:a16="http://schemas.microsoft.com/office/drawing/2014/main" id="{6DD3D6BD-7EB0-92E3-FA71-0B3C74026F1E}"/>
            </a:ext>
          </a:extLst>
        </xdr:cNvPr>
        <xdr:cNvGrpSpPr/>
      </xdr:nvGrpSpPr>
      <xdr:grpSpPr>
        <a:xfrm>
          <a:off x="17304512" y="5225253"/>
          <a:ext cx="4630447" cy="4461209"/>
          <a:chOff x="17067770" y="2085203"/>
          <a:chExt cx="4672399" cy="4878344"/>
        </a:xfrm>
      </xdr:grpSpPr>
      <xdr:sp macro="" textlink="">
        <xdr:nvSpPr>
          <xdr:cNvPr id="26" name="Rectangle 25">
            <a:extLst>
              <a:ext uri="{FF2B5EF4-FFF2-40B4-BE49-F238E27FC236}">
                <a16:creationId xmlns:a16="http://schemas.microsoft.com/office/drawing/2014/main" id="{9FC091F9-007D-6FBC-FA2E-AD9ECE948BDD}"/>
              </a:ext>
            </a:extLst>
          </xdr:cNvPr>
          <xdr:cNvSpPr/>
        </xdr:nvSpPr>
        <xdr:spPr>
          <a:xfrm>
            <a:off x="17067770" y="2085203"/>
            <a:ext cx="4672399" cy="48783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2" name="Chart 51">
            <a:extLst>
              <a:ext uri="{FF2B5EF4-FFF2-40B4-BE49-F238E27FC236}">
                <a16:creationId xmlns:a16="http://schemas.microsoft.com/office/drawing/2014/main" id="{DEFC3804-64F9-465D-BAD7-401D42362577}"/>
              </a:ext>
            </a:extLst>
          </xdr:cNvPr>
          <xdr:cNvGraphicFramePr>
            <a:graphicFrameLocks/>
          </xdr:cNvGraphicFramePr>
        </xdr:nvGraphicFramePr>
        <xdr:xfrm>
          <a:off x="17112270" y="2142860"/>
          <a:ext cx="4579644" cy="4756153"/>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15</xdr:col>
      <xdr:colOff>406263</xdr:colOff>
      <xdr:row>53</xdr:row>
      <xdr:rowOff>5954</xdr:rowOff>
    </xdr:from>
    <xdr:to>
      <xdr:col>36</xdr:col>
      <xdr:colOff>389553</xdr:colOff>
      <xdr:row>69</xdr:row>
      <xdr:rowOff>77391</xdr:rowOff>
    </xdr:to>
    <xdr:grpSp>
      <xdr:nvGrpSpPr>
        <xdr:cNvPr id="8" name="Group 7">
          <a:extLst>
            <a:ext uri="{FF2B5EF4-FFF2-40B4-BE49-F238E27FC236}">
              <a16:creationId xmlns:a16="http://schemas.microsoft.com/office/drawing/2014/main" id="{3E48E196-F194-4432-59F7-19E8AB3EDCCC}"/>
            </a:ext>
          </a:extLst>
        </xdr:cNvPr>
        <xdr:cNvGrpSpPr/>
      </xdr:nvGrpSpPr>
      <xdr:grpSpPr>
        <a:xfrm>
          <a:off x="9402096" y="9777898"/>
          <a:ext cx="12577457" cy="2893660"/>
          <a:chOff x="8890000" y="6767763"/>
          <a:chExt cx="12616447" cy="2924342"/>
        </a:xfrm>
      </xdr:grpSpPr>
      <xdr:sp macro="" textlink="">
        <xdr:nvSpPr>
          <xdr:cNvPr id="7" name="Rectangle 6">
            <a:extLst>
              <a:ext uri="{FF2B5EF4-FFF2-40B4-BE49-F238E27FC236}">
                <a16:creationId xmlns:a16="http://schemas.microsoft.com/office/drawing/2014/main" id="{43C574FA-822B-19F8-087C-6605D47E425C}"/>
              </a:ext>
            </a:extLst>
          </xdr:cNvPr>
          <xdr:cNvSpPr/>
        </xdr:nvSpPr>
        <xdr:spPr>
          <a:xfrm>
            <a:off x="8890000" y="6767763"/>
            <a:ext cx="12616447" cy="292434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3" name="Chart 52">
            <a:extLst>
              <a:ext uri="{FF2B5EF4-FFF2-40B4-BE49-F238E27FC236}">
                <a16:creationId xmlns:a16="http://schemas.microsoft.com/office/drawing/2014/main" id="{FFA90389-39A9-4F4B-82E1-D0497C461E0F}"/>
              </a:ext>
            </a:extLst>
          </xdr:cNvPr>
          <xdr:cNvGraphicFramePr>
            <a:graphicFrameLocks/>
          </xdr:cNvGraphicFramePr>
        </xdr:nvGraphicFramePr>
        <xdr:xfrm>
          <a:off x="8962906" y="6828801"/>
          <a:ext cx="12479570" cy="2774345"/>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0</xdr:col>
      <xdr:colOff>165230</xdr:colOff>
      <xdr:row>9</xdr:row>
      <xdr:rowOff>23063</xdr:rowOff>
    </xdr:from>
    <xdr:to>
      <xdr:col>44</xdr:col>
      <xdr:colOff>136071</xdr:colOff>
      <xdr:row>25</xdr:row>
      <xdr:rowOff>113799</xdr:rowOff>
    </xdr:to>
    <xdr:graphicFrame macro="">
      <xdr:nvGraphicFramePr>
        <xdr:cNvPr id="58" name="Chart 57">
          <a:extLst>
            <a:ext uri="{FF2B5EF4-FFF2-40B4-BE49-F238E27FC236}">
              <a16:creationId xmlns:a16="http://schemas.microsoft.com/office/drawing/2014/main" id="{0DB21D59-247B-4412-AA29-5BE3AF4FA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870.983782175928" createdVersion="8" refreshedVersion="8" minRefreshableVersion="3" recordCount="1000" xr:uid="{228FCE7C-8F6C-41A8-9264-D2EDFF4A2F0E}">
  <cacheSource type="worksheet">
    <worksheetSource ref="A1:AC1001" sheet="streaming_service_data"/>
  </cacheSource>
  <cacheFields count="29">
    <cacheField name="User_ID" numFmtId="0">
      <sharedItems containsSemiMixedTypes="0" containsString="0" containsNumber="1" containsInteger="1" minValue="1003" maxValue="9996" count="1000">
        <n v="2518"/>
        <n v="6430"/>
        <n v="1798"/>
        <n v="5255"/>
        <n v="2854"/>
        <n v="6735"/>
        <n v="2995"/>
        <n v="5120"/>
        <n v="6063"/>
        <n v="6896"/>
        <n v="8447"/>
        <n v="1433"/>
        <n v="4511"/>
        <n v="9966"/>
        <n v="7093"/>
        <n v="4351"/>
        <n v="6007"/>
        <n v="9710"/>
        <n v="9034"/>
        <n v="6197"/>
        <n v="2820"/>
        <n v="1101"/>
        <n v="1650"/>
        <n v="4884"/>
        <n v="8321"/>
        <n v="2381"/>
        <n v="9507"/>
        <n v="2851"/>
        <n v="4083"/>
        <n v="4608"/>
        <n v="4815"/>
        <n v="9597"/>
        <n v="6566"/>
        <n v="1419"/>
        <n v="9470"/>
        <n v="4989"/>
        <n v="9389"/>
        <n v="7728"/>
        <n v="7943"/>
        <n v="2490"/>
        <n v="5042"/>
        <n v="3620"/>
        <n v="8976"/>
        <n v="1570"/>
        <n v="7709"/>
        <n v="9503"/>
        <n v="9564"/>
        <n v="8934"/>
        <n v="1222"/>
        <n v="5762"/>
        <n v="4066"/>
        <n v="6469"/>
        <n v="1364"/>
        <n v="4197"/>
        <n v="9700"/>
        <n v="5644"/>
        <n v="5420"/>
        <n v="7560"/>
        <n v="9644"/>
        <n v="7239"/>
        <n v="6415"/>
        <n v="9020"/>
        <n v="2324"/>
        <n v="1354"/>
        <n v="4019"/>
        <n v="6178"/>
        <n v="8673"/>
        <n v="8250"/>
        <n v="1609"/>
        <n v="3806"/>
        <n v="7973"/>
        <n v="7948"/>
        <n v="3195"/>
        <n v="6285"/>
        <n v="4303"/>
        <n v="7751"/>
        <n v="7813"/>
        <n v="9028"/>
        <n v="6109"/>
        <n v="2565"/>
        <n v="7551"/>
        <n v="6398"/>
        <n v="4982"/>
        <n v="8108"/>
        <n v="6779"/>
        <n v="1169"/>
        <n v="5067"/>
        <n v="5299"/>
        <n v="3978"/>
        <n v="8634"/>
        <n v="9635"/>
        <n v="1776"/>
        <n v="9703"/>
        <n v="3498"/>
        <n v="4260"/>
        <n v="7152"/>
        <n v="2457"/>
        <n v="8530"/>
        <n v="9131"/>
        <n v="9770"/>
        <n v="8095"/>
        <n v="3763"/>
        <n v="4346"/>
        <n v="5866"/>
        <n v="5865"/>
        <n v="9398"/>
        <n v="9695"/>
        <n v="8805"/>
        <n v="8353"/>
        <n v="3178"/>
        <n v="4917"/>
        <n v="8878"/>
        <n v="3810"/>
        <n v="9353"/>
        <n v="1672"/>
        <n v="6650"/>
        <n v="2581"/>
        <n v="6860"/>
        <n v="4584"/>
        <n v="3354"/>
        <n v="4668"/>
        <n v="6684"/>
        <n v="8058"/>
        <n v="3035"/>
        <n v="2146"/>
        <n v="5761"/>
        <n v="5256"/>
        <n v="5995"/>
        <n v="4155"/>
        <n v="1851"/>
        <n v="8068"/>
        <n v="8425"/>
        <n v="4706"/>
        <n v="7544"/>
        <n v="4029"/>
        <n v="6117"/>
        <n v="1408"/>
        <n v="8396"/>
        <n v="6806"/>
        <n v="3496"/>
        <n v="7840"/>
        <n v="2099"/>
        <n v="6518"/>
        <n v="1976"/>
        <n v="8777"/>
        <n v="1576"/>
        <n v="7979"/>
        <n v="6300"/>
        <n v="1003"/>
        <n v="8238"/>
        <n v="8261"/>
        <n v="7729"/>
        <n v="8616"/>
        <n v="9734"/>
        <n v="2086"/>
        <n v="8721"/>
        <n v="1075"/>
        <n v="2690"/>
        <n v="7654"/>
        <n v="7577"/>
        <n v="9814"/>
        <n v="5423"/>
        <n v="2660"/>
        <n v="4206"/>
        <n v="5269"/>
        <n v="7922"/>
        <n v="7829"/>
        <n v="1715"/>
        <n v="2639"/>
        <n v="1801"/>
        <n v="9163"/>
        <n v="1284"/>
        <n v="8774"/>
        <n v="3866"/>
        <n v="4477"/>
        <n v="4829"/>
        <n v="1257"/>
        <n v="1897"/>
        <n v="3603"/>
        <n v="9256"/>
        <n v="9469"/>
        <n v="7136"/>
        <n v="2321"/>
        <n v="4243"/>
        <n v="8015"/>
        <n v="3440"/>
        <n v="9914"/>
        <n v="5045"/>
        <n v="1379"/>
        <n v="6099"/>
        <n v="4696"/>
        <n v="4808"/>
        <n v="3633"/>
        <n v="4979"/>
        <n v="2214"/>
        <n v="6606"/>
        <n v="4246"/>
        <n v="2836"/>
        <n v="6963"/>
        <n v="2243"/>
        <n v="5081"/>
        <n v="4171"/>
        <n v="7399"/>
        <n v="1110"/>
        <n v="5630"/>
        <n v="9430"/>
        <n v="7436"/>
        <n v="2147"/>
        <n v="3264"/>
        <n v="1214"/>
        <n v="6050"/>
        <n v="7395"/>
        <n v="3904"/>
        <n v="6545"/>
        <n v="3131"/>
        <n v="8589"/>
        <n v="2908"/>
        <n v="5209"/>
        <n v="2319"/>
        <n v="9026"/>
        <n v="2723"/>
        <n v="5487"/>
        <n v="4656"/>
        <n v="5718"/>
        <n v="1215"/>
        <n v="3427"/>
        <n v="2428"/>
        <n v="1947"/>
        <n v="5036"/>
        <n v="5857"/>
        <n v="8770"/>
        <n v="4118"/>
        <n v="7162"/>
        <n v="9278"/>
        <n v="5406"/>
        <n v="4641"/>
        <n v="3969"/>
        <n v="3078"/>
        <n v="2808"/>
        <n v="7484"/>
        <n v="2396"/>
        <n v="2472"/>
        <n v="7939"/>
        <n v="8269"/>
        <n v="9073"/>
        <n v="9879"/>
        <n v="3822"/>
        <n v="9183"/>
        <n v="8674"/>
        <n v="2481"/>
        <n v="8729"/>
        <n v="5534"/>
        <n v="9785"/>
        <n v="9609"/>
        <n v="2829"/>
        <n v="1714"/>
        <n v="4475"/>
        <n v="9820"/>
        <n v="3261"/>
        <n v="6130"/>
        <n v="9399"/>
        <n v="6047"/>
        <n v="7789"/>
        <n v="6111"/>
        <n v="4968"/>
        <n v="2739"/>
        <n v="6974"/>
        <n v="1784"/>
        <n v="8077"/>
        <n v="2727"/>
        <n v="7661"/>
        <n v="5083"/>
        <n v="7275"/>
        <n v="7316"/>
        <n v="4497"/>
        <n v="8685"/>
        <n v="8583"/>
        <n v="1062"/>
        <n v="2593"/>
        <n v="3951"/>
        <n v="8580"/>
        <n v="4372"/>
        <n v="4463"/>
        <n v="7498"/>
        <n v="9618"/>
        <n v="1813"/>
        <n v="3009"/>
        <n v="8210"/>
        <n v="8439"/>
        <n v="8310"/>
        <n v="6369"/>
        <n v="5721"/>
        <n v="4204"/>
        <n v="5666"/>
        <n v="5943"/>
        <n v="3202"/>
        <n v="4512"/>
        <n v="2075"/>
        <n v="4057"/>
        <n v="5537"/>
        <n v="9520"/>
        <n v="1081"/>
        <n v="7621"/>
        <n v="4558"/>
        <n v="6628"/>
        <n v="7643"/>
        <n v="4709"/>
        <n v="8408"/>
        <n v="3530"/>
        <n v="3779"/>
        <n v="8564"/>
        <n v="8731"/>
        <n v="5000"/>
        <n v="3882"/>
        <n v="4551"/>
        <n v="7970"/>
        <n v="2466"/>
        <n v="1303"/>
        <n v="9832"/>
        <n v="3618"/>
        <n v="7424"/>
        <n v="8414"/>
        <n v="5688"/>
        <n v="2062"/>
        <n v="5031"/>
        <n v="1162"/>
        <n v="6564"/>
        <n v="9298"/>
        <n v="4216"/>
        <n v="3677"/>
        <n v="8453"/>
        <n v="6231"/>
        <n v="1481"/>
        <n v="7400"/>
        <n v="7447"/>
        <n v="4597"/>
        <n v="3173"/>
        <n v="9514"/>
        <n v="4985"/>
        <n v="4486"/>
        <n v="8756"/>
        <n v="9121"/>
        <n v="6471"/>
        <n v="6601"/>
        <n v="4340"/>
        <n v="5112"/>
        <n v="5700"/>
        <n v="8617"/>
        <n v="9149"/>
        <n v="8651"/>
        <n v="1495"/>
        <n v="7359"/>
        <n v="6525"/>
        <n v="7207"/>
        <n v="2361"/>
        <n v="8766"/>
        <n v="7236"/>
        <n v="8605"/>
        <n v="1055"/>
        <n v="7986"/>
        <n v="6170"/>
        <n v="7172"/>
        <n v="7408"/>
        <n v="7274"/>
        <n v="6001"/>
        <n v="9418"/>
        <n v="9354"/>
        <n v="8122"/>
        <n v="1765"/>
        <n v="5352"/>
        <n v="7578"/>
        <n v="8912"/>
        <n v="6641"/>
        <n v="9664"/>
        <n v="9134"/>
        <n v="6663"/>
        <n v="9800"/>
        <n v="2363"/>
        <n v="4875"/>
        <n v="8961"/>
        <n v="1539"/>
        <n v="4037"/>
        <n v="4239"/>
        <n v="4364"/>
        <n v="8946"/>
        <n v="5911"/>
        <n v="8033"/>
        <n v="6603"/>
        <n v="9630"/>
        <n v="1691"/>
        <n v="5590"/>
        <n v="8645"/>
        <n v="7663"/>
        <n v="2647"/>
        <n v="6539"/>
        <n v="3472"/>
        <n v="4314"/>
        <n v="6739"/>
        <n v="6368"/>
        <n v="7309"/>
        <n v="3976"/>
        <n v="7230"/>
        <n v="8888"/>
        <n v="1194"/>
        <n v="6983"/>
        <n v="1413"/>
        <n v="9509"/>
        <n v="6330"/>
        <n v="2504"/>
        <n v="6593"/>
        <n v="9537"/>
        <n v="9628"/>
        <n v="4024"/>
        <n v="5321"/>
        <n v="3926"/>
        <n v="8738"/>
        <n v="2701"/>
        <n v="5339"/>
        <n v="1612"/>
        <n v="5407"/>
        <n v="8225"/>
        <n v="4714"/>
        <n v="3826"/>
        <n v="3781"/>
        <n v="5635"/>
        <n v="2291"/>
        <n v="3119"/>
        <n v="5280"/>
        <n v="2546"/>
        <n v="5975"/>
        <n v="9113"/>
        <n v="6250"/>
        <n v="6190"/>
        <n v="5713"/>
        <n v="1932"/>
        <n v="6527"/>
        <n v="9363"/>
        <n v="5019"/>
        <n v="9258"/>
        <n v="7512"/>
        <n v="8195"/>
        <n v="8242"/>
        <n v="2220"/>
        <n v="9308"/>
        <n v="3437"/>
        <n v="8305"/>
        <n v="6773"/>
        <n v="3010"/>
        <n v="3622"/>
        <n v="6006"/>
        <n v="1338"/>
        <n v="6722"/>
        <n v="5871"/>
        <n v="9290"/>
        <n v="8567"/>
        <n v="5253"/>
        <n v="8172"/>
        <n v="2154"/>
        <n v="5013"/>
        <n v="4211"/>
        <n v="4408"/>
        <n v="8473"/>
        <n v="7510"/>
        <n v="5376"/>
        <n v="8005"/>
        <n v="7439"/>
        <n v="3699"/>
        <n v="3162"/>
        <n v="8798"/>
        <n v="6400"/>
        <n v="9404"/>
        <n v="8151"/>
        <n v="7742"/>
        <n v="4553"/>
        <n v="6919"/>
        <n v="7168"/>
        <n v="6474"/>
        <n v="4242"/>
        <n v="3395"/>
        <n v="8694"/>
        <n v="7150"/>
        <n v="4111"/>
        <n v="3532"/>
        <n v="5375"/>
        <n v="8881"/>
        <n v="1235"/>
        <n v="2533"/>
        <n v="2734"/>
        <n v="4129"/>
        <n v="3762"/>
        <n v="4341"/>
        <n v="6638"/>
        <n v="5861"/>
        <n v="8815"/>
        <n v="8793"/>
        <n v="3469"/>
        <n v="3654"/>
        <n v="9555"/>
        <n v="4028"/>
        <n v="9499"/>
        <n v="8628"/>
        <n v="9942"/>
        <n v="4044"/>
        <n v="8143"/>
        <n v="3984"/>
        <n v="9294"/>
        <n v="4769"/>
        <n v="8864"/>
        <n v="1857"/>
        <n v="5566"/>
        <n v="1373"/>
        <n v="6345"/>
        <n v="3234"/>
        <n v="6998"/>
        <n v="5809"/>
        <n v="6522"/>
        <n v="3892"/>
        <n v="4427"/>
        <n v="8145"/>
        <n v="1150"/>
        <n v="7366"/>
        <n v="3004"/>
        <n v="9934"/>
        <n v="1228"/>
        <n v="5806"/>
        <n v="7538"/>
        <n v="1035"/>
        <n v="8399"/>
        <n v="1912"/>
        <n v="6604"/>
        <n v="8952"/>
        <n v="2549"/>
        <n v="8954"/>
        <n v="1922"/>
        <n v="9861"/>
        <n v="4383"/>
        <n v="4328"/>
        <n v="4622"/>
        <n v="7828"/>
        <n v="1393"/>
        <n v="9239"/>
        <n v="1636"/>
        <n v="4401"/>
        <n v="7135"/>
        <n v="8923"/>
        <n v="9748"/>
        <n v="7046"/>
        <n v="9688"/>
        <n v="6720"/>
        <n v="2766"/>
        <n v="3847"/>
        <n v="8554"/>
        <n v="6569"/>
        <n v="6391"/>
        <n v="4883"/>
        <n v="4530"/>
        <n v="6531"/>
        <n v="9701"/>
        <n v="4702"/>
        <n v="3163"/>
        <n v="8719"/>
        <n v="1282"/>
        <n v="4538"/>
        <n v="9538"/>
        <n v="5109"/>
        <n v="7947"/>
        <n v="7546"/>
        <n v="4213"/>
        <n v="3135"/>
        <n v="9916"/>
        <n v="2784"/>
        <n v="5916"/>
        <n v="1674"/>
        <n v="2095"/>
        <n v="9594"/>
        <n v="6750"/>
        <n v="7235"/>
        <n v="3910"/>
        <n v="8190"/>
        <n v="5315"/>
        <n v="7503"/>
        <n v="5788"/>
        <n v="7030"/>
        <n v="6619"/>
        <n v="6319"/>
        <n v="6268"/>
        <n v="5016"/>
        <n v="3888"/>
        <n v="9918"/>
        <n v="7305"/>
        <n v="5719"/>
        <n v="2334"/>
        <n v="1006"/>
        <n v="6719"/>
        <n v="6138"/>
        <n v="1255"/>
        <n v="5528"/>
        <n v="2517"/>
        <n v="9593"/>
        <n v="7507"/>
        <n v="2884"/>
        <n v="6374"/>
        <n v="6888"/>
        <n v="2788"/>
        <n v="7892"/>
        <n v="4576"/>
        <n v="8901"/>
        <n v="5147"/>
        <n v="8646"/>
        <n v="8343"/>
        <n v="9332"/>
        <n v="7398"/>
        <n v="3572"/>
        <n v="4590"/>
        <n v="1831"/>
        <n v="6899"/>
        <n v="1148"/>
        <n v="3745"/>
        <n v="5084"/>
        <n v="7179"/>
        <n v="1005"/>
        <n v="6405"/>
        <n v="5215"/>
        <n v="7525"/>
        <n v="9115"/>
        <n v="6454"/>
        <n v="4781"/>
        <n v="5040"/>
        <n v="3209"/>
        <n v="8703"/>
        <n v="2536"/>
        <n v="2057"/>
        <n v="5627"/>
        <n v="4763"/>
        <n v="4577"/>
        <n v="5216"/>
        <n v="3941"/>
        <n v="4396"/>
        <n v="4865"/>
        <n v="2497"/>
        <n v="4945"/>
        <n v="5227"/>
        <n v="2150"/>
        <n v="7145"/>
        <n v="2040"/>
        <n v="4191"/>
        <n v="4336"/>
        <n v="5438"/>
        <n v="9857"/>
        <n v="4767"/>
        <n v="9374"/>
        <n v="3918"/>
        <n v="9866"/>
        <n v="6389"/>
        <n v="8733"/>
        <n v="8105"/>
        <n v="3443"/>
        <n v="2664"/>
        <n v="1782"/>
        <n v="1337"/>
        <n v="5901"/>
        <n v="2731"/>
        <n v="8307"/>
        <n v="8019"/>
        <n v="4847"/>
        <n v="9822"/>
        <n v="9141"/>
        <n v="7539"/>
        <n v="1390"/>
        <n v="9505"/>
        <n v="6741"/>
        <n v="1790"/>
        <n v="6491"/>
        <n v="3102"/>
        <n v="1300"/>
        <n v="5410"/>
        <n v="2714"/>
        <n v="4700"/>
        <n v="7589"/>
        <n v="6866"/>
        <n v="6960"/>
        <n v="5808"/>
        <n v="5525"/>
        <n v="1272"/>
        <n v="8063"/>
        <n v="1856"/>
        <n v="2830"/>
        <n v="3287"/>
        <n v="5679"/>
        <n v="6399"/>
        <n v="8753"/>
        <n v="9267"/>
        <n v="9846"/>
        <n v="2382"/>
        <n v="3593"/>
        <n v="4097"/>
        <n v="2886"/>
        <n v="3255"/>
        <n v="6752"/>
        <n v="7945"/>
        <n v="6658"/>
        <n v="5468"/>
        <n v="7451"/>
        <n v="1253"/>
        <n v="6746"/>
        <n v="8089"/>
        <n v="8045"/>
        <n v="9417"/>
        <n v="3217"/>
        <n v="4234"/>
        <n v="1118"/>
        <n v="4027"/>
        <n v="8451"/>
        <n v="6647"/>
        <n v="4002"/>
        <n v="6910"/>
        <n v="3164"/>
        <n v="2400"/>
        <n v="5499"/>
        <n v="7221"/>
        <n v="4556"/>
        <n v="7175"/>
        <n v="7072"/>
        <n v="4320"/>
        <n v="3558"/>
        <n v="8581"/>
        <n v="5827"/>
        <n v="6929"/>
        <n v="9179"/>
        <n v="7580"/>
        <n v="3858"/>
        <n v="8627"/>
        <n v="7552"/>
        <n v="6020"/>
        <n v="9408"/>
        <n v="9990"/>
        <n v="3687"/>
        <n v="4540"/>
        <n v="8264"/>
        <n v="7448"/>
        <n v="1123"/>
        <n v="4103"/>
        <n v="2904"/>
        <n v="5634"/>
        <n v="5360"/>
        <n v="8571"/>
        <n v="9439"/>
        <n v="8356"/>
        <n v="2039"/>
        <n v="2613"/>
        <n v="8226"/>
        <n v="1425"/>
        <n v="4479"/>
        <n v="3393"/>
        <n v="8528"/>
        <n v="9372"/>
        <n v="5469"/>
        <n v="2603"/>
        <n v="5306"/>
        <n v="7869"/>
        <n v="1699"/>
        <n v="3214"/>
        <n v="1050"/>
        <n v="3325"/>
        <n v="1970"/>
        <n v="6272"/>
        <n v="4745"/>
        <n v="8867"/>
        <n v="4901"/>
        <n v="9575"/>
        <n v="4471"/>
        <n v="1385"/>
        <n v="4302"/>
        <n v="4738"/>
        <n v="2441"/>
        <n v="6546"/>
        <n v="5459"/>
        <n v="7051"/>
        <n v="6671"/>
        <n v="6013"/>
        <n v="9996"/>
        <n v="4851"/>
        <n v="2498"/>
        <n v="6208"/>
        <n v="7171"/>
        <n v="7667"/>
        <n v="4912"/>
        <n v="7975"/>
        <n v="6804"/>
        <n v="3877"/>
        <n v="8768"/>
        <n v="1420"/>
        <n v="2306"/>
        <n v="2079"/>
        <n v="3554"/>
        <n v="7616"/>
        <n v="5650"/>
        <n v="9385"/>
        <n v="2482"/>
        <n v="9017"/>
        <n v="7001"/>
        <n v="2942"/>
        <n v="8833"/>
        <n v="8079"/>
        <n v="3797"/>
        <n v="7268"/>
        <n v="9803"/>
        <n v="2165"/>
        <n v="1528"/>
        <n v="5978"/>
        <n v="5967"/>
        <n v="4254"/>
        <n v="2186"/>
        <n v="7644"/>
        <n v="5897"/>
        <n v="7465"/>
        <n v="3724"/>
        <n v="2914"/>
        <n v="4110"/>
        <n v="6944"/>
        <n v="3639"/>
        <n v="8416"/>
        <n v="7753"/>
        <n v="9528"/>
        <n v="2960"/>
        <n v="1090"/>
        <n v="2410"/>
        <n v="1575"/>
        <n v="9259"/>
        <n v="2170"/>
        <n v="2237"/>
        <n v="2697"/>
        <n v="4488"/>
        <n v="5291"/>
        <n v="6287"/>
        <n v="1953"/>
        <n v="3457"/>
        <n v="6504"/>
        <n v="7463"/>
        <n v="3898"/>
        <n v="8481"/>
        <n v="7810"/>
        <n v="6534"/>
        <n v="6025"/>
        <n v="5825"/>
        <n v="1185"/>
        <n v="4392"/>
        <n v="5785"/>
        <n v="4718"/>
        <n v="3992"/>
        <n v="6100"/>
        <n v="8495"/>
        <n v="3083"/>
        <n v="9936"/>
        <n v="2418"/>
        <n v="4089"/>
        <n v="8876"/>
        <n v="3959"/>
        <n v="2011"/>
        <n v="7896"/>
        <n v="5495"/>
        <n v="6219"/>
        <n v="4458"/>
        <n v="4115"/>
        <n v="6586"/>
        <n v="3985"/>
        <n v="8501"/>
        <n v="4048"/>
        <n v="4466"/>
        <n v="5479"/>
        <n v="2480"/>
        <n v="6288"/>
        <n v="9973"/>
        <n v="6078"/>
        <n v="5362"/>
        <n v="1687"/>
        <n v="8986"/>
        <n v="5994"/>
        <n v="6293"/>
        <n v="7558"/>
        <n v="1805"/>
        <n v="1661"/>
        <n v="8960"/>
        <n v="6131"/>
        <n v="4114"/>
        <n v="4833"/>
        <n v="2401"/>
        <n v="1037"/>
        <n v="2675"/>
        <n v="1665"/>
        <n v="5671"/>
        <n v="5153"/>
        <n v="1114"/>
        <n v="6180"/>
        <n v="8237"/>
        <n v="9500"/>
        <n v="7476"/>
        <n v="9908"/>
        <n v="1534"/>
        <n v="4613"/>
        <n v="5063"/>
        <n v="4548"/>
        <n v="7556"/>
        <n v="1846"/>
        <n v="7088"/>
        <n v="1179"/>
        <n v="2190"/>
        <n v="2847"/>
        <n v="6570"/>
        <n v="1149"/>
        <n v="1336"/>
        <n v="6956"/>
        <n v="7015"/>
        <n v="4104"/>
        <n v="9413"/>
        <n v="8300"/>
        <n v="5126"/>
        <n v="1754"/>
        <n v="7089"/>
        <n v="1697"/>
        <n v="4768"/>
        <n v="4205"/>
        <n v="8844"/>
        <n v="1103"/>
        <n v="2180"/>
        <n v="6607"/>
        <n v="7949"/>
        <n v="5337"/>
        <n v="8477"/>
        <n v="7673"/>
        <n v="6113"/>
        <n v="7457"/>
        <n v="6639"/>
        <n v="5220"/>
        <n v="6970"/>
        <n v="6705"/>
        <n v="2477"/>
        <n v="6236"/>
        <n v="4079"/>
        <n v="7927"/>
        <n v="5059"/>
        <n v="4210"/>
        <n v="5054"/>
        <n v="5836"/>
        <n v="8612"/>
        <n v="7445"/>
        <n v="6135"/>
        <n v="3168"/>
        <n v="2981"/>
        <n v="7739"/>
        <n v="5905"/>
        <n v="1443"/>
        <n v="6181"/>
        <n v="8406"/>
        <n v="5389"/>
        <n v="4586"/>
        <n v="4020"/>
        <n v="1635"/>
        <n v="9257"/>
        <n v="6380"/>
        <n v="6385"/>
        <n v="6858"/>
        <n v="8875"/>
        <n v="3334"/>
        <n v="5850"/>
        <n v="8593"/>
        <n v="6278"/>
        <n v="1388"/>
        <n v="2521"/>
        <n v="1269"/>
        <n v="9959"/>
        <n v="7549"/>
        <n v="4747"/>
        <n v="8320"/>
        <n v="1333"/>
        <n v="5254"/>
        <n v="6842"/>
        <n v="9333"/>
        <n v="9122"/>
        <n v="6221"/>
        <n v="9957"/>
        <n v="4680"/>
        <n v="5974"/>
        <n v="6938"/>
        <n v="1175"/>
        <n v="1260"/>
        <n v="4645"/>
        <n v="1637"/>
        <n v="7960"/>
        <n v="9693"/>
        <n v="8743"/>
        <n v="3379"/>
        <n v="7696"/>
        <n v="8552"/>
        <n v="5065"/>
        <n v="6878"/>
        <n v="5681"/>
        <n v="4448"/>
        <n v="5795"/>
        <n v="5320"/>
      </sharedItems>
    </cacheField>
    <cacheField name="User_Name" numFmtId="0">
      <sharedItems count="340">
        <s v="Amber"/>
        <s v="Patrick"/>
        <s v="Robert"/>
        <s v="Cole"/>
        <s v="Jamie"/>
        <s v="Mary"/>
        <s v="Theodore"/>
        <s v="Olivia"/>
        <s v="Patricia"/>
        <s v="Linda"/>
        <s v="Nichole"/>
        <s v="Frances"/>
        <s v="Maurice"/>
        <s v="Jennifer"/>
        <s v="Cheryl"/>
        <s v="Kathy"/>
        <s v="Cassie"/>
        <s v="Charles"/>
        <s v="William"/>
        <s v="Tiffany"/>
        <s v="Mark"/>
        <s v="Anne"/>
        <s v="Carol"/>
        <s v="Cynthia"/>
        <s v="Destiny"/>
        <s v="Brittany"/>
        <s v="Amy"/>
        <s v="Kimberly"/>
        <s v="Ariel"/>
        <s v="Lauren"/>
        <s v="Joshua"/>
        <s v="Megan"/>
        <s v="Stephanie"/>
        <s v="Terrence"/>
        <s v="Julia"/>
        <s v="Derrick"/>
        <s v="Nathan"/>
        <s v="Matthew"/>
        <s v="Ashley"/>
        <s v="Kerri"/>
        <s v="Jessica"/>
        <s v="Phillip"/>
        <s v="Elizabeth"/>
        <s v="Lisa"/>
        <s v="Natalie"/>
        <s v="Autumn"/>
        <s v="James"/>
        <s v="Michael"/>
        <s v="Molly"/>
        <s v="Lance"/>
        <s v="Lori"/>
        <s v="Jeremy"/>
        <s v="Scott"/>
        <s v="Sabrina"/>
        <s v="Zachary"/>
        <s v="Levi"/>
        <s v="Christine"/>
        <s v="Emily"/>
        <s v="Jonathan"/>
        <s v="David"/>
        <s v="Gina"/>
        <s v="Kristin"/>
        <s v="Douglas"/>
        <s v="Nicole"/>
        <s v="Chloe"/>
        <s v="Kevin"/>
        <s v="Nicholas"/>
        <s v="Terry"/>
        <s v="Garrett"/>
        <s v="Jose"/>
        <s v="Courtney"/>
        <s v="Kim"/>
        <s v="Katherine"/>
        <s v="Lynn"/>
        <s v="Leah"/>
        <s v="Kayla"/>
        <s v="Katelyn"/>
        <s v="Maria"/>
        <s v="Justin"/>
        <s v="Susan"/>
        <s v="Sue"/>
        <s v="Jean"/>
        <s v="Ebony"/>
        <s v="Derek"/>
        <s v="John"/>
        <s v="Rebecca"/>
        <s v="Juan"/>
        <s v="Gabrielle"/>
        <s v="Samantha"/>
        <s v="Jesse"/>
        <s v="Aaron"/>
        <s v="Melissa"/>
        <s v="Erin"/>
        <s v="Dale"/>
        <s v="Gregory"/>
        <s v="Sarah"/>
        <s v="Carmen"/>
        <s v="April"/>
        <s v="Anthony"/>
        <s v="Brett"/>
        <s v="Carly"/>
        <s v="Dennis"/>
        <s v="Alexandra"/>
        <s v="Ryan"/>
        <s v="Tony"/>
        <s v="Daniel"/>
        <s v="Jacob"/>
        <s v="Carolyn"/>
        <s v="Denise"/>
        <s v="Cassandra"/>
        <s v="Dustin"/>
        <s v="Crystal"/>
        <s v="Barbara"/>
        <s v="Kathryn"/>
        <s v="Christopher"/>
        <s v="Martin"/>
        <s v="Taylor"/>
        <s v="Vickie"/>
        <s v="Betty"/>
        <s v="Amanda"/>
        <s v="Stephen"/>
        <s v="Dawn"/>
        <s v="Paul"/>
        <s v="Kenneth"/>
        <s v="Bruce"/>
        <s v="Andrew"/>
        <s v="Brandon"/>
        <s v="Steven"/>
        <s v="Hunter"/>
        <s v="Catherine"/>
        <s v="Jeff"/>
        <s v="Cathy"/>
        <s v="Sylvia"/>
        <s v="Joseph"/>
        <s v="Laurie"/>
        <s v="Danielle"/>
        <s v="Alexander"/>
        <s v="Randy"/>
        <s v="Michelle"/>
        <s v="Chris"/>
        <s v="Sherri"/>
        <s v="Angela"/>
        <s v="Francis"/>
        <s v="Katie"/>
        <s v="Natasha"/>
        <s v="Julie"/>
        <s v="Jaime"/>
        <s v="Emma"/>
        <s v="Briana"/>
        <s v="Bradley"/>
        <s v="Devin"/>
        <s v="Eric"/>
        <s v="Brian"/>
        <s v="Ann"/>
        <s v="Valerie"/>
        <s v="Carrie"/>
        <s v="Randall"/>
        <s v="Victor"/>
        <s v="Richard"/>
        <s v="Tyler"/>
        <s v="Johnny"/>
        <s v="Jesus"/>
        <s v="Jill"/>
        <s v="Andrea"/>
        <s v="Sara"/>
        <s v="Tammy"/>
        <s v="Sandra"/>
        <s v="Alicia"/>
        <s v="Margaret"/>
        <s v="Renee"/>
        <s v="Wayne"/>
        <s v="Rhonda"/>
        <s v="Darrell"/>
        <s v="Diana"/>
        <s v="Christina"/>
        <s v="Darlene"/>
        <s v="Janet"/>
        <s v="Ethan"/>
        <s v="Phyllis"/>
        <s v="Joel"/>
        <s v="Craig"/>
        <s v="Jordan"/>
        <s v="Victoria"/>
        <s v="Rachel"/>
        <s v="Tina"/>
        <s v="Vincent"/>
        <s v="Cindy"/>
        <s v="Gary"/>
        <s v="Lindsey"/>
        <s v="Gabriel"/>
        <s v="Heidi"/>
        <s v="Darren"/>
        <s v="Bethany"/>
        <s v="Beth"/>
        <s v="Allen"/>
        <s v="Veronica"/>
        <s v="Larry"/>
        <s v="Makayla"/>
        <s v="Angelica"/>
        <s v="Timothy"/>
        <s v="Karen"/>
        <s v="Anna"/>
        <s v="Felicia"/>
        <s v="Stacey"/>
        <s v="Alison"/>
        <s v="Harold"/>
        <s v="Rick"/>
        <s v="Troy"/>
        <s v="Judy"/>
        <s v="Jeffrey"/>
        <s v="Meghan"/>
        <s v="Calvin"/>
        <s v="Sheri"/>
        <s v="Tommy"/>
        <s v="Trevor"/>
        <s v="Dana"/>
        <s v="Jasmine"/>
        <s v="Chelsea"/>
        <s v="Kristy"/>
        <s v="Terri"/>
        <s v="Madison"/>
        <s v="Alyssa"/>
        <s v="Carlos"/>
        <s v="Debra"/>
        <s v="Bianca"/>
        <s v="Joann"/>
        <s v="Gail"/>
        <s v="Travis"/>
        <s v="Reginald"/>
        <s v="Ian"/>
        <s v="Claudia"/>
        <s v="Kristina"/>
        <s v="Desiree"/>
        <s v="Audrey"/>
        <s v="Pamela"/>
        <s v="Jane"/>
        <s v="Norma"/>
        <s v="Wendy"/>
        <s v="Marie"/>
        <s v="Cory"/>
        <s v="Cameron"/>
        <s v="Jerry"/>
        <s v="Brittney"/>
        <s v="Thomas"/>
        <s v="Bryan"/>
        <s v="Walter"/>
        <s v="Samuel"/>
        <s v="Dylan"/>
        <s v="Heather"/>
        <s v="Marisa"/>
        <s v="Tracy"/>
        <s v="Angel"/>
        <s v="Caitlin"/>
        <s v="Johnathan"/>
        <s v="Mariah"/>
        <s v="Jerome"/>
        <s v="Devon"/>
        <s v="Antonio"/>
        <s v="Billy"/>
        <s v="Kelsey"/>
        <s v="Erica"/>
        <s v="Donna"/>
        <s v="Paige"/>
        <s v="Todd"/>
        <s v="Sherry"/>
        <s v="Erika"/>
        <s v="Keith"/>
        <s v="Jimmy"/>
        <s v="Adam"/>
        <s v="Miranda"/>
        <s v="Sierra"/>
        <s v="Andre"/>
        <s v="Jocelyn"/>
        <s v="Kara"/>
        <s v="Krista"/>
        <s v="Eugene"/>
        <s v="Abigail"/>
        <s v="Hayden"/>
        <s v="Carla"/>
        <s v="Shane"/>
        <s v="Brooke"/>
        <s v="Stefanie"/>
        <s v="Jeffery"/>
        <s v="Xavier"/>
        <s v="Kelly"/>
        <s v="Anita"/>
        <s v="Nicolas"/>
        <s v="Hector"/>
        <s v="Jack"/>
        <s v="Julian"/>
        <s v="Jason"/>
        <s v="Jonathon"/>
        <s v="Grace"/>
        <s v="Melvin"/>
        <s v="Kurt"/>
        <s v="Glenda"/>
        <s v="Duane"/>
        <s v="Cody"/>
        <s v="Tanya"/>
        <s v="Claire"/>
        <s v="Caroline"/>
        <s v="Benjamin"/>
        <s v="Yolanda"/>
        <s v="Peter"/>
        <s v="Norman"/>
        <s v="Katrina"/>
        <s v="Shannon"/>
        <s v="Suzanne"/>
        <s v="Jaclyn"/>
        <s v="Deborah"/>
        <s v="Allison"/>
        <s v="Christian"/>
        <s v="Lindsay"/>
        <s v="Breanna"/>
        <s v="Marvin"/>
        <s v="Michele"/>
        <s v="Edward"/>
        <s v="Leslie"/>
        <s v="Donald"/>
        <s v="Grant"/>
        <s v="Sydney"/>
        <s v="Shawna"/>
        <s v="Chad"/>
        <s v="Marissa"/>
        <s v="Mason"/>
        <s v="Alvin"/>
        <s v="Yvonne"/>
        <s v="Gene"/>
        <s v="Nina"/>
        <s v="Stacy"/>
        <s v="Kristen"/>
        <s v="Laura"/>
        <s v="Jeremiah"/>
        <s v="Leon"/>
        <s v="Tracey"/>
        <s v="Helen"/>
        <s v="Kyle"/>
        <s v="Alexandria"/>
        <s v="Spencer"/>
        <s v="Gregg"/>
      </sharedItems>
    </cacheField>
    <cacheField name="Join_Date Formatted" numFmtId="14">
      <sharedItems containsSemiMixedTypes="0" containsNonDate="0" containsDate="1" containsString="0" minDate="2022-12-19T00:00:00" maxDate="2024-12-19T00:00:00"/>
    </cacheField>
    <cacheField name="Joined Month" numFmtId="14">
      <sharedItems count="12">
        <s v="May"/>
        <s v="April"/>
        <s v="August"/>
        <s v="January"/>
        <s v="June"/>
        <s v="September"/>
        <s v="December"/>
        <s v="March"/>
        <s v="February"/>
        <s v="July"/>
        <s v="November"/>
        <s v="October"/>
      </sharedItems>
    </cacheField>
    <cacheField name="Last_Login Formatted" numFmtId="14">
      <sharedItems containsSemiMixedTypes="0" containsNonDate="0" containsDate="1" containsString="0" minDate="2024-11-19T00:00:00" maxDate="2024-12-19T00:00:00"/>
    </cacheField>
    <cacheField name="Last Login Month" numFmtId="14">
      <sharedItems/>
    </cacheField>
    <cacheField name="Monthly_Price Formatted" numFmtId="164">
      <sharedItems containsSemiMixedTypes="0" containsString="0" containsNumber="1" minValue="7.99" maxValue="15.99" count="3">
        <n v="7.99"/>
        <n v="11.99"/>
        <n v="15.99"/>
      </sharedItems>
    </cacheField>
    <cacheField name="Price Plan" numFmtId="0">
      <sharedItems count="3">
        <s v="Basic"/>
        <s v="Standard"/>
        <s v="Premium"/>
      </sharedItems>
    </cacheField>
    <cacheField name="Watch_Hours" numFmtId="0">
      <sharedItems containsSemiMixedTypes="0" containsString="0" containsNumber="1" containsInteger="1" minValue="10" maxValue="500" count="424">
        <n v="49"/>
        <n v="161"/>
        <n v="87"/>
        <n v="321"/>
        <n v="386"/>
        <n v="408"/>
        <n v="475"/>
        <n v="258"/>
        <n v="183"/>
        <n v="164"/>
        <n v="411"/>
        <n v="160"/>
        <n v="348"/>
        <n v="451"/>
        <n v="69"/>
        <n v="166"/>
        <n v="449"/>
        <n v="441"/>
        <n v="224"/>
        <n v="44"/>
        <n v="202"/>
        <n v="39"/>
        <n v="319"/>
        <n v="150"/>
        <n v="496"/>
        <n v="347"/>
        <n v="201"/>
        <n v="415"/>
        <n v="32"/>
        <n v="338"/>
        <n v="52"/>
        <n v="447"/>
        <n v="312"/>
        <n v="406"/>
        <n v="350"/>
        <n v="99"/>
        <n v="53"/>
        <n v="484"/>
        <n v="211"/>
        <n v="248"/>
        <n v="197"/>
        <n v="253"/>
        <n v="352"/>
        <n v="97"/>
        <n v="283"/>
        <n v="307"/>
        <n v="203"/>
        <n v="22"/>
        <n v="382"/>
        <n v="302"/>
        <n v="76"/>
        <n v="125"/>
        <n v="113"/>
        <n v="272"/>
        <n v="19"/>
        <n v="204"/>
        <n v="345"/>
        <n v="294"/>
        <n v="318"/>
        <n v="396"/>
        <n v="455"/>
        <n v="175"/>
        <n v="36"/>
        <n v="349"/>
        <n v="262"/>
        <n v="378"/>
        <n v="469"/>
        <n v="471"/>
        <n v="298"/>
        <n v="331"/>
        <n v="238"/>
        <n v="231"/>
        <n v="457"/>
        <n v="373"/>
        <n v="11"/>
        <n v="425"/>
        <n v="483"/>
        <n v="55"/>
        <n v="375"/>
        <n v="336"/>
        <n v="196"/>
        <n v="285"/>
        <n v="155"/>
        <n v="275"/>
        <n v="341"/>
        <n v="456"/>
        <n v="15"/>
        <n v="410"/>
        <n v="29"/>
        <n v="427"/>
        <n v="192"/>
        <n v="88"/>
        <n v="127"/>
        <n v="327"/>
        <n v="10"/>
        <n v="181"/>
        <n v="380"/>
        <n v="444"/>
        <n v="83"/>
        <n v="452"/>
        <n v="89"/>
        <n v="359"/>
        <n v="487"/>
        <n v="337"/>
        <n v="397"/>
        <n v="200"/>
        <n v="464"/>
        <n v="495"/>
        <n v="286"/>
        <n v="446"/>
        <n v="342"/>
        <n v="491"/>
        <n v="239"/>
        <n v="106"/>
        <n v="388"/>
        <n v="368"/>
        <n v="325"/>
        <n v="42"/>
        <n v="344"/>
        <n v="77"/>
        <n v="237"/>
        <n v="480"/>
        <n v="152"/>
        <n v="308"/>
        <n v="14"/>
        <n v="233"/>
        <n v="169"/>
        <n v="358"/>
        <n v="404"/>
        <n v="131"/>
        <n v="478"/>
        <n v="395"/>
        <n v="385"/>
        <n v="280"/>
        <n v="433"/>
        <n v="460"/>
        <n v="374"/>
        <n v="147"/>
        <n v="129"/>
        <n v="217"/>
        <n v="426"/>
        <n v="81"/>
        <n v="296"/>
        <n v="466"/>
        <n v="424"/>
        <n v="413"/>
        <n v="278"/>
        <n v="351"/>
        <n v="354"/>
        <n v="176"/>
        <n v="482"/>
        <n v="163"/>
        <n v="419"/>
        <n v="405"/>
        <n v="328"/>
        <n v="85"/>
        <n v="245"/>
        <n v="216"/>
        <n v="326"/>
        <n v="91"/>
        <n v="16"/>
        <n v="100"/>
        <n v="37"/>
        <n v="48"/>
        <n v="371"/>
        <n v="134"/>
        <n v="172"/>
        <n v="490"/>
        <n v="291"/>
        <n v="119"/>
        <n v="35"/>
        <n v="132"/>
        <n v="281"/>
        <n v="73"/>
        <n v="365"/>
        <n v="61"/>
        <n v="399"/>
        <n v="102"/>
        <n v="92"/>
        <n v="295"/>
        <n v="139"/>
        <n v="416"/>
        <n v="173"/>
        <n v="75"/>
        <n v="421"/>
        <n v="180"/>
        <n v="381"/>
        <n v="263"/>
        <n v="429"/>
        <n v="26"/>
        <n v="101"/>
        <n v="461"/>
        <n v="246"/>
        <n v="322"/>
        <n v="459"/>
        <n v="74"/>
        <n v="54"/>
        <n v="292"/>
        <n v="23"/>
        <n v="221"/>
        <n v="40"/>
        <n v="360"/>
        <n v="30"/>
        <n v="222"/>
        <n v="168"/>
        <n v="317"/>
        <n v="420"/>
        <n v="162"/>
        <n v="63"/>
        <n v="209"/>
        <n v="311"/>
        <n v="293"/>
        <n v="329"/>
        <n v="141"/>
        <n v="145"/>
        <n v="250"/>
        <n v="243"/>
        <n v="392"/>
        <n v="389"/>
        <n v="414"/>
        <n v="494"/>
        <n v="109"/>
        <n v="305"/>
        <n v="256"/>
        <n v="214"/>
        <n v="144"/>
        <n v="474"/>
        <n v="498"/>
        <n v="84"/>
        <n v="210"/>
        <n v="174"/>
        <n v="264"/>
        <n v="70"/>
        <n v="436"/>
        <n v="394"/>
        <n v="98"/>
        <n v="276"/>
        <n v="251"/>
        <n v="136"/>
        <n v="254"/>
        <n v="108"/>
        <n v="120"/>
        <n v="118"/>
        <n v="138"/>
        <n v="178"/>
        <n v="105"/>
        <n v="154"/>
        <n v="240"/>
        <n v="477"/>
        <n v="171"/>
        <n v="33"/>
        <n v="193"/>
        <n v="153"/>
        <n v="140"/>
        <n v="128"/>
        <n v="133"/>
        <n v="28"/>
        <n v="453"/>
        <n v="186"/>
        <n v="287"/>
        <n v="45"/>
        <n v="463"/>
        <n v="241"/>
        <n v="123"/>
        <n v="103"/>
        <n v="470"/>
        <n v="277"/>
        <n v="158"/>
        <n v="309"/>
        <n v="289"/>
        <n v="432"/>
        <n v="393"/>
        <n v="43"/>
        <n v="370"/>
        <n v="343"/>
        <n v="391"/>
        <n v="335"/>
        <n v="353"/>
        <n v="401"/>
        <n v="20"/>
        <n v="167"/>
        <n v="13"/>
        <n v="282"/>
        <n v="249"/>
        <n v="12"/>
        <n v="57"/>
        <n v="247"/>
        <n v="25"/>
        <n v="315"/>
        <n v="207"/>
        <n v="190"/>
        <n v="227"/>
        <n v="479"/>
        <n v="205"/>
        <n v="64"/>
        <n v="78"/>
        <n v="195"/>
        <n v="454"/>
        <n v="187"/>
        <n v="257"/>
        <n v="362"/>
        <n v="439"/>
        <n v="356"/>
        <n v="17"/>
        <n v="270"/>
        <n v="301"/>
        <n v="423"/>
        <n v="130"/>
        <n v="383"/>
        <n v="361"/>
        <n v="148"/>
        <n v="379"/>
        <n v="316"/>
        <n v="418"/>
        <n v="252"/>
        <n v="146"/>
        <n v="440"/>
        <n v="376"/>
        <n v="137"/>
        <n v="486"/>
        <n v="38"/>
        <n v="442"/>
        <n v="96"/>
        <n v="184"/>
        <n v="50"/>
        <n v="299"/>
        <n v="34"/>
        <n v="273"/>
        <n v="47"/>
        <n v="274"/>
        <n v="208"/>
        <n v="56"/>
        <n v="62"/>
        <n v="182"/>
        <n v="468"/>
        <n v="445"/>
        <n v="279"/>
        <n v="422"/>
        <n v="235"/>
        <n v="198"/>
        <n v="165"/>
        <n v="93"/>
        <n v="82"/>
        <n v="27"/>
        <n v="330"/>
        <n v="462"/>
        <n v="364"/>
        <n v="499"/>
        <n v="417"/>
        <n v="215"/>
        <n v="234"/>
        <n v="191"/>
        <n v="366"/>
        <n v="259"/>
        <n v="135"/>
        <n v="465"/>
        <n v="212"/>
        <n v="185"/>
        <n v="124"/>
        <n v="58"/>
        <n v="223"/>
        <n v="485"/>
        <n v="46"/>
        <n v="467"/>
        <n v="267"/>
        <n v="266"/>
        <n v="297"/>
        <n v="303"/>
        <n v="438"/>
        <n v="177"/>
        <n v="304"/>
        <n v="90"/>
        <n v="170"/>
        <n v="369"/>
        <n v="339"/>
        <n v="110"/>
        <n v="412"/>
        <n v="390"/>
        <n v="121"/>
        <n v="112"/>
        <n v="306"/>
        <n v="290"/>
        <n v="384"/>
        <n v="24"/>
        <n v="18"/>
        <n v="409"/>
        <n v="115"/>
        <n v="71"/>
        <n v="68"/>
        <n v="443"/>
        <n v="437"/>
        <n v="346"/>
        <n v="188"/>
        <n v="355"/>
        <n v="450"/>
        <n v="157"/>
        <n v="65"/>
        <n v="219"/>
        <n v="435"/>
        <n v="500"/>
        <n v="104"/>
        <n v="220"/>
        <n v="21"/>
        <n v="313"/>
        <n v="206"/>
        <n v="242"/>
        <n v="225"/>
        <n v="473"/>
        <n v="236"/>
        <n v="268"/>
        <n v="300"/>
        <n v="179"/>
        <n v="116"/>
        <n v="492"/>
        <n v="159"/>
        <n v="332"/>
        <n v="367"/>
        <n v="472"/>
        <n v="357"/>
        <n v="448"/>
        <n v="114"/>
        <n v="493"/>
        <n v="122"/>
        <n v="59"/>
      </sharedItems>
    </cacheField>
    <cacheField name="Engagement_Level" numFmtId="0">
      <sharedItems count="3">
        <s v="Low"/>
        <s v="Mid"/>
        <s v="High"/>
      </sharedItems>
    </cacheField>
    <cacheField name="Favorite_Genre" numFmtId="0">
      <sharedItems count="7">
        <s v="Action"/>
        <s v="Drama"/>
        <s v="Sci-Fi"/>
        <s v="Documentary"/>
        <s v="Horror"/>
        <s v="Comedy"/>
        <s v="Romance"/>
      </sharedItems>
    </cacheField>
    <cacheField name="Active_Devices" numFmtId="0">
      <sharedItems containsSemiMixedTypes="0" containsString="0" containsNumber="1" containsInteger="1" minValue="1" maxValue="5"/>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acheField>
    <cacheField name="Total_Series_Watched" numFmtId="0">
      <sharedItems containsSemiMixedTypes="0" containsString="0" containsNumber="1" containsInteger="1" minValue="1" maxValue="200"/>
    </cacheField>
    <cacheField name="Total Content Watched" numFmtId="0">
      <sharedItems containsSemiMixedTypes="0" containsString="0" containsNumber="1" containsInteger="1" minValue="21" maxValue="1189" count="650">
        <n v="758"/>
        <n v="257"/>
        <n v="387"/>
        <n v="253"/>
        <n v="232"/>
        <n v="942"/>
        <n v="653"/>
        <n v="954"/>
        <n v="737"/>
        <n v="485"/>
        <n v="430"/>
        <n v="523"/>
        <n v="572"/>
        <n v="1159"/>
        <n v="235"/>
        <n v="819"/>
        <n v="394"/>
        <n v="267"/>
        <n v="965"/>
        <n v="1128"/>
        <n v="150"/>
        <n v="309"/>
        <n v="987"/>
        <n v="236"/>
        <n v="472"/>
        <n v="609"/>
        <n v="988"/>
        <n v="913"/>
        <n v="725"/>
        <n v="712"/>
        <n v="490"/>
        <n v="211"/>
        <n v="1049"/>
        <n v="1096"/>
        <n v="957"/>
        <n v="210"/>
        <n v="947"/>
        <n v="689"/>
        <n v="794"/>
        <n v="447"/>
        <n v="487"/>
        <n v="340"/>
        <n v="218"/>
        <n v="958"/>
        <n v="786"/>
        <n v="866"/>
        <n v="365"/>
        <n v="863"/>
        <n v="94"/>
        <n v="843"/>
        <n v="869"/>
        <n v="1129"/>
        <n v="617"/>
        <n v="323"/>
        <n v="777"/>
        <n v="180"/>
        <n v="602"/>
        <n v="1059"/>
        <n v="520"/>
        <n v="270"/>
        <n v="801"/>
        <n v="328"/>
        <n v="410"/>
        <n v="917"/>
        <n v="224"/>
        <n v="477"/>
        <n v="625"/>
        <n v="125"/>
        <n v="895"/>
        <n v="764"/>
        <n v="1062"/>
        <n v="932"/>
        <n v="505"/>
        <n v="852"/>
        <n v="789"/>
        <n v="722"/>
        <n v="579"/>
        <n v="437"/>
        <n v="271"/>
        <n v="57"/>
        <n v="379"/>
        <n v="790"/>
        <n v="1088"/>
        <n v="116"/>
        <n v="382"/>
        <n v="921"/>
        <n v="109"/>
        <n v="757"/>
        <n v="817"/>
        <n v="870"/>
        <n v="1008"/>
        <n v="517"/>
        <n v="565"/>
        <n v="926"/>
        <n v="1145"/>
        <n v="559"/>
        <n v="36"/>
        <n v="1020"/>
        <n v="686"/>
        <n v="101"/>
        <n v="1142"/>
        <n v="302"/>
        <n v="470"/>
        <n v="468"/>
        <n v="731"/>
        <n v="702"/>
        <n v="619"/>
        <n v="935"/>
        <n v="189"/>
        <n v="60"/>
        <n v="1074"/>
        <n v="854"/>
        <n v="319"/>
        <n v="509"/>
        <n v="584"/>
        <n v="616"/>
        <n v="966"/>
        <n v="408"/>
        <n v="433"/>
        <n v="992"/>
        <n v="792"/>
        <n v="658"/>
        <n v="652"/>
        <n v="918"/>
        <n v="186"/>
        <n v="534"/>
        <n v="543"/>
        <n v="315"/>
        <n v="654"/>
        <n v="923"/>
        <n v="949"/>
        <n v="856"/>
        <n v="157"/>
        <n v="858"/>
        <n v="277"/>
        <n v="295"/>
        <n v="553"/>
        <n v="238"/>
        <n v="352"/>
        <n v="28"/>
        <n v="837"/>
        <n v="202"/>
        <n v="669"/>
        <n v="880"/>
        <n v="741"/>
        <n v="562"/>
        <n v="507"/>
        <n v="1071"/>
        <n v="556"/>
        <n v="804"/>
        <n v="393"/>
        <n v="251"/>
        <n v="950"/>
        <n v="904"/>
        <n v="899"/>
        <n v="934"/>
        <n v="91"/>
        <n v="508"/>
        <n v="941"/>
        <n v="780"/>
        <n v="933"/>
        <n v="318"/>
        <n v="481"/>
        <n v="112"/>
        <n v="846"/>
        <n v="822"/>
        <n v="1066"/>
        <n v="97"/>
        <n v="695"/>
        <n v="397"/>
        <n v="714"/>
        <n v="405"/>
        <n v="1075"/>
        <n v="959"/>
        <n v="1174"/>
        <n v="1070"/>
        <n v="424"/>
        <n v="890"/>
        <n v="350"/>
        <n v="986"/>
        <n v="173"/>
        <n v="386"/>
        <n v="924"/>
        <n v="306"/>
        <n v="999"/>
        <n v="486"/>
        <n v="1036"/>
        <n v="962"/>
        <n v="909"/>
        <n v="335"/>
        <n v="334"/>
        <n v="1053"/>
        <n v="787"/>
        <n v="680"/>
        <n v="442"/>
        <n v="699"/>
        <n v="213"/>
        <n v="506"/>
        <n v="515"/>
        <n v="21"/>
        <n v="993"/>
        <n v="701"/>
        <n v="422"/>
        <n v="685"/>
        <n v="316"/>
        <n v="407"/>
        <n v="244"/>
        <n v="1030"/>
        <n v="54"/>
        <n v="1109"/>
        <n v="694"/>
        <n v="367"/>
        <n v="204"/>
        <n v="516"/>
        <n v="1131"/>
        <n v="803"/>
        <n v="605"/>
        <n v="1005"/>
        <n v="535"/>
        <n v="144"/>
        <n v="498"/>
        <n v="513"/>
        <n v="259"/>
        <n v="968"/>
        <n v="492"/>
        <n v="763"/>
        <n v="745"/>
        <n v="661"/>
        <n v="826"/>
        <n v="708"/>
        <n v="979"/>
        <n v="832"/>
        <n v="276"/>
        <n v="744"/>
        <n v="254"/>
        <n v="615"/>
        <n v="419"/>
        <n v="672"/>
        <n v="728"/>
        <n v="618"/>
        <n v="542"/>
        <n v="563"/>
        <n v="500"/>
        <n v="960"/>
        <n v="891"/>
        <n v="1038"/>
        <n v="742"/>
        <n v="868"/>
        <n v="727"/>
        <n v="1124"/>
        <n v="269"/>
        <n v="862"/>
        <n v="642"/>
        <n v="815"/>
        <n v="753"/>
        <n v="322"/>
        <n v="1150"/>
        <n v="910"/>
        <n v="564"/>
        <n v="781"/>
        <n v="195"/>
        <n v="1018"/>
        <n v="128"/>
        <n v="690"/>
        <n v="639"/>
        <n v="177"/>
        <n v="537"/>
        <n v="349"/>
        <n v="594"/>
        <n v="140"/>
        <n v="1058"/>
        <n v="400"/>
        <n v="874"/>
        <n v="634"/>
        <n v="414"/>
        <n v="283"/>
        <n v="255"/>
        <n v="990"/>
        <n v="273"/>
        <n v="521"/>
        <n v="219"/>
        <n v="873"/>
        <n v="670"/>
        <n v="566"/>
        <n v="1028"/>
        <n v="522"/>
        <n v="293"/>
        <n v="194"/>
        <n v="1102"/>
        <n v="453"/>
        <n v="353"/>
        <n v="833"/>
        <n v="682"/>
        <n v="848"/>
        <n v="120"/>
        <n v="313"/>
        <n v="434"/>
        <n v="633"/>
        <n v="996"/>
        <n v="995"/>
        <n v="260"/>
        <n v="779"/>
        <n v="626"/>
        <n v="146"/>
        <n v="142"/>
        <n v="168"/>
        <n v="1130"/>
        <n v="214"/>
        <n v="545"/>
        <n v="629"/>
        <n v="651"/>
        <n v="1078"/>
        <n v="357"/>
        <n v="813"/>
        <n v="717"/>
        <n v="970"/>
        <n v="969"/>
        <n v="912"/>
        <n v="886"/>
        <n v="432"/>
        <n v="239"/>
        <n v="471"/>
        <n v="360"/>
        <n v="496"/>
        <n v="1032"/>
        <n v="1133"/>
        <n v="76"/>
        <n v="530"/>
        <n v="984"/>
        <n v="664"/>
        <n v="1021"/>
        <n v="592"/>
        <n v="1002"/>
        <n v="980"/>
        <n v="915"/>
        <n v="893"/>
        <n v="1125"/>
        <n v="902"/>
        <n v="241"/>
        <n v="342"/>
        <n v="538"/>
        <n v="547"/>
        <n v="1136"/>
        <n v="1017"/>
        <n v="797"/>
        <n v="754"/>
        <n v="411"/>
        <n v="903"/>
        <n v="431"/>
        <n v="1103"/>
        <n v="838"/>
        <n v="976"/>
        <n v="748"/>
        <n v="567"/>
        <n v="1073"/>
        <n v="164"/>
        <n v="228"/>
        <n v="551"/>
        <n v="734"/>
        <n v="1105"/>
        <n v="459"/>
        <n v="859"/>
        <n v="225"/>
        <n v="844"/>
        <n v="936"/>
        <n v="679"/>
        <n v="1116"/>
        <n v="378"/>
        <n v="943"/>
        <n v="346"/>
        <n v="802"/>
        <n v="864"/>
        <n v="834"/>
        <n v="338"/>
        <n v="1104"/>
        <n v="820"/>
        <n v="326"/>
        <n v="575"/>
        <n v="1082"/>
        <n v="818"/>
        <n v="577"/>
        <n v="192"/>
        <n v="760"/>
        <n v="816"/>
        <n v="828"/>
        <n v="426"/>
        <n v="482"/>
        <n v="79"/>
        <n v="829"/>
        <n v="1134"/>
        <n v="587"/>
        <n v="514"/>
        <n v="946"/>
        <n v="809"/>
        <n v="461"/>
        <n v="139"/>
        <n v="665"/>
        <n v="558"/>
        <n v="560"/>
        <n v="533"/>
        <n v="700"/>
        <n v="729"/>
        <n v="226"/>
        <n v="421"/>
        <n v="223"/>
        <n v="785"/>
        <n v="364"/>
        <n v="415"/>
        <n v="769"/>
        <n v="351"/>
        <n v="945"/>
        <n v="383"/>
        <n v="735"/>
        <n v="248"/>
        <n v="290"/>
        <n v="623"/>
        <n v="554"/>
        <n v="207"/>
        <n v="344"/>
        <n v="1022"/>
        <n v="268"/>
        <n v="1007"/>
        <n v="299"/>
        <n v="772"/>
        <n v="981"/>
        <n v="1033"/>
        <n v="121"/>
        <n v="504"/>
        <n v="484"/>
        <n v="688"/>
        <n v="347"/>
        <n v="529"/>
        <n v="311"/>
        <n v="528"/>
        <n v="740"/>
        <n v="279"/>
        <n v="761"/>
        <n v="166"/>
        <n v="491"/>
        <n v="539"/>
        <n v="1144"/>
        <n v="203"/>
        <n v="377"/>
        <n v="710"/>
        <n v="830"/>
        <n v="901"/>
        <n v="659"/>
        <n v="716"/>
        <n v="413"/>
        <n v="778"/>
        <n v="847"/>
        <n v="1000"/>
        <n v="170"/>
        <n v="1111"/>
        <n v="321"/>
        <n v="370"/>
        <n v="596"/>
        <n v="1072"/>
        <n v="368"/>
        <n v="812"/>
        <n v="711"/>
        <n v="762"/>
        <n v="65"/>
        <n v="373"/>
        <n v="314"/>
        <n v="151"/>
        <n v="133"/>
        <n v="198"/>
        <n v="1041"/>
        <n v="704"/>
        <n v="853"/>
        <n v="222"/>
        <n v="991"/>
        <n v="878"/>
        <n v="389"/>
        <n v="675"/>
        <n v="153"/>
        <n v="811"/>
        <n v="905"/>
        <n v="399"/>
        <n v="791"/>
        <n v="640"/>
        <n v="705"/>
        <n v="882"/>
        <n v="52"/>
        <n v="401"/>
        <n v="476"/>
        <n v="1112"/>
        <n v="1077"/>
        <n v="329"/>
        <n v="297"/>
        <n v="361"/>
        <n v="527"/>
        <n v="770"/>
        <n v="649"/>
        <n v="908"/>
        <n v="747"/>
        <n v="796"/>
        <n v="1081"/>
        <n v="206"/>
        <n v="428"/>
        <n v="526"/>
        <n v="445"/>
        <n v="724"/>
        <n v="687"/>
        <n v="286"/>
        <n v="920"/>
        <n v="1056"/>
        <n v="823"/>
        <n v="438"/>
        <n v="483"/>
        <n v="512"/>
        <n v="1189"/>
        <n v="667"/>
        <n v="706"/>
        <n v="249"/>
        <n v="597"/>
        <n v="78"/>
        <n v="916"/>
        <n v="208"/>
        <n v="1034"/>
        <n v="216"/>
        <n v="130"/>
        <n v="578"/>
        <n v="495"/>
        <n v="418"/>
        <n v="444"/>
        <n v="252"/>
        <n v="768"/>
        <n v="1165"/>
        <n v="291"/>
        <n v="1153"/>
        <n v="937"/>
        <n v="997"/>
        <n v="501"/>
        <n v="449"/>
        <n v="136"/>
        <n v="707"/>
        <n v="892"/>
        <n v="883"/>
        <n v="417"/>
        <n v="467"/>
        <n v="676"/>
        <n v="1094"/>
        <n v="488"/>
        <n v="650"/>
        <n v="732"/>
        <n v="303"/>
        <n v="247"/>
        <n v="536"/>
        <n v="1069"/>
        <n v="385"/>
        <n v="209"/>
        <n v="237"/>
        <n v="876"/>
        <n v="671"/>
        <n v="715"/>
        <n v="531"/>
        <n v="896"/>
        <n v="50"/>
        <n v="265"/>
        <n v="145"/>
        <n v="420"/>
        <n v="622"/>
        <n v="429"/>
        <n v="179"/>
        <n v="196"/>
        <n v="775"/>
        <n v="755"/>
        <n v="1037"/>
        <n v="308"/>
        <n v="1151"/>
        <n v="92"/>
        <n v="630"/>
        <n v="766"/>
        <n v="355"/>
        <n v="985"/>
        <n v="51"/>
        <n v="176"/>
        <n v="599"/>
        <n v="261"/>
        <n v="719"/>
        <n v="1015"/>
        <n v="1185"/>
        <n v="603"/>
        <n v="898"/>
        <n v="588"/>
        <n v="1035"/>
        <n v="381"/>
        <n v="356"/>
        <n v="691"/>
        <n v="598"/>
        <n v="243"/>
        <n v="635"/>
        <n v="369"/>
        <n v="647"/>
        <n v="104"/>
        <n v="698"/>
        <n v="581"/>
        <n v="552"/>
        <n v="900"/>
        <n v="850"/>
        <n v="814"/>
        <n v="499"/>
        <n v="160"/>
        <n v="730"/>
        <n v="439"/>
        <n v="292"/>
        <n v="141"/>
        <n v="148"/>
        <n v="217"/>
        <n v="300"/>
        <n v="403"/>
        <n v="532"/>
        <n v="233"/>
        <n v="122"/>
        <n v="330"/>
        <n v="1113"/>
        <n v="1047"/>
        <n v="40"/>
        <n v="111"/>
        <n v="865"/>
        <n v="922"/>
        <n v="692"/>
        <n v="773"/>
        <n v="582"/>
        <n v="1029"/>
        <n v="402"/>
        <n v="709"/>
        <n v="391"/>
        <n v="549"/>
        <n v="458"/>
        <n v="683"/>
        <n v="1126"/>
        <n v="124"/>
        <n v="1013"/>
        <n v="721"/>
        <n v="569"/>
        <n v="583"/>
        <n v="1048"/>
        <n v="799"/>
        <n v="956"/>
        <n v="824"/>
        <n v="684"/>
        <n v="637"/>
        <n v="860"/>
        <n v="638"/>
        <n v="38"/>
        <n v="855"/>
        <n v="743"/>
      </sharedItems>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ount="101">
        <n v="84"/>
        <n v="69"/>
        <n v="56"/>
        <n v="47"/>
        <n v="39"/>
        <n v="71"/>
        <n v="1"/>
        <n v="32"/>
        <n v="26"/>
        <n v="90"/>
        <n v="57"/>
        <n v="38"/>
        <n v="62"/>
        <n v="0"/>
        <n v="25"/>
        <n v="65"/>
        <n v="50"/>
        <n v="11"/>
        <n v="78"/>
        <n v="42"/>
        <n v="3"/>
        <n v="27"/>
        <n v="60"/>
        <n v="91"/>
        <n v="76"/>
        <n v="98"/>
        <n v="85"/>
        <n v="58"/>
        <n v="97"/>
        <n v="66"/>
        <n v="45"/>
        <n v="14"/>
        <n v="12"/>
        <n v="99"/>
        <n v="7"/>
        <n v="72"/>
        <n v="33"/>
        <n v="79"/>
        <n v="55"/>
        <n v="8"/>
        <n v="63"/>
        <n v="96"/>
        <n v="40"/>
        <n v="94"/>
        <n v="13"/>
        <n v="82"/>
        <n v="22"/>
        <n v="61"/>
        <n v="15"/>
        <n v="95"/>
        <n v="24"/>
        <n v="88"/>
        <n v="44"/>
        <n v="68"/>
        <n v="80"/>
        <n v="30"/>
        <n v="53"/>
        <n v="18"/>
        <n v="36"/>
        <n v="73"/>
        <n v="48"/>
        <n v="64"/>
        <n v="87"/>
        <n v="46"/>
        <n v="52"/>
        <n v="6"/>
        <n v="20"/>
        <n v="93"/>
        <n v="21"/>
        <n v="4"/>
        <n v="77"/>
        <n v="17"/>
        <n v="28"/>
        <n v="23"/>
        <n v="81"/>
        <n v="83"/>
        <n v="59"/>
        <n v="49"/>
        <n v="5"/>
        <n v="67"/>
        <n v="43"/>
        <n v="41"/>
        <n v="51"/>
        <n v="89"/>
        <n v="54"/>
        <n v="70"/>
        <n v="37"/>
        <n v="9"/>
        <n v="16"/>
        <n v="86"/>
        <n v="100"/>
        <n v="34"/>
        <n v="92"/>
        <n v="35"/>
        <n v="29"/>
        <n v="10"/>
        <n v="19"/>
        <n v="31"/>
        <n v="74"/>
        <n v="2"/>
        <n v="75"/>
      </sharedItems>
    </cacheField>
    <cacheField name="Average_Rating_Given" numFmtId="0">
      <sharedItems containsSemiMixedTypes="0" containsString="0" containsNumber="1" minValue="3" maxValue="5"/>
    </cacheField>
    <cacheField name="Has_Downloaded_Content" numFmtId="0">
      <sharedItems count="2">
        <b v="0"/>
        <b v="1"/>
      </sharedItems>
    </cacheField>
    <cacheField name="Membership_Status" numFmtId="0">
      <sharedItems count="1">
        <s v="Active"/>
      </sharedItems>
    </cacheField>
    <cacheField name="Loyalty_Points" numFmtId="0">
      <sharedItems containsSemiMixedTypes="0" containsString="0" containsNumber="1" containsInteger="1" minValue="3" maxValue="4990"/>
    </cacheField>
    <cacheField name="Loyalty Tier" numFmtId="0">
      <sharedItems count="3">
        <s v="Medium"/>
        <s v="Low"/>
        <s v="High"/>
      </sharedItems>
    </cacheField>
    <cacheField name="First_Device_Used" numFmtId="0">
      <sharedItems count="5">
        <s v="Smartphone"/>
        <s v="Desktop"/>
        <s v="Smart TV"/>
        <s v="Laptop"/>
        <s v="Tablet"/>
      </sharedItems>
    </cacheField>
    <cacheField name="Age_Group" numFmtId="0">
      <sharedItems count="5">
        <s v="35-44"/>
        <s v="25-34"/>
        <s v="18-24"/>
        <s v="45-54"/>
        <s v="55+"/>
      </sharedItems>
    </cacheField>
    <cacheField name="Primary_Watch_Time" numFmtId="0">
      <sharedItems count="4">
        <s v="Late Night"/>
        <s v="Evening"/>
        <s v="Morning"/>
        <s v="Afternoon"/>
      </sharedItems>
    </cacheField>
  </cacheFields>
  <extLst>
    <ext xmlns:x14="http://schemas.microsoft.com/office/spreadsheetml/2009/9/main" uri="{725AE2AE-9491-48be-B2B4-4EB974FC3084}">
      <x14:pivotCacheDefinition pivotCacheId="390341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23-05-15T00:00:00"/>
    <x v="0"/>
    <d v="2024-12-13T00:00:00"/>
    <s v="December"/>
    <x v="0"/>
    <x v="0"/>
    <x v="0"/>
    <x v="0"/>
    <x v="0"/>
    <n v="3"/>
    <n v="6"/>
    <b v="1"/>
    <n v="641"/>
    <n v="117"/>
    <x v="0"/>
    <x v="0"/>
    <x v="0"/>
    <x v="0"/>
    <x v="0"/>
    <n v="3.3"/>
    <x v="0"/>
    <x v="0"/>
    <n v="2878"/>
    <x v="0"/>
    <x v="0"/>
    <x v="0"/>
    <x v="0"/>
  </r>
  <r>
    <x v="1"/>
    <x v="1"/>
    <d v="2023-04-03T00:00:00"/>
    <x v="1"/>
    <d v="2024-12-15T00:00:00"/>
    <s v="December"/>
    <x v="0"/>
    <x v="0"/>
    <x v="1"/>
    <x v="0"/>
    <x v="1"/>
    <n v="1"/>
    <n v="2"/>
    <b v="1"/>
    <n v="192"/>
    <n v="65"/>
    <x v="1"/>
    <x v="0"/>
    <x v="0"/>
    <x v="1"/>
    <x v="1"/>
    <n v="4"/>
    <x v="0"/>
    <x v="0"/>
    <n v="2291"/>
    <x v="0"/>
    <x v="1"/>
    <x v="1"/>
    <x v="1"/>
  </r>
  <r>
    <x v="2"/>
    <x v="2"/>
    <d v="2023-08-02T00:00:00"/>
    <x v="2"/>
    <d v="2024-12-14T00:00:00"/>
    <s v="December"/>
    <x v="1"/>
    <x v="1"/>
    <x v="2"/>
    <x v="0"/>
    <x v="0"/>
    <n v="2"/>
    <n v="5"/>
    <b v="0"/>
    <n v="260"/>
    <n v="127"/>
    <x v="2"/>
    <x v="1"/>
    <x v="1"/>
    <x v="2"/>
    <x v="2"/>
    <n v="3.1"/>
    <x v="0"/>
    <x v="0"/>
    <n v="1692"/>
    <x v="0"/>
    <x v="1"/>
    <x v="0"/>
    <x v="0"/>
  </r>
  <r>
    <x v="3"/>
    <x v="3"/>
    <d v="2023-01-31T00:00:00"/>
    <x v="3"/>
    <d v="2024-12-02T00:00:00"/>
    <s v="December"/>
    <x v="2"/>
    <x v="2"/>
    <x v="3"/>
    <x v="1"/>
    <x v="2"/>
    <n v="1"/>
    <n v="5"/>
    <b v="0"/>
    <n v="61"/>
    <n v="192"/>
    <x v="3"/>
    <x v="2"/>
    <x v="1"/>
    <x v="2"/>
    <x v="3"/>
    <n v="4.5999999999999996"/>
    <x v="0"/>
    <x v="0"/>
    <n v="952"/>
    <x v="1"/>
    <x v="1"/>
    <x v="1"/>
    <x v="1"/>
  </r>
  <r>
    <x v="4"/>
    <x v="4"/>
    <d v="2023-06-06T00:00:00"/>
    <x v="4"/>
    <d v="2024-12-15T00:00:00"/>
    <s v="December"/>
    <x v="1"/>
    <x v="1"/>
    <x v="4"/>
    <x v="2"/>
    <x v="3"/>
    <n v="1"/>
    <n v="4"/>
    <b v="1"/>
    <n v="230"/>
    <n v="2"/>
    <x v="4"/>
    <x v="0"/>
    <x v="0"/>
    <x v="2"/>
    <x v="4"/>
    <n v="3.7"/>
    <x v="0"/>
    <x v="0"/>
    <n v="1823"/>
    <x v="0"/>
    <x v="1"/>
    <x v="1"/>
    <x v="0"/>
  </r>
  <r>
    <x v="5"/>
    <x v="5"/>
    <d v="2023-09-17T00:00:00"/>
    <x v="5"/>
    <d v="2024-11-19T00:00:00"/>
    <s v="November"/>
    <x v="2"/>
    <x v="2"/>
    <x v="5"/>
    <x v="2"/>
    <x v="3"/>
    <n v="2"/>
    <n v="6"/>
    <b v="1"/>
    <n v="837"/>
    <n v="105"/>
    <x v="5"/>
    <x v="3"/>
    <x v="2"/>
    <x v="3"/>
    <x v="5"/>
    <n v="4.3"/>
    <x v="1"/>
    <x v="0"/>
    <n v="33"/>
    <x v="1"/>
    <x v="2"/>
    <x v="2"/>
    <x v="2"/>
  </r>
  <r>
    <x v="6"/>
    <x v="6"/>
    <d v="2024-08-25T00:00:00"/>
    <x v="2"/>
    <d v="2024-12-10T00:00:00"/>
    <s v="December"/>
    <x v="0"/>
    <x v="0"/>
    <x v="6"/>
    <x v="2"/>
    <x v="4"/>
    <n v="5"/>
    <n v="4"/>
    <b v="1"/>
    <n v="510"/>
    <n v="143"/>
    <x v="6"/>
    <x v="0"/>
    <x v="2"/>
    <x v="4"/>
    <x v="6"/>
    <n v="4.5"/>
    <x v="0"/>
    <x v="0"/>
    <n v="755"/>
    <x v="1"/>
    <x v="3"/>
    <x v="0"/>
    <x v="0"/>
  </r>
  <r>
    <x v="7"/>
    <x v="7"/>
    <d v="2024-05-31T00:00:00"/>
    <x v="0"/>
    <d v="2024-12-14T00:00:00"/>
    <s v="December"/>
    <x v="2"/>
    <x v="2"/>
    <x v="7"/>
    <x v="1"/>
    <x v="0"/>
    <n v="4"/>
    <n v="1"/>
    <b v="1"/>
    <n v="907"/>
    <n v="47"/>
    <x v="7"/>
    <x v="4"/>
    <x v="1"/>
    <x v="0"/>
    <x v="7"/>
    <n v="3.7"/>
    <x v="1"/>
    <x v="0"/>
    <n v="2866"/>
    <x v="0"/>
    <x v="0"/>
    <x v="3"/>
    <x v="0"/>
  </r>
  <r>
    <x v="8"/>
    <x v="8"/>
    <d v="2023-06-17T00:00:00"/>
    <x v="4"/>
    <d v="2024-12-17T00:00:00"/>
    <s v="December"/>
    <x v="2"/>
    <x v="2"/>
    <x v="8"/>
    <x v="1"/>
    <x v="5"/>
    <n v="5"/>
    <n v="2"/>
    <b v="1"/>
    <n v="676"/>
    <n v="61"/>
    <x v="8"/>
    <x v="5"/>
    <x v="3"/>
    <x v="2"/>
    <x v="8"/>
    <n v="3.3"/>
    <x v="1"/>
    <x v="0"/>
    <n v="336"/>
    <x v="1"/>
    <x v="4"/>
    <x v="1"/>
    <x v="0"/>
  </r>
  <r>
    <x v="9"/>
    <x v="9"/>
    <d v="2023-12-02T00:00:00"/>
    <x v="6"/>
    <d v="2024-12-14T00:00:00"/>
    <s v="December"/>
    <x v="0"/>
    <x v="0"/>
    <x v="9"/>
    <x v="0"/>
    <x v="3"/>
    <n v="5"/>
    <n v="4"/>
    <b v="1"/>
    <n v="406"/>
    <n v="79"/>
    <x v="9"/>
    <x v="0"/>
    <x v="2"/>
    <x v="5"/>
    <x v="9"/>
    <n v="3.2"/>
    <x v="0"/>
    <x v="0"/>
    <n v="3898"/>
    <x v="2"/>
    <x v="3"/>
    <x v="4"/>
    <x v="0"/>
  </r>
  <r>
    <x v="10"/>
    <x v="10"/>
    <d v="2023-03-28T00:00:00"/>
    <x v="7"/>
    <d v="2024-11-22T00:00:00"/>
    <s v="November"/>
    <x v="1"/>
    <x v="1"/>
    <x v="10"/>
    <x v="2"/>
    <x v="5"/>
    <n v="5"/>
    <n v="4"/>
    <b v="1"/>
    <n v="352"/>
    <n v="78"/>
    <x v="10"/>
    <x v="2"/>
    <x v="2"/>
    <x v="4"/>
    <x v="3"/>
    <n v="3.7"/>
    <x v="0"/>
    <x v="0"/>
    <n v="650"/>
    <x v="1"/>
    <x v="4"/>
    <x v="4"/>
    <x v="0"/>
  </r>
  <r>
    <x v="11"/>
    <x v="11"/>
    <d v="2024-03-02T00:00:00"/>
    <x v="7"/>
    <d v="2024-11-20T00:00:00"/>
    <s v="November"/>
    <x v="2"/>
    <x v="2"/>
    <x v="11"/>
    <x v="0"/>
    <x v="1"/>
    <n v="5"/>
    <n v="6"/>
    <b v="1"/>
    <n v="391"/>
    <n v="132"/>
    <x v="11"/>
    <x v="1"/>
    <x v="1"/>
    <x v="1"/>
    <x v="10"/>
    <n v="3"/>
    <x v="0"/>
    <x v="0"/>
    <n v="185"/>
    <x v="1"/>
    <x v="3"/>
    <x v="0"/>
    <x v="0"/>
  </r>
  <r>
    <x v="12"/>
    <x v="12"/>
    <d v="2023-03-27T00:00:00"/>
    <x v="7"/>
    <d v="2024-11-25T00:00:00"/>
    <s v="November"/>
    <x v="0"/>
    <x v="0"/>
    <x v="12"/>
    <x v="2"/>
    <x v="1"/>
    <n v="2"/>
    <n v="5"/>
    <b v="0"/>
    <n v="501"/>
    <n v="71"/>
    <x v="12"/>
    <x v="5"/>
    <x v="1"/>
    <x v="5"/>
    <x v="11"/>
    <n v="4.3"/>
    <x v="0"/>
    <x v="0"/>
    <n v="1547"/>
    <x v="0"/>
    <x v="0"/>
    <x v="3"/>
    <x v="0"/>
  </r>
  <r>
    <x v="13"/>
    <x v="13"/>
    <d v="2024-09-15T00:00:00"/>
    <x v="5"/>
    <d v="2024-11-30T00:00:00"/>
    <s v="November"/>
    <x v="0"/>
    <x v="0"/>
    <x v="13"/>
    <x v="2"/>
    <x v="3"/>
    <n v="3"/>
    <n v="1"/>
    <b v="0"/>
    <n v="995"/>
    <n v="164"/>
    <x v="13"/>
    <x v="2"/>
    <x v="3"/>
    <x v="4"/>
    <x v="12"/>
    <n v="3"/>
    <x v="1"/>
    <x v="0"/>
    <n v="3788"/>
    <x v="2"/>
    <x v="0"/>
    <x v="2"/>
    <x v="0"/>
  </r>
  <r>
    <x v="14"/>
    <x v="14"/>
    <d v="2023-06-07T00:00:00"/>
    <x v="4"/>
    <d v="2024-12-11T00:00:00"/>
    <s v="December"/>
    <x v="0"/>
    <x v="0"/>
    <x v="14"/>
    <x v="0"/>
    <x v="3"/>
    <n v="2"/>
    <n v="5"/>
    <b v="0"/>
    <n v="222"/>
    <n v="13"/>
    <x v="14"/>
    <x v="6"/>
    <x v="0"/>
    <x v="1"/>
    <x v="13"/>
    <n v="4.7"/>
    <x v="1"/>
    <x v="0"/>
    <n v="1051"/>
    <x v="0"/>
    <x v="1"/>
    <x v="2"/>
    <x v="3"/>
  </r>
  <r>
    <x v="15"/>
    <x v="15"/>
    <d v="2024-05-18T00:00:00"/>
    <x v="0"/>
    <d v="2024-11-30T00:00:00"/>
    <s v="November"/>
    <x v="1"/>
    <x v="1"/>
    <x v="15"/>
    <x v="0"/>
    <x v="4"/>
    <n v="1"/>
    <n v="6"/>
    <b v="1"/>
    <n v="788"/>
    <n v="31"/>
    <x v="15"/>
    <x v="0"/>
    <x v="0"/>
    <x v="1"/>
    <x v="14"/>
    <n v="4.3"/>
    <x v="1"/>
    <x v="0"/>
    <n v="633"/>
    <x v="1"/>
    <x v="2"/>
    <x v="0"/>
    <x v="3"/>
  </r>
  <r>
    <x v="16"/>
    <x v="16"/>
    <d v="2023-02-14T00:00:00"/>
    <x v="8"/>
    <d v="2024-12-17T00:00:00"/>
    <s v="December"/>
    <x v="0"/>
    <x v="0"/>
    <x v="16"/>
    <x v="2"/>
    <x v="4"/>
    <n v="2"/>
    <n v="4"/>
    <b v="1"/>
    <n v="369"/>
    <n v="25"/>
    <x v="16"/>
    <x v="5"/>
    <x v="1"/>
    <x v="3"/>
    <x v="15"/>
    <n v="4.5999999999999996"/>
    <x v="0"/>
    <x v="0"/>
    <n v="4133"/>
    <x v="2"/>
    <x v="0"/>
    <x v="1"/>
    <x v="1"/>
  </r>
  <r>
    <x v="17"/>
    <x v="17"/>
    <d v="2023-06-02T00:00:00"/>
    <x v="4"/>
    <d v="2024-11-27T00:00:00"/>
    <s v="November"/>
    <x v="0"/>
    <x v="0"/>
    <x v="17"/>
    <x v="2"/>
    <x v="6"/>
    <n v="1"/>
    <n v="5"/>
    <b v="0"/>
    <n v="228"/>
    <n v="39"/>
    <x v="17"/>
    <x v="5"/>
    <x v="0"/>
    <x v="2"/>
    <x v="16"/>
    <n v="3.1"/>
    <x v="1"/>
    <x v="0"/>
    <n v="1159"/>
    <x v="0"/>
    <x v="1"/>
    <x v="0"/>
    <x v="2"/>
  </r>
  <r>
    <x v="18"/>
    <x v="18"/>
    <d v="2023-09-20T00:00:00"/>
    <x v="5"/>
    <d v="2024-12-18T00:00:00"/>
    <s v="December"/>
    <x v="2"/>
    <x v="2"/>
    <x v="18"/>
    <x v="1"/>
    <x v="5"/>
    <n v="1"/>
    <n v="5"/>
    <b v="1"/>
    <n v="827"/>
    <n v="138"/>
    <x v="18"/>
    <x v="1"/>
    <x v="1"/>
    <x v="2"/>
    <x v="17"/>
    <n v="4.5"/>
    <x v="1"/>
    <x v="0"/>
    <n v="4673"/>
    <x v="2"/>
    <x v="4"/>
    <x v="2"/>
    <x v="3"/>
  </r>
  <r>
    <x v="19"/>
    <x v="19"/>
    <d v="2023-07-03T00:00:00"/>
    <x v="9"/>
    <d v="2024-11-28T00:00:00"/>
    <s v="November"/>
    <x v="2"/>
    <x v="2"/>
    <x v="19"/>
    <x v="0"/>
    <x v="0"/>
    <n v="2"/>
    <n v="4"/>
    <b v="0"/>
    <n v="983"/>
    <n v="145"/>
    <x v="19"/>
    <x v="3"/>
    <x v="0"/>
    <x v="5"/>
    <x v="18"/>
    <n v="3"/>
    <x v="0"/>
    <x v="0"/>
    <n v="4200"/>
    <x v="2"/>
    <x v="3"/>
    <x v="3"/>
    <x v="1"/>
  </r>
  <r>
    <x v="20"/>
    <x v="20"/>
    <d v="2023-07-15T00:00:00"/>
    <x v="9"/>
    <d v="2024-12-01T00:00:00"/>
    <s v="December"/>
    <x v="0"/>
    <x v="0"/>
    <x v="20"/>
    <x v="1"/>
    <x v="1"/>
    <n v="1"/>
    <n v="5"/>
    <b v="1"/>
    <n v="109"/>
    <n v="41"/>
    <x v="20"/>
    <x v="0"/>
    <x v="3"/>
    <x v="3"/>
    <x v="19"/>
    <n v="4.5999999999999996"/>
    <x v="0"/>
    <x v="0"/>
    <n v="3607"/>
    <x v="2"/>
    <x v="1"/>
    <x v="0"/>
    <x v="0"/>
  </r>
  <r>
    <x v="21"/>
    <x v="5"/>
    <d v="2024-06-13T00:00:00"/>
    <x v="4"/>
    <d v="2024-11-23T00:00:00"/>
    <s v="November"/>
    <x v="2"/>
    <x v="2"/>
    <x v="21"/>
    <x v="0"/>
    <x v="4"/>
    <n v="2"/>
    <n v="3"/>
    <b v="1"/>
    <n v="181"/>
    <n v="128"/>
    <x v="21"/>
    <x v="4"/>
    <x v="0"/>
    <x v="2"/>
    <x v="20"/>
    <n v="4.5"/>
    <x v="1"/>
    <x v="0"/>
    <n v="4602"/>
    <x v="2"/>
    <x v="2"/>
    <x v="4"/>
    <x v="1"/>
  </r>
  <r>
    <x v="22"/>
    <x v="17"/>
    <d v="2024-08-25T00:00:00"/>
    <x v="2"/>
    <d v="2024-11-23T00:00:00"/>
    <s v="November"/>
    <x v="2"/>
    <x v="2"/>
    <x v="22"/>
    <x v="1"/>
    <x v="6"/>
    <n v="2"/>
    <n v="2"/>
    <b v="0"/>
    <n v="842"/>
    <n v="145"/>
    <x v="22"/>
    <x v="6"/>
    <x v="3"/>
    <x v="2"/>
    <x v="21"/>
    <n v="3.6"/>
    <x v="1"/>
    <x v="0"/>
    <n v="256"/>
    <x v="1"/>
    <x v="2"/>
    <x v="0"/>
    <x v="3"/>
  </r>
  <r>
    <x v="23"/>
    <x v="21"/>
    <d v="2023-11-19T00:00:00"/>
    <x v="10"/>
    <d v="2024-11-25T00:00:00"/>
    <s v="November"/>
    <x v="2"/>
    <x v="2"/>
    <x v="23"/>
    <x v="0"/>
    <x v="2"/>
    <n v="3"/>
    <n v="3"/>
    <b v="1"/>
    <n v="40"/>
    <n v="196"/>
    <x v="23"/>
    <x v="1"/>
    <x v="1"/>
    <x v="1"/>
    <x v="22"/>
    <n v="3.7"/>
    <x v="0"/>
    <x v="0"/>
    <n v="2406"/>
    <x v="0"/>
    <x v="3"/>
    <x v="4"/>
    <x v="1"/>
  </r>
  <r>
    <x v="24"/>
    <x v="22"/>
    <d v="2023-09-22T00:00:00"/>
    <x v="5"/>
    <d v="2024-11-23T00:00:00"/>
    <s v="November"/>
    <x v="1"/>
    <x v="1"/>
    <x v="24"/>
    <x v="2"/>
    <x v="6"/>
    <n v="3"/>
    <n v="1"/>
    <b v="1"/>
    <n v="431"/>
    <n v="41"/>
    <x v="24"/>
    <x v="3"/>
    <x v="2"/>
    <x v="4"/>
    <x v="23"/>
    <n v="4"/>
    <x v="1"/>
    <x v="0"/>
    <n v="1394"/>
    <x v="0"/>
    <x v="2"/>
    <x v="4"/>
    <x v="3"/>
  </r>
  <r>
    <x v="25"/>
    <x v="23"/>
    <d v="2024-05-15T00:00:00"/>
    <x v="0"/>
    <d v="2024-12-15T00:00:00"/>
    <s v="December"/>
    <x v="0"/>
    <x v="0"/>
    <x v="25"/>
    <x v="2"/>
    <x v="4"/>
    <n v="2"/>
    <n v="5"/>
    <b v="0"/>
    <n v="415"/>
    <n v="194"/>
    <x v="25"/>
    <x v="0"/>
    <x v="2"/>
    <x v="1"/>
    <x v="24"/>
    <n v="4.3"/>
    <x v="1"/>
    <x v="0"/>
    <n v="1856"/>
    <x v="0"/>
    <x v="1"/>
    <x v="2"/>
    <x v="3"/>
  </r>
  <r>
    <x v="26"/>
    <x v="24"/>
    <d v="2023-06-19T00:00:00"/>
    <x v="4"/>
    <d v="2024-11-19T00:00:00"/>
    <s v="November"/>
    <x v="1"/>
    <x v="1"/>
    <x v="26"/>
    <x v="1"/>
    <x v="0"/>
    <n v="1"/>
    <n v="6"/>
    <b v="1"/>
    <n v="902"/>
    <n v="86"/>
    <x v="26"/>
    <x v="0"/>
    <x v="3"/>
    <x v="5"/>
    <x v="1"/>
    <n v="4.9000000000000004"/>
    <x v="1"/>
    <x v="0"/>
    <n v="1665"/>
    <x v="0"/>
    <x v="2"/>
    <x v="2"/>
    <x v="3"/>
  </r>
  <r>
    <x v="27"/>
    <x v="25"/>
    <d v="2024-05-22T00:00:00"/>
    <x v="0"/>
    <d v="2024-11-23T00:00:00"/>
    <s v="November"/>
    <x v="2"/>
    <x v="2"/>
    <x v="27"/>
    <x v="2"/>
    <x v="6"/>
    <n v="3"/>
    <n v="5"/>
    <b v="1"/>
    <n v="769"/>
    <n v="144"/>
    <x v="27"/>
    <x v="4"/>
    <x v="3"/>
    <x v="3"/>
    <x v="25"/>
    <n v="3.9"/>
    <x v="0"/>
    <x v="0"/>
    <n v="2759"/>
    <x v="0"/>
    <x v="4"/>
    <x v="0"/>
    <x v="1"/>
  </r>
  <r>
    <x v="28"/>
    <x v="26"/>
    <d v="2024-01-30T00:00:00"/>
    <x v="3"/>
    <d v="2024-12-10T00:00:00"/>
    <s v="December"/>
    <x v="1"/>
    <x v="1"/>
    <x v="28"/>
    <x v="0"/>
    <x v="4"/>
    <n v="1"/>
    <n v="4"/>
    <b v="1"/>
    <n v="588"/>
    <n v="137"/>
    <x v="28"/>
    <x v="6"/>
    <x v="2"/>
    <x v="4"/>
    <x v="26"/>
    <n v="3.7"/>
    <x v="1"/>
    <x v="0"/>
    <n v="3433"/>
    <x v="2"/>
    <x v="3"/>
    <x v="0"/>
    <x v="3"/>
  </r>
  <r>
    <x v="29"/>
    <x v="27"/>
    <d v="2024-03-28T00:00:00"/>
    <x v="7"/>
    <d v="2024-11-28T00:00:00"/>
    <s v="November"/>
    <x v="1"/>
    <x v="1"/>
    <x v="29"/>
    <x v="1"/>
    <x v="5"/>
    <n v="3"/>
    <n v="2"/>
    <b v="1"/>
    <n v="528"/>
    <n v="184"/>
    <x v="29"/>
    <x v="2"/>
    <x v="3"/>
    <x v="3"/>
    <x v="27"/>
    <n v="3.7"/>
    <x v="1"/>
    <x v="0"/>
    <n v="3966"/>
    <x v="2"/>
    <x v="1"/>
    <x v="4"/>
    <x v="0"/>
  </r>
  <r>
    <x v="30"/>
    <x v="28"/>
    <d v="2024-07-02T00:00:00"/>
    <x v="9"/>
    <d v="2024-11-20T00:00:00"/>
    <s v="November"/>
    <x v="0"/>
    <x v="0"/>
    <x v="30"/>
    <x v="0"/>
    <x v="3"/>
    <n v="5"/>
    <n v="5"/>
    <b v="0"/>
    <n v="467"/>
    <n v="23"/>
    <x v="30"/>
    <x v="0"/>
    <x v="0"/>
    <x v="3"/>
    <x v="28"/>
    <n v="3.3"/>
    <x v="1"/>
    <x v="0"/>
    <n v="4185"/>
    <x v="2"/>
    <x v="1"/>
    <x v="4"/>
    <x v="1"/>
  </r>
  <r>
    <x v="31"/>
    <x v="29"/>
    <d v="2024-12-06T00:00:00"/>
    <x v="6"/>
    <d v="2024-12-02T00:00:00"/>
    <s v="December"/>
    <x v="1"/>
    <x v="1"/>
    <x v="31"/>
    <x v="2"/>
    <x v="6"/>
    <n v="5"/>
    <n v="5"/>
    <b v="0"/>
    <n v="73"/>
    <n v="138"/>
    <x v="31"/>
    <x v="5"/>
    <x v="1"/>
    <x v="0"/>
    <x v="0"/>
    <n v="4.0999999999999996"/>
    <x v="0"/>
    <x v="0"/>
    <n v="784"/>
    <x v="1"/>
    <x v="0"/>
    <x v="1"/>
    <x v="3"/>
  </r>
  <r>
    <x v="32"/>
    <x v="30"/>
    <d v="2023-06-22T00:00:00"/>
    <x v="4"/>
    <d v="2024-12-17T00:00:00"/>
    <s v="December"/>
    <x v="1"/>
    <x v="1"/>
    <x v="32"/>
    <x v="1"/>
    <x v="4"/>
    <n v="5"/>
    <n v="1"/>
    <b v="1"/>
    <n v="895"/>
    <n v="154"/>
    <x v="32"/>
    <x v="5"/>
    <x v="1"/>
    <x v="3"/>
    <x v="26"/>
    <n v="4.7"/>
    <x v="1"/>
    <x v="0"/>
    <n v="3428"/>
    <x v="2"/>
    <x v="3"/>
    <x v="1"/>
    <x v="1"/>
  </r>
  <r>
    <x v="33"/>
    <x v="31"/>
    <d v="2023-07-03T00:00:00"/>
    <x v="9"/>
    <d v="2024-12-16T00:00:00"/>
    <s v="December"/>
    <x v="1"/>
    <x v="1"/>
    <x v="33"/>
    <x v="2"/>
    <x v="2"/>
    <n v="2"/>
    <n v="6"/>
    <b v="0"/>
    <n v="983"/>
    <n v="113"/>
    <x v="33"/>
    <x v="3"/>
    <x v="3"/>
    <x v="1"/>
    <x v="18"/>
    <n v="3.1"/>
    <x v="0"/>
    <x v="0"/>
    <n v="4245"/>
    <x v="2"/>
    <x v="0"/>
    <x v="1"/>
    <x v="1"/>
  </r>
  <r>
    <x v="34"/>
    <x v="32"/>
    <d v="2023-11-28T00:00:00"/>
    <x v="10"/>
    <d v="2024-12-15T00:00:00"/>
    <s v="December"/>
    <x v="0"/>
    <x v="0"/>
    <x v="34"/>
    <x v="2"/>
    <x v="4"/>
    <n v="3"/>
    <n v="6"/>
    <b v="1"/>
    <n v="801"/>
    <n v="156"/>
    <x v="34"/>
    <x v="6"/>
    <x v="2"/>
    <x v="2"/>
    <x v="29"/>
    <n v="4.5999999999999996"/>
    <x v="1"/>
    <x v="0"/>
    <n v="2580"/>
    <x v="0"/>
    <x v="2"/>
    <x v="2"/>
    <x v="0"/>
  </r>
  <r>
    <x v="35"/>
    <x v="33"/>
    <d v="2024-01-10T00:00:00"/>
    <x v="3"/>
    <d v="2024-12-10T00:00:00"/>
    <s v="December"/>
    <x v="0"/>
    <x v="0"/>
    <x v="35"/>
    <x v="0"/>
    <x v="5"/>
    <n v="2"/>
    <n v="5"/>
    <b v="1"/>
    <n v="96"/>
    <n v="114"/>
    <x v="35"/>
    <x v="0"/>
    <x v="0"/>
    <x v="0"/>
    <x v="30"/>
    <n v="4.3"/>
    <x v="0"/>
    <x v="0"/>
    <n v="2779"/>
    <x v="0"/>
    <x v="2"/>
    <x v="4"/>
    <x v="2"/>
  </r>
  <r>
    <x v="36"/>
    <x v="34"/>
    <d v="2024-10-03T00:00:00"/>
    <x v="11"/>
    <d v="2024-11-21T00:00:00"/>
    <s v="November"/>
    <x v="2"/>
    <x v="2"/>
    <x v="36"/>
    <x v="0"/>
    <x v="2"/>
    <n v="1"/>
    <n v="2"/>
    <b v="0"/>
    <n v="849"/>
    <n v="98"/>
    <x v="36"/>
    <x v="3"/>
    <x v="2"/>
    <x v="2"/>
    <x v="31"/>
    <n v="3.1"/>
    <x v="0"/>
    <x v="0"/>
    <n v="2318"/>
    <x v="0"/>
    <x v="0"/>
    <x v="0"/>
    <x v="1"/>
  </r>
  <r>
    <x v="37"/>
    <x v="35"/>
    <d v="2023-09-15T00:00:00"/>
    <x v="5"/>
    <d v="2024-12-13T00:00:00"/>
    <s v="December"/>
    <x v="1"/>
    <x v="1"/>
    <x v="37"/>
    <x v="2"/>
    <x v="6"/>
    <n v="3"/>
    <n v="6"/>
    <b v="0"/>
    <n v="515"/>
    <n v="174"/>
    <x v="37"/>
    <x v="2"/>
    <x v="0"/>
    <x v="1"/>
    <x v="32"/>
    <n v="4"/>
    <x v="1"/>
    <x v="0"/>
    <n v="827"/>
    <x v="1"/>
    <x v="0"/>
    <x v="1"/>
    <x v="2"/>
  </r>
  <r>
    <x v="38"/>
    <x v="36"/>
    <d v="2024-10-01T00:00:00"/>
    <x v="11"/>
    <d v="2024-12-01T00:00:00"/>
    <s v="December"/>
    <x v="2"/>
    <x v="2"/>
    <x v="38"/>
    <x v="1"/>
    <x v="3"/>
    <n v="2"/>
    <n v="6"/>
    <b v="1"/>
    <n v="657"/>
    <n v="137"/>
    <x v="38"/>
    <x v="4"/>
    <x v="2"/>
    <x v="0"/>
    <x v="8"/>
    <n v="4"/>
    <x v="1"/>
    <x v="0"/>
    <n v="2670"/>
    <x v="0"/>
    <x v="1"/>
    <x v="2"/>
    <x v="0"/>
  </r>
  <r>
    <x v="39"/>
    <x v="37"/>
    <d v="2023-08-18T00:00:00"/>
    <x v="2"/>
    <d v="2024-11-19T00:00:00"/>
    <s v="November"/>
    <x v="1"/>
    <x v="1"/>
    <x v="39"/>
    <x v="1"/>
    <x v="2"/>
    <n v="4"/>
    <n v="1"/>
    <b v="1"/>
    <n v="426"/>
    <n v="21"/>
    <x v="39"/>
    <x v="3"/>
    <x v="1"/>
    <x v="3"/>
    <x v="33"/>
    <n v="4.8"/>
    <x v="0"/>
    <x v="0"/>
    <n v="2409"/>
    <x v="0"/>
    <x v="0"/>
    <x v="0"/>
    <x v="0"/>
  </r>
  <r>
    <x v="40"/>
    <x v="38"/>
    <d v="2024-02-16T00:00:00"/>
    <x v="8"/>
    <d v="2024-11-23T00:00:00"/>
    <s v="November"/>
    <x v="2"/>
    <x v="2"/>
    <x v="40"/>
    <x v="1"/>
    <x v="6"/>
    <n v="4"/>
    <n v="2"/>
    <b v="0"/>
    <n v="309"/>
    <n v="178"/>
    <x v="40"/>
    <x v="4"/>
    <x v="3"/>
    <x v="2"/>
    <x v="34"/>
    <n v="4.3"/>
    <x v="0"/>
    <x v="0"/>
    <n v="1577"/>
    <x v="0"/>
    <x v="2"/>
    <x v="0"/>
    <x v="1"/>
  </r>
  <r>
    <x v="41"/>
    <x v="39"/>
    <d v="2024-08-07T00:00:00"/>
    <x v="2"/>
    <d v="2024-12-07T00:00:00"/>
    <s v="December"/>
    <x v="2"/>
    <x v="2"/>
    <x v="41"/>
    <x v="1"/>
    <x v="5"/>
    <n v="5"/>
    <n v="5"/>
    <b v="1"/>
    <n v="141"/>
    <n v="199"/>
    <x v="41"/>
    <x v="0"/>
    <x v="1"/>
    <x v="5"/>
    <x v="35"/>
    <n v="3.1"/>
    <x v="0"/>
    <x v="0"/>
    <n v="4072"/>
    <x v="2"/>
    <x v="3"/>
    <x v="3"/>
    <x v="3"/>
  </r>
  <r>
    <x v="42"/>
    <x v="40"/>
    <d v="2024-09-17T00:00:00"/>
    <x v="5"/>
    <d v="2024-12-12T00:00:00"/>
    <s v="December"/>
    <x v="0"/>
    <x v="0"/>
    <x v="42"/>
    <x v="2"/>
    <x v="6"/>
    <n v="4"/>
    <n v="3"/>
    <b v="1"/>
    <n v="112"/>
    <n v="106"/>
    <x v="42"/>
    <x v="6"/>
    <x v="2"/>
    <x v="5"/>
    <x v="36"/>
    <n v="4.5999999999999996"/>
    <x v="1"/>
    <x v="0"/>
    <n v="3432"/>
    <x v="2"/>
    <x v="4"/>
    <x v="3"/>
    <x v="3"/>
  </r>
  <r>
    <x v="43"/>
    <x v="37"/>
    <d v="2023-07-18T00:00:00"/>
    <x v="9"/>
    <d v="2024-11-22T00:00:00"/>
    <s v="November"/>
    <x v="1"/>
    <x v="1"/>
    <x v="43"/>
    <x v="0"/>
    <x v="6"/>
    <n v="1"/>
    <n v="2"/>
    <b v="0"/>
    <n v="836"/>
    <n v="122"/>
    <x v="43"/>
    <x v="2"/>
    <x v="1"/>
    <x v="3"/>
    <x v="15"/>
    <n v="4.3"/>
    <x v="1"/>
    <x v="0"/>
    <n v="4511"/>
    <x v="2"/>
    <x v="0"/>
    <x v="2"/>
    <x v="2"/>
  </r>
  <r>
    <x v="44"/>
    <x v="41"/>
    <d v="2023-04-04T00:00:00"/>
    <x v="1"/>
    <d v="2024-12-01T00:00:00"/>
    <s v="December"/>
    <x v="1"/>
    <x v="1"/>
    <x v="44"/>
    <x v="1"/>
    <x v="2"/>
    <n v="5"/>
    <n v="2"/>
    <b v="0"/>
    <n v="785"/>
    <n v="1"/>
    <x v="44"/>
    <x v="4"/>
    <x v="1"/>
    <x v="1"/>
    <x v="37"/>
    <n v="3.4"/>
    <x v="1"/>
    <x v="0"/>
    <n v="583"/>
    <x v="1"/>
    <x v="4"/>
    <x v="1"/>
    <x v="1"/>
  </r>
  <r>
    <x v="45"/>
    <x v="42"/>
    <d v="2024-04-11T00:00:00"/>
    <x v="1"/>
    <d v="2024-12-05T00:00:00"/>
    <s v="December"/>
    <x v="1"/>
    <x v="1"/>
    <x v="45"/>
    <x v="1"/>
    <x v="3"/>
    <n v="5"/>
    <n v="6"/>
    <b v="0"/>
    <n v="857"/>
    <n v="9"/>
    <x v="45"/>
    <x v="6"/>
    <x v="3"/>
    <x v="0"/>
    <x v="38"/>
    <n v="3.2"/>
    <x v="1"/>
    <x v="0"/>
    <n v="3626"/>
    <x v="2"/>
    <x v="3"/>
    <x v="0"/>
    <x v="0"/>
  </r>
  <r>
    <x v="46"/>
    <x v="43"/>
    <d v="2023-04-26T00:00:00"/>
    <x v="1"/>
    <d v="2024-12-04T00:00:00"/>
    <s v="December"/>
    <x v="2"/>
    <x v="2"/>
    <x v="46"/>
    <x v="1"/>
    <x v="5"/>
    <n v="5"/>
    <n v="1"/>
    <b v="0"/>
    <n v="347"/>
    <n v="18"/>
    <x v="46"/>
    <x v="4"/>
    <x v="3"/>
    <x v="3"/>
    <x v="39"/>
    <n v="4.4000000000000004"/>
    <x v="1"/>
    <x v="0"/>
    <n v="476"/>
    <x v="1"/>
    <x v="3"/>
    <x v="3"/>
    <x v="3"/>
  </r>
  <r>
    <x v="47"/>
    <x v="44"/>
    <d v="2023-03-25T00:00:00"/>
    <x v="7"/>
    <d v="2024-12-05T00:00:00"/>
    <s v="December"/>
    <x v="0"/>
    <x v="0"/>
    <x v="47"/>
    <x v="0"/>
    <x v="1"/>
    <n v="4"/>
    <n v="3"/>
    <b v="0"/>
    <n v="707"/>
    <n v="156"/>
    <x v="47"/>
    <x v="1"/>
    <x v="3"/>
    <x v="3"/>
    <x v="33"/>
    <n v="3.3"/>
    <x v="0"/>
    <x v="0"/>
    <n v="4114"/>
    <x v="2"/>
    <x v="1"/>
    <x v="2"/>
    <x v="1"/>
  </r>
  <r>
    <x v="48"/>
    <x v="45"/>
    <d v="2023-09-01T00:00:00"/>
    <x v="5"/>
    <d v="2024-12-08T00:00:00"/>
    <s v="December"/>
    <x v="2"/>
    <x v="2"/>
    <x v="48"/>
    <x v="2"/>
    <x v="6"/>
    <n v="2"/>
    <n v="2"/>
    <b v="0"/>
    <n v="49"/>
    <n v="45"/>
    <x v="48"/>
    <x v="1"/>
    <x v="0"/>
    <x v="0"/>
    <x v="40"/>
    <n v="4"/>
    <x v="1"/>
    <x v="0"/>
    <n v="1581"/>
    <x v="0"/>
    <x v="2"/>
    <x v="0"/>
    <x v="2"/>
  </r>
  <r>
    <x v="49"/>
    <x v="46"/>
    <d v="2024-03-28T00:00:00"/>
    <x v="7"/>
    <d v="2024-12-02T00:00:00"/>
    <s v="December"/>
    <x v="1"/>
    <x v="1"/>
    <x v="49"/>
    <x v="1"/>
    <x v="5"/>
    <n v="5"/>
    <n v="4"/>
    <b v="0"/>
    <n v="801"/>
    <n v="141"/>
    <x v="5"/>
    <x v="6"/>
    <x v="1"/>
    <x v="2"/>
    <x v="12"/>
    <n v="3.5"/>
    <x v="1"/>
    <x v="0"/>
    <n v="1293"/>
    <x v="0"/>
    <x v="3"/>
    <x v="3"/>
    <x v="2"/>
  </r>
  <r>
    <x v="50"/>
    <x v="40"/>
    <d v="2023-03-26T00:00:00"/>
    <x v="7"/>
    <d v="2024-12-12T00:00:00"/>
    <s v="December"/>
    <x v="1"/>
    <x v="1"/>
    <x v="50"/>
    <x v="0"/>
    <x v="2"/>
    <n v="2"/>
    <n v="3"/>
    <b v="0"/>
    <n v="788"/>
    <n v="55"/>
    <x v="49"/>
    <x v="2"/>
    <x v="2"/>
    <x v="1"/>
    <x v="16"/>
    <n v="4.8"/>
    <x v="1"/>
    <x v="0"/>
    <n v="1744"/>
    <x v="0"/>
    <x v="3"/>
    <x v="2"/>
    <x v="2"/>
  </r>
  <r>
    <x v="51"/>
    <x v="17"/>
    <d v="2024-06-18T00:00:00"/>
    <x v="4"/>
    <d v="2024-11-24T00:00:00"/>
    <s v="November"/>
    <x v="1"/>
    <x v="1"/>
    <x v="51"/>
    <x v="0"/>
    <x v="3"/>
    <n v="3"/>
    <n v="6"/>
    <b v="1"/>
    <n v="853"/>
    <n v="16"/>
    <x v="50"/>
    <x v="4"/>
    <x v="0"/>
    <x v="1"/>
    <x v="15"/>
    <n v="4.8"/>
    <x v="1"/>
    <x v="0"/>
    <n v="448"/>
    <x v="1"/>
    <x v="3"/>
    <x v="2"/>
    <x v="0"/>
  </r>
  <r>
    <x v="52"/>
    <x v="47"/>
    <d v="2023-07-27T00:00:00"/>
    <x v="9"/>
    <d v="2024-12-02T00:00:00"/>
    <s v="December"/>
    <x v="1"/>
    <x v="1"/>
    <x v="52"/>
    <x v="0"/>
    <x v="4"/>
    <n v="1"/>
    <n v="1"/>
    <b v="0"/>
    <n v="970"/>
    <n v="159"/>
    <x v="51"/>
    <x v="2"/>
    <x v="2"/>
    <x v="1"/>
    <x v="41"/>
    <n v="4.9000000000000004"/>
    <x v="1"/>
    <x v="0"/>
    <n v="3398"/>
    <x v="2"/>
    <x v="3"/>
    <x v="0"/>
    <x v="0"/>
  </r>
  <r>
    <x v="53"/>
    <x v="40"/>
    <d v="2024-10-31T00:00:00"/>
    <x v="11"/>
    <d v="2024-12-13T00:00:00"/>
    <s v="December"/>
    <x v="2"/>
    <x v="2"/>
    <x v="8"/>
    <x v="1"/>
    <x v="6"/>
    <n v="3"/>
    <n v="5"/>
    <b v="0"/>
    <n v="490"/>
    <n v="127"/>
    <x v="52"/>
    <x v="1"/>
    <x v="1"/>
    <x v="0"/>
    <x v="42"/>
    <n v="4.5999999999999996"/>
    <x v="1"/>
    <x v="0"/>
    <n v="4691"/>
    <x v="2"/>
    <x v="1"/>
    <x v="3"/>
    <x v="2"/>
  </r>
  <r>
    <x v="54"/>
    <x v="48"/>
    <d v="2022-12-26T00:00:00"/>
    <x v="6"/>
    <d v="2024-11-30T00:00:00"/>
    <s v="November"/>
    <x v="2"/>
    <x v="2"/>
    <x v="53"/>
    <x v="1"/>
    <x v="3"/>
    <n v="5"/>
    <n v="1"/>
    <b v="0"/>
    <n v="201"/>
    <n v="122"/>
    <x v="53"/>
    <x v="3"/>
    <x v="3"/>
    <x v="4"/>
    <x v="43"/>
    <n v="4.5999999999999996"/>
    <x v="1"/>
    <x v="0"/>
    <n v="4674"/>
    <x v="2"/>
    <x v="3"/>
    <x v="3"/>
    <x v="3"/>
  </r>
  <r>
    <x v="55"/>
    <x v="30"/>
    <d v="2024-04-06T00:00:00"/>
    <x v="1"/>
    <d v="2024-12-03T00:00:00"/>
    <s v="December"/>
    <x v="1"/>
    <x v="1"/>
    <x v="54"/>
    <x v="0"/>
    <x v="5"/>
    <n v="4"/>
    <n v="2"/>
    <b v="1"/>
    <n v="741"/>
    <n v="36"/>
    <x v="54"/>
    <x v="6"/>
    <x v="0"/>
    <x v="4"/>
    <x v="44"/>
    <n v="4.4000000000000004"/>
    <x v="0"/>
    <x v="0"/>
    <n v="3641"/>
    <x v="2"/>
    <x v="4"/>
    <x v="2"/>
    <x v="3"/>
  </r>
  <r>
    <x v="56"/>
    <x v="49"/>
    <d v="2022-12-31T00:00:00"/>
    <x v="6"/>
    <d v="2024-12-01T00:00:00"/>
    <s v="December"/>
    <x v="1"/>
    <x v="1"/>
    <x v="55"/>
    <x v="1"/>
    <x v="1"/>
    <n v="4"/>
    <n v="6"/>
    <b v="0"/>
    <n v="928"/>
    <n v="30"/>
    <x v="43"/>
    <x v="3"/>
    <x v="2"/>
    <x v="2"/>
    <x v="27"/>
    <n v="4.4000000000000004"/>
    <x v="0"/>
    <x v="0"/>
    <n v="1765"/>
    <x v="0"/>
    <x v="0"/>
    <x v="3"/>
    <x v="0"/>
  </r>
  <r>
    <x v="57"/>
    <x v="50"/>
    <d v="2022-12-24T00:00:00"/>
    <x v="6"/>
    <d v="2024-12-03T00:00:00"/>
    <s v="December"/>
    <x v="0"/>
    <x v="0"/>
    <x v="56"/>
    <x v="2"/>
    <x v="4"/>
    <n v="3"/>
    <n v="3"/>
    <b v="0"/>
    <n v="80"/>
    <n v="100"/>
    <x v="55"/>
    <x v="0"/>
    <x v="2"/>
    <x v="0"/>
    <x v="42"/>
    <n v="4.9000000000000004"/>
    <x v="1"/>
    <x v="0"/>
    <n v="3462"/>
    <x v="2"/>
    <x v="0"/>
    <x v="4"/>
    <x v="2"/>
  </r>
  <r>
    <x v="58"/>
    <x v="20"/>
    <d v="2024-09-08T00:00:00"/>
    <x v="5"/>
    <d v="2024-11-25T00:00:00"/>
    <s v="November"/>
    <x v="0"/>
    <x v="0"/>
    <x v="57"/>
    <x v="1"/>
    <x v="5"/>
    <n v="4"/>
    <n v="1"/>
    <b v="1"/>
    <n v="453"/>
    <n v="149"/>
    <x v="56"/>
    <x v="6"/>
    <x v="0"/>
    <x v="0"/>
    <x v="45"/>
    <n v="3.9"/>
    <x v="1"/>
    <x v="0"/>
    <n v="790"/>
    <x v="1"/>
    <x v="1"/>
    <x v="2"/>
    <x v="2"/>
  </r>
  <r>
    <x v="59"/>
    <x v="51"/>
    <d v="2023-12-19T00:00:00"/>
    <x v="6"/>
    <d v="2024-11-29T00:00:00"/>
    <s v="November"/>
    <x v="2"/>
    <x v="2"/>
    <x v="58"/>
    <x v="1"/>
    <x v="0"/>
    <n v="3"/>
    <n v="2"/>
    <b v="1"/>
    <n v="943"/>
    <n v="116"/>
    <x v="57"/>
    <x v="1"/>
    <x v="0"/>
    <x v="0"/>
    <x v="46"/>
    <n v="4.0999999999999996"/>
    <x v="0"/>
    <x v="0"/>
    <n v="4732"/>
    <x v="2"/>
    <x v="3"/>
    <x v="1"/>
    <x v="3"/>
  </r>
  <r>
    <x v="60"/>
    <x v="52"/>
    <d v="2023-10-12T00:00:00"/>
    <x v="11"/>
    <d v="2024-11-19T00:00:00"/>
    <s v="November"/>
    <x v="1"/>
    <x v="1"/>
    <x v="59"/>
    <x v="2"/>
    <x v="0"/>
    <n v="1"/>
    <n v="2"/>
    <b v="0"/>
    <n v="348"/>
    <n v="172"/>
    <x v="58"/>
    <x v="2"/>
    <x v="3"/>
    <x v="0"/>
    <x v="47"/>
    <n v="3.9"/>
    <x v="0"/>
    <x v="0"/>
    <n v="4599"/>
    <x v="2"/>
    <x v="0"/>
    <x v="0"/>
    <x v="3"/>
  </r>
  <r>
    <x v="61"/>
    <x v="53"/>
    <d v="2023-02-03T00:00:00"/>
    <x v="8"/>
    <d v="2024-12-03T00:00:00"/>
    <s v="December"/>
    <x v="1"/>
    <x v="1"/>
    <x v="60"/>
    <x v="2"/>
    <x v="4"/>
    <n v="5"/>
    <n v="3"/>
    <b v="1"/>
    <n v="112"/>
    <n v="158"/>
    <x v="59"/>
    <x v="3"/>
    <x v="2"/>
    <x v="1"/>
    <x v="48"/>
    <n v="3.9"/>
    <x v="1"/>
    <x v="0"/>
    <n v="965"/>
    <x v="1"/>
    <x v="2"/>
    <x v="1"/>
    <x v="2"/>
  </r>
  <r>
    <x v="62"/>
    <x v="54"/>
    <d v="2024-11-24T00:00:00"/>
    <x v="10"/>
    <d v="2024-12-11T00:00:00"/>
    <s v="December"/>
    <x v="0"/>
    <x v="0"/>
    <x v="61"/>
    <x v="1"/>
    <x v="5"/>
    <n v="5"/>
    <n v="6"/>
    <b v="1"/>
    <n v="606"/>
    <n v="195"/>
    <x v="60"/>
    <x v="0"/>
    <x v="2"/>
    <x v="4"/>
    <x v="49"/>
    <n v="4"/>
    <x v="0"/>
    <x v="0"/>
    <n v="1155"/>
    <x v="0"/>
    <x v="4"/>
    <x v="0"/>
    <x v="0"/>
  </r>
  <r>
    <x v="63"/>
    <x v="55"/>
    <d v="2023-06-24T00:00:00"/>
    <x v="4"/>
    <d v="2024-12-07T00:00:00"/>
    <s v="December"/>
    <x v="0"/>
    <x v="0"/>
    <x v="62"/>
    <x v="0"/>
    <x v="2"/>
    <n v="1"/>
    <n v="6"/>
    <b v="0"/>
    <n v="214"/>
    <n v="114"/>
    <x v="61"/>
    <x v="3"/>
    <x v="0"/>
    <x v="3"/>
    <x v="4"/>
    <n v="4.9000000000000004"/>
    <x v="0"/>
    <x v="0"/>
    <n v="1110"/>
    <x v="0"/>
    <x v="4"/>
    <x v="2"/>
    <x v="3"/>
  </r>
  <r>
    <x v="64"/>
    <x v="56"/>
    <d v="2023-12-29T00:00:00"/>
    <x v="6"/>
    <d v="2024-12-06T00:00:00"/>
    <s v="December"/>
    <x v="2"/>
    <x v="2"/>
    <x v="63"/>
    <x v="2"/>
    <x v="3"/>
    <n v="1"/>
    <n v="6"/>
    <b v="1"/>
    <n v="334"/>
    <n v="76"/>
    <x v="62"/>
    <x v="1"/>
    <x v="2"/>
    <x v="2"/>
    <x v="7"/>
    <n v="3.3"/>
    <x v="0"/>
    <x v="0"/>
    <n v="1911"/>
    <x v="0"/>
    <x v="2"/>
    <x v="4"/>
    <x v="3"/>
  </r>
  <r>
    <x v="65"/>
    <x v="57"/>
    <d v="2023-03-01T00:00:00"/>
    <x v="7"/>
    <d v="2024-12-09T00:00:00"/>
    <s v="December"/>
    <x v="1"/>
    <x v="1"/>
    <x v="64"/>
    <x v="1"/>
    <x v="3"/>
    <n v="5"/>
    <n v="5"/>
    <b v="1"/>
    <n v="849"/>
    <n v="68"/>
    <x v="63"/>
    <x v="3"/>
    <x v="2"/>
    <x v="5"/>
    <x v="50"/>
    <n v="3"/>
    <x v="0"/>
    <x v="0"/>
    <n v="1721"/>
    <x v="0"/>
    <x v="0"/>
    <x v="2"/>
    <x v="2"/>
  </r>
  <r>
    <x v="66"/>
    <x v="35"/>
    <d v="2023-12-29T00:00:00"/>
    <x v="6"/>
    <d v="2024-12-11T00:00:00"/>
    <s v="December"/>
    <x v="0"/>
    <x v="0"/>
    <x v="65"/>
    <x v="2"/>
    <x v="0"/>
    <n v="2"/>
    <n v="3"/>
    <b v="0"/>
    <n v="155"/>
    <n v="69"/>
    <x v="64"/>
    <x v="2"/>
    <x v="1"/>
    <x v="3"/>
    <x v="17"/>
    <n v="3.3"/>
    <x v="0"/>
    <x v="0"/>
    <n v="353"/>
    <x v="1"/>
    <x v="2"/>
    <x v="4"/>
    <x v="2"/>
  </r>
  <r>
    <x v="67"/>
    <x v="58"/>
    <d v="2024-03-15T00:00:00"/>
    <x v="7"/>
    <d v="2024-11-29T00:00:00"/>
    <s v="November"/>
    <x v="2"/>
    <x v="2"/>
    <x v="66"/>
    <x v="2"/>
    <x v="3"/>
    <n v="3"/>
    <n v="5"/>
    <b v="1"/>
    <n v="406"/>
    <n v="71"/>
    <x v="65"/>
    <x v="4"/>
    <x v="3"/>
    <x v="5"/>
    <x v="51"/>
    <n v="4.8"/>
    <x v="1"/>
    <x v="0"/>
    <n v="423"/>
    <x v="1"/>
    <x v="4"/>
    <x v="0"/>
    <x v="3"/>
  </r>
  <r>
    <x v="68"/>
    <x v="59"/>
    <d v="2023-04-13T00:00:00"/>
    <x v="1"/>
    <d v="2024-12-17T00:00:00"/>
    <s v="December"/>
    <x v="0"/>
    <x v="0"/>
    <x v="2"/>
    <x v="0"/>
    <x v="4"/>
    <n v="4"/>
    <n v="4"/>
    <b v="0"/>
    <n v="571"/>
    <n v="54"/>
    <x v="66"/>
    <x v="1"/>
    <x v="2"/>
    <x v="1"/>
    <x v="10"/>
    <n v="4.2"/>
    <x v="0"/>
    <x v="0"/>
    <n v="344"/>
    <x v="1"/>
    <x v="2"/>
    <x v="4"/>
    <x v="2"/>
  </r>
  <r>
    <x v="69"/>
    <x v="60"/>
    <d v="2023-02-19T00:00:00"/>
    <x v="8"/>
    <d v="2024-12-12T00:00:00"/>
    <s v="December"/>
    <x v="2"/>
    <x v="2"/>
    <x v="67"/>
    <x v="2"/>
    <x v="3"/>
    <n v="3"/>
    <n v="6"/>
    <b v="1"/>
    <n v="56"/>
    <n v="69"/>
    <x v="67"/>
    <x v="1"/>
    <x v="0"/>
    <x v="2"/>
    <x v="52"/>
    <n v="3.6"/>
    <x v="1"/>
    <x v="0"/>
    <n v="4117"/>
    <x v="2"/>
    <x v="4"/>
    <x v="4"/>
    <x v="2"/>
  </r>
  <r>
    <x v="70"/>
    <x v="61"/>
    <d v="2024-10-01T00:00:00"/>
    <x v="11"/>
    <d v="2024-12-03T00:00:00"/>
    <s v="December"/>
    <x v="0"/>
    <x v="0"/>
    <x v="66"/>
    <x v="2"/>
    <x v="6"/>
    <n v="5"/>
    <n v="2"/>
    <b v="1"/>
    <n v="748"/>
    <n v="147"/>
    <x v="68"/>
    <x v="6"/>
    <x v="3"/>
    <x v="0"/>
    <x v="36"/>
    <n v="4.5999999999999996"/>
    <x v="1"/>
    <x v="0"/>
    <n v="3983"/>
    <x v="2"/>
    <x v="2"/>
    <x v="4"/>
    <x v="1"/>
  </r>
  <r>
    <x v="71"/>
    <x v="62"/>
    <d v="2023-11-26T00:00:00"/>
    <x v="10"/>
    <d v="2024-11-23T00:00:00"/>
    <s v="November"/>
    <x v="2"/>
    <x v="2"/>
    <x v="68"/>
    <x v="1"/>
    <x v="2"/>
    <n v="4"/>
    <n v="1"/>
    <b v="0"/>
    <n v="603"/>
    <n v="161"/>
    <x v="69"/>
    <x v="5"/>
    <x v="0"/>
    <x v="3"/>
    <x v="53"/>
    <n v="4.4000000000000004"/>
    <x v="0"/>
    <x v="0"/>
    <n v="3941"/>
    <x v="2"/>
    <x v="3"/>
    <x v="0"/>
    <x v="3"/>
  </r>
  <r>
    <x v="72"/>
    <x v="63"/>
    <d v="2023-10-13T00:00:00"/>
    <x v="11"/>
    <d v="2024-12-17T00:00:00"/>
    <s v="December"/>
    <x v="1"/>
    <x v="1"/>
    <x v="69"/>
    <x v="1"/>
    <x v="0"/>
    <n v="5"/>
    <n v="5"/>
    <b v="0"/>
    <n v="990"/>
    <n v="72"/>
    <x v="70"/>
    <x v="5"/>
    <x v="1"/>
    <x v="3"/>
    <x v="54"/>
    <n v="3.7"/>
    <x v="0"/>
    <x v="0"/>
    <n v="3085"/>
    <x v="2"/>
    <x v="0"/>
    <x v="0"/>
    <x v="2"/>
  </r>
  <r>
    <x v="73"/>
    <x v="64"/>
    <d v="2023-07-31T00:00:00"/>
    <x v="9"/>
    <d v="2024-11-30T00:00:00"/>
    <s v="November"/>
    <x v="1"/>
    <x v="1"/>
    <x v="70"/>
    <x v="1"/>
    <x v="3"/>
    <n v="3"/>
    <n v="6"/>
    <b v="1"/>
    <n v="831"/>
    <n v="101"/>
    <x v="71"/>
    <x v="0"/>
    <x v="0"/>
    <x v="1"/>
    <x v="43"/>
    <n v="4.4000000000000004"/>
    <x v="1"/>
    <x v="0"/>
    <n v="48"/>
    <x v="1"/>
    <x v="2"/>
    <x v="0"/>
    <x v="1"/>
  </r>
  <r>
    <x v="74"/>
    <x v="59"/>
    <d v="2023-09-06T00:00:00"/>
    <x v="5"/>
    <d v="2024-12-17T00:00:00"/>
    <s v="December"/>
    <x v="0"/>
    <x v="0"/>
    <x v="71"/>
    <x v="1"/>
    <x v="5"/>
    <n v="1"/>
    <n v="4"/>
    <b v="0"/>
    <n v="420"/>
    <n v="85"/>
    <x v="72"/>
    <x v="5"/>
    <x v="3"/>
    <x v="2"/>
    <x v="55"/>
    <n v="3.5"/>
    <x v="0"/>
    <x v="0"/>
    <n v="1520"/>
    <x v="0"/>
    <x v="2"/>
    <x v="4"/>
    <x v="1"/>
  </r>
  <r>
    <x v="75"/>
    <x v="65"/>
    <d v="2024-07-08T00:00:00"/>
    <x v="9"/>
    <d v="2024-11-23T00:00:00"/>
    <s v="November"/>
    <x v="1"/>
    <x v="1"/>
    <x v="72"/>
    <x v="2"/>
    <x v="2"/>
    <n v="2"/>
    <n v="5"/>
    <b v="1"/>
    <n v="754"/>
    <n v="98"/>
    <x v="73"/>
    <x v="1"/>
    <x v="0"/>
    <x v="2"/>
    <x v="56"/>
    <n v="3.6"/>
    <x v="1"/>
    <x v="0"/>
    <n v="935"/>
    <x v="1"/>
    <x v="0"/>
    <x v="4"/>
    <x v="1"/>
  </r>
  <r>
    <x v="76"/>
    <x v="66"/>
    <d v="2024-07-20T00:00:00"/>
    <x v="9"/>
    <d v="2024-11-21T00:00:00"/>
    <s v="November"/>
    <x v="2"/>
    <x v="2"/>
    <x v="73"/>
    <x v="2"/>
    <x v="1"/>
    <n v="4"/>
    <n v="4"/>
    <b v="1"/>
    <n v="782"/>
    <n v="7"/>
    <x v="74"/>
    <x v="3"/>
    <x v="3"/>
    <x v="3"/>
    <x v="57"/>
    <n v="3.2"/>
    <x v="1"/>
    <x v="0"/>
    <n v="4641"/>
    <x v="2"/>
    <x v="2"/>
    <x v="4"/>
    <x v="1"/>
  </r>
  <r>
    <x v="77"/>
    <x v="67"/>
    <d v="2023-12-06T00:00:00"/>
    <x v="6"/>
    <d v="2024-11-28T00:00:00"/>
    <s v="November"/>
    <x v="2"/>
    <x v="2"/>
    <x v="74"/>
    <x v="0"/>
    <x v="0"/>
    <n v="1"/>
    <n v="4"/>
    <b v="0"/>
    <n v="557"/>
    <n v="165"/>
    <x v="75"/>
    <x v="0"/>
    <x v="0"/>
    <x v="5"/>
    <x v="17"/>
    <n v="4"/>
    <x v="1"/>
    <x v="0"/>
    <n v="2941"/>
    <x v="0"/>
    <x v="0"/>
    <x v="1"/>
    <x v="0"/>
  </r>
  <r>
    <x v="78"/>
    <x v="68"/>
    <d v="2023-10-25T00:00:00"/>
    <x v="11"/>
    <d v="2024-12-06T00:00:00"/>
    <s v="December"/>
    <x v="2"/>
    <x v="2"/>
    <x v="75"/>
    <x v="2"/>
    <x v="6"/>
    <n v="2"/>
    <n v="2"/>
    <b v="1"/>
    <n v="552"/>
    <n v="27"/>
    <x v="76"/>
    <x v="5"/>
    <x v="3"/>
    <x v="4"/>
    <x v="58"/>
    <n v="4"/>
    <x v="1"/>
    <x v="0"/>
    <n v="1325"/>
    <x v="0"/>
    <x v="4"/>
    <x v="2"/>
    <x v="0"/>
  </r>
  <r>
    <x v="79"/>
    <x v="69"/>
    <d v="2024-09-15T00:00:00"/>
    <x v="5"/>
    <d v="2024-12-18T00:00:00"/>
    <s v="December"/>
    <x v="0"/>
    <x v="0"/>
    <x v="71"/>
    <x v="1"/>
    <x v="5"/>
    <n v="5"/>
    <n v="4"/>
    <b v="1"/>
    <n v="356"/>
    <n v="81"/>
    <x v="77"/>
    <x v="4"/>
    <x v="2"/>
    <x v="5"/>
    <x v="59"/>
    <n v="3.4"/>
    <x v="0"/>
    <x v="0"/>
    <n v="4465"/>
    <x v="2"/>
    <x v="4"/>
    <x v="4"/>
    <x v="0"/>
  </r>
  <r>
    <x v="80"/>
    <x v="70"/>
    <d v="2023-12-31T00:00:00"/>
    <x v="6"/>
    <d v="2024-12-02T00:00:00"/>
    <s v="December"/>
    <x v="2"/>
    <x v="2"/>
    <x v="76"/>
    <x v="2"/>
    <x v="1"/>
    <n v="2"/>
    <n v="4"/>
    <b v="0"/>
    <n v="161"/>
    <n v="110"/>
    <x v="78"/>
    <x v="0"/>
    <x v="3"/>
    <x v="5"/>
    <x v="5"/>
    <n v="4.4000000000000004"/>
    <x v="1"/>
    <x v="0"/>
    <n v="3517"/>
    <x v="2"/>
    <x v="0"/>
    <x v="1"/>
    <x v="1"/>
  </r>
  <r>
    <x v="81"/>
    <x v="71"/>
    <d v="2023-08-20T00:00:00"/>
    <x v="2"/>
    <d v="2024-12-07T00:00:00"/>
    <s v="December"/>
    <x v="0"/>
    <x v="0"/>
    <x v="77"/>
    <x v="0"/>
    <x v="6"/>
    <n v="3"/>
    <n v="2"/>
    <b v="1"/>
    <n v="17"/>
    <n v="40"/>
    <x v="79"/>
    <x v="2"/>
    <x v="0"/>
    <x v="2"/>
    <x v="60"/>
    <n v="3.7"/>
    <x v="0"/>
    <x v="0"/>
    <n v="1672"/>
    <x v="0"/>
    <x v="2"/>
    <x v="3"/>
    <x v="0"/>
  </r>
  <r>
    <x v="82"/>
    <x v="72"/>
    <d v="2023-11-19T00:00:00"/>
    <x v="10"/>
    <d v="2024-12-12T00:00:00"/>
    <s v="December"/>
    <x v="1"/>
    <x v="1"/>
    <x v="78"/>
    <x v="2"/>
    <x v="1"/>
    <n v="4"/>
    <n v="3"/>
    <b v="0"/>
    <n v="366"/>
    <n v="13"/>
    <x v="80"/>
    <x v="1"/>
    <x v="0"/>
    <x v="0"/>
    <x v="59"/>
    <n v="4.8"/>
    <x v="1"/>
    <x v="0"/>
    <n v="2164"/>
    <x v="0"/>
    <x v="4"/>
    <x v="1"/>
    <x v="3"/>
  </r>
  <r>
    <x v="83"/>
    <x v="73"/>
    <d v="2024-10-20T00:00:00"/>
    <x v="11"/>
    <d v="2024-11-30T00:00:00"/>
    <s v="November"/>
    <x v="1"/>
    <x v="1"/>
    <x v="79"/>
    <x v="1"/>
    <x v="5"/>
    <n v="1"/>
    <n v="2"/>
    <b v="0"/>
    <n v="758"/>
    <n v="32"/>
    <x v="81"/>
    <x v="1"/>
    <x v="3"/>
    <x v="1"/>
    <x v="61"/>
    <n v="5"/>
    <x v="0"/>
    <x v="0"/>
    <n v="3663"/>
    <x v="2"/>
    <x v="0"/>
    <x v="2"/>
    <x v="1"/>
  </r>
  <r>
    <x v="84"/>
    <x v="74"/>
    <d v="2024-07-22T00:00:00"/>
    <x v="9"/>
    <d v="2024-12-03T00:00:00"/>
    <s v="December"/>
    <x v="0"/>
    <x v="0"/>
    <x v="80"/>
    <x v="1"/>
    <x v="6"/>
    <n v="1"/>
    <n v="6"/>
    <b v="1"/>
    <n v="936"/>
    <n v="152"/>
    <x v="82"/>
    <x v="4"/>
    <x v="0"/>
    <x v="2"/>
    <x v="20"/>
    <n v="3.1"/>
    <x v="1"/>
    <x v="0"/>
    <n v="2845"/>
    <x v="0"/>
    <x v="0"/>
    <x v="3"/>
    <x v="3"/>
  </r>
  <r>
    <x v="85"/>
    <x v="47"/>
    <d v="2024-08-21T00:00:00"/>
    <x v="2"/>
    <d v="2024-12-03T00:00:00"/>
    <s v="December"/>
    <x v="1"/>
    <x v="1"/>
    <x v="81"/>
    <x v="1"/>
    <x v="1"/>
    <n v="3"/>
    <n v="1"/>
    <b v="0"/>
    <n v="13"/>
    <n v="103"/>
    <x v="83"/>
    <x v="4"/>
    <x v="2"/>
    <x v="3"/>
    <x v="17"/>
    <n v="3.7"/>
    <x v="0"/>
    <x v="0"/>
    <n v="2390"/>
    <x v="0"/>
    <x v="3"/>
    <x v="2"/>
    <x v="2"/>
  </r>
  <r>
    <x v="86"/>
    <x v="75"/>
    <d v="2024-08-31T00:00:00"/>
    <x v="2"/>
    <d v="2024-11-27T00:00:00"/>
    <s v="November"/>
    <x v="0"/>
    <x v="0"/>
    <x v="82"/>
    <x v="0"/>
    <x v="3"/>
    <n v="5"/>
    <n v="1"/>
    <b v="1"/>
    <n v="305"/>
    <n v="77"/>
    <x v="84"/>
    <x v="0"/>
    <x v="3"/>
    <x v="5"/>
    <x v="29"/>
    <n v="3.4"/>
    <x v="0"/>
    <x v="0"/>
    <n v="234"/>
    <x v="1"/>
    <x v="0"/>
    <x v="4"/>
    <x v="3"/>
  </r>
  <r>
    <x v="87"/>
    <x v="76"/>
    <d v="2023-04-30T00:00:00"/>
    <x v="1"/>
    <d v="2024-12-02T00:00:00"/>
    <s v="December"/>
    <x v="0"/>
    <x v="0"/>
    <x v="83"/>
    <x v="1"/>
    <x v="5"/>
    <n v="2"/>
    <n v="2"/>
    <b v="1"/>
    <n v="755"/>
    <n v="166"/>
    <x v="85"/>
    <x v="5"/>
    <x v="1"/>
    <x v="2"/>
    <x v="30"/>
    <n v="3.9"/>
    <x v="0"/>
    <x v="0"/>
    <n v="3975"/>
    <x v="2"/>
    <x v="4"/>
    <x v="0"/>
    <x v="2"/>
  </r>
  <r>
    <x v="88"/>
    <x v="40"/>
    <d v="2024-05-15T00:00:00"/>
    <x v="0"/>
    <d v="2024-11-28T00:00:00"/>
    <s v="November"/>
    <x v="0"/>
    <x v="0"/>
    <x v="84"/>
    <x v="2"/>
    <x v="1"/>
    <n v="3"/>
    <n v="4"/>
    <b v="0"/>
    <n v="27"/>
    <n v="82"/>
    <x v="86"/>
    <x v="0"/>
    <x v="1"/>
    <x v="1"/>
    <x v="25"/>
    <n v="3.7"/>
    <x v="1"/>
    <x v="0"/>
    <n v="561"/>
    <x v="1"/>
    <x v="4"/>
    <x v="3"/>
    <x v="3"/>
  </r>
  <r>
    <x v="89"/>
    <x v="77"/>
    <d v="2023-08-02T00:00:00"/>
    <x v="2"/>
    <d v="2024-12-13T00:00:00"/>
    <s v="December"/>
    <x v="2"/>
    <x v="2"/>
    <x v="3"/>
    <x v="1"/>
    <x v="1"/>
    <n v="2"/>
    <n v="2"/>
    <b v="0"/>
    <n v="676"/>
    <n v="81"/>
    <x v="87"/>
    <x v="0"/>
    <x v="3"/>
    <x v="4"/>
    <x v="15"/>
    <n v="4.5999999999999996"/>
    <x v="0"/>
    <x v="0"/>
    <n v="4647"/>
    <x v="2"/>
    <x v="4"/>
    <x v="4"/>
    <x v="0"/>
  </r>
  <r>
    <x v="90"/>
    <x v="78"/>
    <d v="2023-12-18T00:00:00"/>
    <x v="6"/>
    <d v="2024-11-26T00:00:00"/>
    <s v="November"/>
    <x v="1"/>
    <x v="1"/>
    <x v="85"/>
    <x v="2"/>
    <x v="5"/>
    <n v="2"/>
    <n v="5"/>
    <b v="0"/>
    <n v="734"/>
    <n v="83"/>
    <x v="88"/>
    <x v="3"/>
    <x v="1"/>
    <x v="5"/>
    <x v="62"/>
    <n v="3.8"/>
    <x v="1"/>
    <x v="0"/>
    <n v="581"/>
    <x v="1"/>
    <x v="4"/>
    <x v="0"/>
    <x v="1"/>
  </r>
  <r>
    <x v="91"/>
    <x v="79"/>
    <d v="2023-10-22T00:00:00"/>
    <x v="11"/>
    <d v="2024-11-20T00:00:00"/>
    <s v="November"/>
    <x v="2"/>
    <x v="2"/>
    <x v="86"/>
    <x v="0"/>
    <x v="5"/>
    <n v="1"/>
    <n v="4"/>
    <b v="0"/>
    <n v="687"/>
    <n v="183"/>
    <x v="89"/>
    <x v="6"/>
    <x v="3"/>
    <x v="0"/>
    <x v="63"/>
    <n v="4.2"/>
    <x v="1"/>
    <x v="0"/>
    <n v="1250"/>
    <x v="0"/>
    <x v="1"/>
    <x v="4"/>
    <x v="0"/>
  </r>
  <r>
    <x v="92"/>
    <x v="20"/>
    <d v="2024-02-29T00:00:00"/>
    <x v="8"/>
    <d v="2024-12-12T00:00:00"/>
    <s v="December"/>
    <x v="1"/>
    <x v="1"/>
    <x v="87"/>
    <x v="2"/>
    <x v="2"/>
    <n v="3"/>
    <n v="5"/>
    <b v="0"/>
    <n v="826"/>
    <n v="182"/>
    <x v="90"/>
    <x v="2"/>
    <x v="3"/>
    <x v="4"/>
    <x v="1"/>
    <n v="4.2"/>
    <x v="0"/>
    <x v="0"/>
    <n v="3441"/>
    <x v="2"/>
    <x v="0"/>
    <x v="0"/>
    <x v="1"/>
  </r>
  <r>
    <x v="93"/>
    <x v="80"/>
    <d v="2023-09-11T00:00:00"/>
    <x v="5"/>
    <d v="2024-12-01T00:00:00"/>
    <s v="December"/>
    <x v="2"/>
    <x v="2"/>
    <x v="88"/>
    <x v="0"/>
    <x v="1"/>
    <n v="2"/>
    <n v="4"/>
    <b v="1"/>
    <n v="450"/>
    <n v="67"/>
    <x v="91"/>
    <x v="3"/>
    <x v="2"/>
    <x v="1"/>
    <x v="64"/>
    <n v="3.3"/>
    <x v="0"/>
    <x v="0"/>
    <n v="3211"/>
    <x v="2"/>
    <x v="0"/>
    <x v="4"/>
    <x v="2"/>
  </r>
  <r>
    <x v="94"/>
    <x v="81"/>
    <d v="2024-06-24T00:00:00"/>
    <x v="4"/>
    <d v="2024-12-16T00:00:00"/>
    <s v="December"/>
    <x v="0"/>
    <x v="0"/>
    <x v="89"/>
    <x v="2"/>
    <x v="4"/>
    <n v="1"/>
    <n v="1"/>
    <b v="0"/>
    <n v="159"/>
    <n v="98"/>
    <x v="1"/>
    <x v="5"/>
    <x v="2"/>
    <x v="3"/>
    <x v="29"/>
    <n v="3.3"/>
    <x v="0"/>
    <x v="0"/>
    <n v="647"/>
    <x v="1"/>
    <x v="0"/>
    <x v="4"/>
    <x v="0"/>
  </r>
  <r>
    <x v="95"/>
    <x v="46"/>
    <d v="2023-02-05T00:00:00"/>
    <x v="8"/>
    <d v="2024-12-04T00:00:00"/>
    <s v="December"/>
    <x v="1"/>
    <x v="1"/>
    <x v="15"/>
    <x v="0"/>
    <x v="0"/>
    <n v="5"/>
    <n v="3"/>
    <b v="0"/>
    <n v="367"/>
    <n v="198"/>
    <x v="92"/>
    <x v="3"/>
    <x v="1"/>
    <x v="0"/>
    <x v="17"/>
    <n v="4.5999999999999996"/>
    <x v="1"/>
    <x v="0"/>
    <n v="3751"/>
    <x v="2"/>
    <x v="3"/>
    <x v="0"/>
    <x v="3"/>
  </r>
  <r>
    <x v="96"/>
    <x v="59"/>
    <d v="2023-10-21T00:00:00"/>
    <x v="11"/>
    <d v="2024-11-26T00:00:00"/>
    <s v="November"/>
    <x v="0"/>
    <x v="0"/>
    <x v="90"/>
    <x v="1"/>
    <x v="5"/>
    <n v="1"/>
    <n v="1"/>
    <b v="0"/>
    <n v="786"/>
    <n v="140"/>
    <x v="93"/>
    <x v="1"/>
    <x v="1"/>
    <x v="5"/>
    <x v="49"/>
    <n v="3.4"/>
    <x v="0"/>
    <x v="0"/>
    <n v="2925"/>
    <x v="0"/>
    <x v="4"/>
    <x v="1"/>
    <x v="0"/>
  </r>
  <r>
    <x v="97"/>
    <x v="82"/>
    <d v="2023-03-25T00:00:00"/>
    <x v="7"/>
    <d v="2024-12-04T00:00:00"/>
    <s v="December"/>
    <x v="1"/>
    <x v="1"/>
    <x v="91"/>
    <x v="0"/>
    <x v="3"/>
    <n v="1"/>
    <n v="6"/>
    <b v="1"/>
    <n v="962"/>
    <n v="183"/>
    <x v="94"/>
    <x v="4"/>
    <x v="1"/>
    <x v="4"/>
    <x v="9"/>
    <n v="5"/>
    <x v="0"/>
    <x v="0"/>
    <n v="4646"/>
    <x v="2"/>
    <x v="2"/>
    <x v="4"/>
    <x v="0"/>
  </r>
  <r>
    <x v="98"/>
    <x v="83"/>
    <d v="2023-08-03T00:00:00"/>
    <x v="2"/>
    <d v="2024-11-27T00:00:00"/>
    <s v="November"/>
    <x v="0"/>
    <x v="0"/>
    <x v="92"/>
    <x v="0"/>
    <x v="2"/>
    <n v="2"/>
    <n v="5"/>
    <b v="0"/>
    <n v="482"/>
    <n v="5"/>
    <x v="40"/>
    <x v="3"/>
    <x v="3"/>
    <x v="4"/>
    <x v="33"/>
    <n v="3.6"/>
    <x v="0"/>
    <x v="0"/>
    <n v="2867"/>
    <x v="0"/>
    <x v="1"/>
    <x v="1"/>
    <x v="3"/>
  </r>
  <r>
    <x v="99"/>
    <x v="84"/>
    <d v="2023-10-28T00:00:00"/>
    <x v="11"/>
    <d v="2024-11-24T00:00:00"/>
    <s v="November"/>
    <x v="0"/>
    <x v="0"/>
    <x v="93"/>
    <x v="1"/>
    <x v="6"/>
    <n v="4"/>
    <n v="3"/>
    <b v="0"/>
    <n v="451"/>
    <n v="108"/>
    <x v="95"/>
    <x v="2"/>
    <x v="0"/>
    <x v="3"/>
    <x v="23"/>
    <n v="3.2"/>
    <x v="1"/>
    <x v="0"/>
    <n v="4131"/>
    <x v="2"/>
    <x v="2"/>
    <x v="1"/>
    <x v="1"/>
  </r>
  <r>
    <x v="100"/>
    <x v="85"/>
    <d v="2023-04-15T00:00:00"/>
    <x v="1"/>
    <d v="2024-12-11T00:00:00"/>
    <s v="December"/>
    <x v="0"/>
    <x v="0"/>
    <x v="94"/>
    <x v="0"/>
    <x v="0"/>
    <n v="2"/>
    <n v="5"/>
    <b v="1"/>
    <n v="22"/>
    <n v="14"/>
    <x v="96"/>
    <x v="4"/>
    <x v="1"/>
    <x v="4"/>
    <x v="14"/>
    <n v="4.0999999999999996"/>
    <x v="1"/>
    <x v="0"/>
    <n v="2927"/>
    <x v="0"/>
    <x v="2"/>
    <x v="0"/>
    <x v="1"/>
  </r>
  <r>
    <x v="101"/>
    <x v="86"/>
    <d v="2022-12-19T00:00:00"/>
    <x v="6"/>
    <d v="2024-12-06T00:00:00"/>
    <s v="December"/>
    <x v="1"/>
    <x v="1"/>
    <x v="95"/>
    <x v="1"/>
    <x v="4"/>
    <n v="4"/>
    <n v="2"/>
    <b v="0"/>
    <n v="848"/>
    <n v="172"/>
    <x v="97"/>
    <x v="3"/>
    <x v="3"/>
    <x v="2"/>
    <x v="65"/>
    <n v="3.4"/>
    <x v="0"/>
    <x v="0"/>
    <n v="3314"/>
    <x v="2"/>
    <x v="0"/>
    <x v="4"/>
    <x v="2"/>
  </r>
  <r>
    <x v="102"/>
    <x v="87"/>
    <d v="2024-02-14T00:00:00"/>
    <x v="8"/>
    <d v="2024-12-12T00:00:00"/>
    <s v="December"/>
    <x v="2"/>
    <x v="2"/>
    <x v="70"/>
    <x v="1"/>
    <x v="0"/>
    <n v="4"/>
    <n v="2"/>
    <b v="0"/>
    <n v="524"/>
    <n v="162"/>
    <x v="98"/>
    <x v="0"/>
    <x v="3"/>
    <x v="1"/>
    <x v="66"/>
    <n v="3"/>
    <x v="1"/>
    <x v="0"/>
    <n v="1782"/>
    <x v="0"/>
    <x v="0"/>
    <x v="3"/>
    <x v="2"/>
  </r>
  <r>
    <x v="103"/>
    <x v="66"/>
    <d v="2024-06-01T00:00:00"/>
    <x v="4"/>
    <d v="2024-11-26T00:00:00"/>
    <s v="November"/>
    <x v="0"/>
    <x v="0"/>
    <x v="96"/>
    <x v="2"/>
    <x v="3"/>
    <n v="2"/>
    <n v="3"/>
    <b v="0"/>
    <n v="76"/>
    <n v="25"/>
    <x v="99"/>
    <x v="5"/>
    <x v="0"/>
    <x v="0"/>
    <x v="49"/>
    <n v="4.2"/>
    <x v="1"/>
    <x v="0"/>
    <n v="1938"/>
    <x v="0"/>
    <x v="3"/>
    <x v="4"/>
    <x v="3"/>
  </r>
  <r>
    <x v="104"/>
    <x v="88"/>
    <d v="2023-07-23T00:00:00"/>
    <x v="9"/>
    <d v="2024-11-24T00:00:00"/>
    <s v="November"/>
    <x v="1"/>
    <x v="1"/>
    <x v="97"/>
    <x v="2"/>
    <x v="2"/>
    <n v="2"/>
    <n v="3"/>
    <b v="0"/>
    <n v="959"/>
    <n v="183"/>
    <x v="100"/>
    <x v="5"/>
    <x v="0"/>
    <x v="0"/>
    <x v="67"/>
    <n v="3.8"/>
    <x v="0"/>
    <x v="0"/>
    <n v="3935"/>
    <x v="2"/>
    <x v="2"/>
    <x v="2"/>
    <x v="3"/>
  </r>
  <r>
    <x v="105"/>
    <x v="89"/>
    <d v="2024-10-30T00:00:00"/>
    <x v="11"/>
    <d v="2024-12-11T00:00:00"/>
    <s v="December"/>
    <x v="0"/>
    <x v="0"/>
    <x v="98"/>
    <x v="0"/>
    <x v="5"/>
    <n v="3"/>
    <n v="5"/>
    <b v="1"/>
    <n v="148"/>
    <n v="154"/>
    <x v="101"/>
    <x v="2"/>
    <x v="2"/>
    <x v="0"/>
    <x v="68"/>
    <n v="3.1"/>
    <x v="0"/>
    <x v="0"/>
    <n v="3206"/>
    <x v="2"/>
    <x v="2"/>
    <x v="3"/>
    <x v="0"/>
  </r>
  <r>
    <x v="106"/>
    <x v="90"/>
    <d v="2023-12-08T00:00:00"/>
    <x v="6"/>
    <d v="2024-12-18T00:00:00"/>
    <s v="December"/>
    <x v="0"/>
    <x v="0"/>
    <x v="99"/>
    <x v="2"/>
    <x v="3"/>
    <n v="4"/>
    <n v="4"/>
    <b v="0"/>
    <n v="338"/>
    <n v="132"/>
    <x v="102"/>
    <x v="4"/>
    <x v="0"/>
    <x v="3"/>
    <x v="40"/>
    <n v="3.3"/>
    <x v="0"/>
    <x v="0"/>
    <n v="2523"/>
    <x v="0"/>
    <x v="0"/>
    <x v="2"/>
    <x v="0"/>
  </r>
  <r>
    <x v="107"/>
    <x v="12"/>
    <d v="2024-07-06T00:00:00"/>
    <x v="9"/>
    <d v="2024-12-06T00:00:00"/>
    <s v="December"/>
    <x v="2"/>
    <x v="2"/>
    <x v="36"/>
    <x v="0"/>
    <x v="6"/>
    <n v="4"/>
    <n v="2"/>
    <b v="1"/>
    <n v="720"/>
    <n v="37"/>
    <x v="87"/>
    <x v="4"/>
    <x v="0"/>
    <x v="3"/>
    <x v="39"/>
    <n v="4"/>
    <x v="1"/>
    <x v="0"/>
    <n v="2727"/>
    <x v="0"/>
    <x v="3"/>
    <x v="4"/>
    <x v="1"/>
  </r>
  <r>
    <x v="108"/>
    <x v="43"/>
    <d v="2023-06-20T00:00:00"/>
    <x v="4"/>
    <d v="2024-11-19T00:00:00"/>
    <s v="November"/>
    <x v="2"/>
    <x v="2"/>
    <x v="100"/>
    <x v="0"/>
    <x v="6"/>
    <n v="5"/>
    <n v="3"/>
    <b v="0"/>
    <n v="387"/>
    <n v="81"/>
    <x v="103"/>
    <x v="4"/>
    <x v="0"/>
    <x v="4"/>
    <x v="62"/>
    <n v="3.8"/>
    <x v="1"/>
    <x v="0"/>
    <n v="2864"/>
    <x v="0"/>
    <x v="4"/>
    <x v="3"/>
    <x v="0"/>
  </r>
  <r>
    <x v="109"/>
    <x v="91"/>
    <d v="2024-03-19T00:00:00"/>
    <x v="7"/>
    <d v="2024-12-11T00:00:00"/>
    <s v="December"/>
    <x v="0"/>
    <x v="0"/>
    <x v="101"/>
    <x v="2"/>
    <x v="4"/>
    <n v="5"/>
    <n v="4"/>
    <b v="0"/>
    <n v="624"/>
    <n v="107"/>
    <x v="104"/>
    <x v="3"/>
    <x v="1"/>
    <x v="3"/>
    <x v="69"/>
    <n v="3.1"/>
    <x v="1"/>
    <x v="0"/>
    <n v="3698"/>
    <x v="2"/>
    <x v="4"/>
    <x v="3"/>
    <x v="3"/>
  </r>
  <r>
    <x v="110"/>
    <x v="92"/>
    <d v="2023-02-19T00:00:00"/>
    <x v="8"/>
    <d v="2024-11-20T00:00:00"/>
    <s v="November"/>
    <x v="1"/>
    <x v="1"/>
    <x v="102"/>
    <x v="2"/>
    <x v="4"/>
    <n v="1"/>
    <n v="4"/>
    <b v="0"/>
    <n v="636"/>
    <n v="66"/>
    <x v="105"/>
    <x v="4"/>
    <x v="0"/>
    <x v="5"/>
    <x v="18"/>
    <n v="3.5"/>
    <x v="0"/>
    <x v="0"/>
    <n v="1531"/>
    <x v="0"/>
    <x v="0"/>
    <x v="3"/>
    <x v="2"/>
  </r>
  <r>
    <x v="111"/>
    <x v="93"/>
    <d v="2024-02-29T00:00:00"/>
    <x v="8"/>
    <d v="2024-11-21T00:00:00"/>
    <s v="November"/>
    <x v="0"/>
    <x v="0"/>
    <x v="103"/>
    <x v="1"/>
    <x v="5"/>
    <n v="5"/>
    <n v="1"/>
    <b v="1"/>
    <n v="429"/>
    <n v="190"/>
    <x v="106"/>
    <x v="1"/>
    <x v="2"/>
    <x v="2"/>
    <x v="51"/>
    <n v="4.8"/>
    <x v="0"/>
    <x v="0"/>
    <n v="4884"/>
    <x v="2"/>
    <x v="0"/>
    <x v="0"/>
    <x v="3"/>
  </r>
  <r>
    <x v="112"/>
    <x v="94"/>
    <d v="2023-02-17T00:00:00"/>
    <x v="8"/>
    <d v="2024-12-04T00:00:00"/>
    <s v="December"/>
    <x v="2"/>
    <x v="2"/>
    <x v="89"/>
    <x v="2"/>
    <x v="4"/>
    <n v="5"/>
    <n v="3"/>
    <b v="0"/>
    <n v="832"/>
    <n v="103"/>
    <x v="107"/>
    <x v="4"/>
    <x v="3"/>
    <x v="2"/>
    <x v="37"/>
    <n v="3.3"/>
    <x v="0"/>
    <x v="0"/>
    <n v="3633"/>
    <x v="2"/>
    <x v="0"/>
    <x v="1"/>
    <x v="1"/>
  </r>
  <r>
    <x v="113"/>
    <x v="95"/>
    <d v="2023-08-06T00:00:00"/>
    <x v="2"/>
    <d v="2024-11-26T00:00:00"/>
    <s v="November"/>
    <x v="0"/>
    <x v="0"/>
    <x v="104"/>
    <x v="2"/>
    <x v="3"/>
    <n v="4"/>
    <n v="4"/>
    <b v="1"/>
    <n v="63"/>
    <n v="126"/>
    <x v="108"/>
    <x v="5"/>
    <x v="1"/>
    <x v="2"/>
    <x v="70"/>
    <n v="3.9"/>
    <x v="1"/>
    <x v="0"/>
    <n v="4719"/>
    <x v="2"/>
    <x v="0"/>
    <x v="1"/>
    <x v="3"/>
  </r>
  <r>
    <x v="114"/>
    <x v="96"/>
    <d v="2022-12-21T00:00:00"/>
    <x v="6"/>
    <d v="2024-11-28T00:00:00"/>
    <s v="November"/>
    <x v="2"/>
    <x v="2"/>
    <x v="105"/>
    <x v="1"/>
    <x v="4"/>
    <n v="4"/>
    <n v="1"/>
    <b v="0"/>
    <n v="52"/>
    <n v="8"/>
    <x v="109"/>
    <x v="6"/>
    <x v="2"/>
    <x v="5"/>
    <x v="71"/>
    <n v="3.2"/>
    <x v="1"/>
    <x v="0"/>
    <n v="3161"/>
    <x v="2"/>
    <x v="2"/>
    <x v="3"/>
    <x v="2"/>
  </r>
  <r>
    <x v="115"/>
    <x v="97"/>
    <d v="2024-03-03T00:00:00"/>
    <x v="7"/>
    <d v="2024-11-26T00:00:00"/>
    <s v="November"/>
    <x v="1"/>
    <x v="1"/>
    <x v="106"/>
    <x v="2"/>
    <x v="1"/>
    <n v="2"/>
    <n v="3"/>
    <b v="1"/>
    <n v="909"/>
    <n v="165"/>
    <x v="110"/>
    <x v="5"/>
    <x v="3"/>
    <x v="3"/>
    <x v="72"/>
    <n v="3.6"/>
    <x v="1"/>
    <x v="0"/>
    <n v="3607"/>
    <x v="2"/>
    <x v="1"/>
    <x v="2"/>
    <x v="1"/>
  </r>
  <r>
    <x v="116"/>
    <x v="98"/>
    <d v="2023-04-13T00:00:00"/>
    <x v="1"/>
    <d v="2024-12-02T00:00:00"/>
    <s v="December"/>
    <x v="2"/>
    <x v="2"/>
    <x v="107"/>
    <x v="2"/>
    <x v="3"/>
    <n v="1"/>
    <n v="3"/>
    <b v="0"/>
    <n v="704"/>
    <n v="53"/>
    <x v="87"/>
    <x v="2"/>
    <x v="2"/>
    <x v="4"/>
    <x v="43"/>
    <n v="3.4"/>
    <x v="0"/>
    <x v="0"/>
    <n v="944"/>
    <x v="1"/>
    <x v="4"/>
    <x v="4"/>
    <x v="1"/>
  </r>
  <r>
    <x v="117"/>
    <x v="99"/>
    <d v="2024-02-11T00:00:00"/>
    <x v="8"/>
    <d v="2024-12-16T00:00:00"/>
    <s v="December"/>
    <x v="0"/>
    <x v="0"/>
    <x v="108"/>
    <x v="1"/>
    <x v="1"/>
    <n v="5"/>
    <n v="4"/>
    <b v="0"/>
    <n v="751"/>
    <n v="103"/>
    <x v="111"/>
    <x v="2"/>
    <x v="3"/>
    <x v="5"/>
    <x v="36"/>
    <n v="3.6"/>
    <x v="0"/>
    <x v="0"/>
    <n v="2757"/>
    <x v="0"/>
    <x v="2"/>
    <x v="4"/>
    <x v="0"/>
  </r>
  <r>
    <x v="118"/>
    <x v="37"/>
    <d v="2024-09-26T00:00:00"/>
    <x v="5"/>
    <d v="2024-12-14T00:00:00"/>
    <s v="December"/>
    <x v="0"/>
    <x v="0"/>
    <x v="109"/>
    <x v="2"/>
    <x v="1"/>
    <n v="3"/>
    <n v="6"/>
    <b v="0"/>
    <n v="185"/>
    <n v="134"/>
    <x v="112"/>
    <x v="0"/>
    <x v="2"/>
    <x v="3"/>
    <x v="57"/>
    <n v="3.3"/>
    <x v="0"/>
    <x v="0"/>
    <n v="727"/>
    <x v="1"/>
    <x v="0"/>
    <x v="3"/>
    <x v="2"/>
  </r>
  <r>
    <x v="119"/>
    <x v="43"/>
    <d v="2023-10-01T00:00:00"/>
    <x v="11"/>
    <d v="2024-11-22T00:00:00"/>
    <s v="November"/>
    <x v="1"/>
    <x v="1"/>
    <x v="110"/>
    <x v="2"/>
    <x v="5"/>
    <n v="2"/>
    <n v="2"/>
    <b v="0"/>
    <n v="503"/>
    <n v="6"/>
    <x v="113"/>
    <x v="6"/>
    <x v="0"/>
    <x v="5"/>
    <x v="73"/>
    <n v="3.2"/>
    <x v="1"/>
    <x v="0"/>
    <n v="3496"/>
    <x v="2"/>
    <x v="3"/>
    <x v="3"/>
    <x v="3"/>
  </r>
  <r>
    <x v="120"/>
    <x v="100"/>
    <d v="2024-12-17T00:00:00"/>
    <x v="6"/>
    <d v="2024-12-09T00:00:00"/>
    <s v="December"/>
    <x v="1"/>
    <x v="1"/>
    <x v="59"/>
    <x v="2"/>
    <x v="2"/>
    <n v="5"/>
    <n v="5"/>
    <b v="1"/>
    <n v="549"/>
    <n v="35"/>
    <x v="114"/>
    <x v="1"/>
    <x v="0"/>
    <x v="1"/>
    <x v="29"/>
    <n v="3.6"/>
    <x v="1"/>
    <x v="0"/>
    <n v="4293"/>
    <x v="2"/>
    <x v="3"/>
    <x v="4"/>
    <x v="2"/>
  </r>
  <r>
    <x v="121"/>
    <x v="101"/>
    <d v="2024-09-17T00:00:00"/>
    <x v="5"/>
    <d v="2024-12-11T00:00:00"/>
    <s v="December"/>
    <x v="1"/>
    <x v="1"/>
    <x v="111"/>
    <x v="2"/>
    <x v="6"/>
    <n v="1"/>
    <n v="6"/>
    <b v="1"/>
    <n v="434"/>
    <n v="182"/>
    <x v="115"/>
    <x v="5"/>
    <x v="3"/>
    <x v="3"/>
    <x v="50"/>
    <n v="4.0999999999999996"/>
    <x v="0"/>
    <x v="0"/>
    <n v="1357"/>
    <x v="0"/>
    <x v="4"/>
    <x v="3"/>
    <x v="0"/>
  </r>
  <r>
    <x v="122"/>
    <x v="102"/>
    <d v="2023-04-02T00:00:00"/>
    <x v="1"/>
    <d v="2024-12-14T00:00:00"/>
    <s v="December"/>
    <x v="2"/>
    <x v="2"/>
    <x v="112"/>
    <x v="1"/>
    <x v="2"/>
    <n v="4"/>
    <n v="6"/>
    <b v="0"/>
    <n v="832"/>
    <n v="134"/>
    <x v="116"/>
    <x v="4"/>
    <x v="3"/>
    <x v="3"/>
    <x v="33"/>
    <n v="4.5999999999999996"/>
    <x v="1"/>
    <x v="0"/>
    <n v="3596"/>
    <x v="2"/>
    <x v="1"/>
    <x v="2"/>
    <x v="2"/>
  </r>
  <r>
    <x v="123"/>
    <x v="47"/>
    <d v="2023-04-26T00:00:00"/>
    <x v="1"/>
    <d v="2024-11-24T00:00:00"/>
    <s v="November"/>
    <x v="2"/>
    <x v="2"/>
    <x v="113"/>
    <x v="0"/>
    <x v="6"/>
    <n v="3"/>
    <n v="3"/>
    <b v="1"/>
    <n v="377"/>
    <n v="31"/>
    <x v="117"/>
    <x v="5"/>
    <x v="2"/>
    <x v="4"/>
    <x v="26"/>
    <n v="3.5"/>
    <x v="1"/>
    <x v="0"/>
    <n v="613"/>
    <x v="1"/>
    <x v="1"/>
    <x v="4"/>
    <x v="0"/>
  </r>
  <r>
    <x v="124"/>
    <x v="103"/>
    <d v="2024-07-11T00:00:00"/>
    <x v="9"/>
    <d v="2024-11-22T00:00:00"/>
    <s v="November"/>
    <x v="1"/>
    <x v="1"/>
    <x v="114"/>
    <x v="2"/>
    <x v="4"/>
    <n v="5"/>
    <n v="4"/>
    <b v="1"/>
    <n v="380"/>
    <n v="125"/>
    <x v="72"/>
    <x v="4"/>
    <x v="0"/>
    <x v="1"/>
    <x v="31"/>
    <n v="3.2"/>
    <x v="0"/>
    <x v="0"/>
    <n v="2381"/>
    <x v="0"/>
    <x v="4"/>
    <x v="1"/>
    <x v="3"/>
  </r>
  <r>
    <x v="125"/>
    <x v="104"/>
    <d v="2024-01-20T00:00:00"/>
    <x v="3"/>
    <d v="2024-12-08T00:00:00"/>
    <s v="December"/>
    <x v="2"/>
    <x v="2"/>
    <x v="99"/>
    <x v="2"/>
    <x v="1"/>
    <n v="2"/>
    <n v="5"/>
    <b v="0"/>
    <n v="315"/>
    <n v="118"/>
    <x v="118"/>
    <x v="3"/>
    <x v="3"/>
    <x v="3"/>
    <x v="72"/>
    <n v="3"/>
    <x v="1"/>
    <x v="0"/>
    <n v="2159"/>
    <x v="0"/>
    <x v="1"/>
    <x v="3"/>
    <x v="2"/>
  </r>
  <r>
    <x v="126"/>
    <x v="105"/>
    <d v="2024-11-18T00:00:00"/>
    <x v="10"/>
    <d v="2024-12-02T00:00:00"/>
    <s v="December"/>
    <x v="2"/>
    <x v="2"/>
    <x v="115"/>
    <x v="2"/>
    <x v="2"/>
    <n v="4"/>
    <n v="4"/>
    <b v="1"/>
    <n v="968"/>
    <n v="24"/>
    <x v="119"/>
    <x v="4"/>
    <x v="1"/>
    <x v="2"/>
    <x v="55"/>
    <n v="3"/>
    <x v="1"/>
    <x v="0"/>
    <n v="119"/>
    <x v="1"/>
    <x v="4"/>
    <x v="4"/>
    <x v="0"/>
  </r>
  <r>
    <x v="127"/>
    <x v="91"/>
    <d v="2023-06-17T00:00:00"/>
    <x v="4"/>
    <d v="2024-11-27T00:00:00"/>
    <s v="November"/>
    <x v="2"/>
    <x v="2"/>
    <x v="116"/>
    <x v="1"/>
    <x v="0"/>
    <n v="2"/>
    <n v="5"/>
    <b v="1"/>
    <n v="757"/>
    <n v="35"/>
    <x v="120"/>
    <x v="2"/>
    <x v="2"/>
    <x v="2"/>
    <x v="74"/>
    <n v="4.5999999999999996"/>
    <x v="0"/>
    <x v="0"/>
    <n v="2798"/>
    <x v="0"/>
    <x v="0"/>
    <x v="1"/>
    <x v="0"/>
  </r>
  <r>
    <x v="128"/>
    <x v="106"/>
    <d v="2023-03-07T00:00:00"/>
    <x v="7"/>
    <d v="2024-12-06T00:00:00"/>
    <s v="December"/>
    <x v="1"/>
    <x v="1"/>
    <x v="117"/>
    <x v="0"/>
    <x v="2"/>
    <n v="4"/>
    <n v="2"/>
    <b v="0"/>
    <n v="560"/>
    <n v="98"/>
    <x v="121"/>
    <x v="6"/>
    <x v="1"/>
    <x v="2"/>
    <x v="9"/>
    <n v="3.8"/>
    <x v="0"/>
    <x v="0"/>
    <n v="496"/>
    <x v="1"/>
    <x v="3"/>
    <x v="2"/>
    <x v="3"/>
  </r>
  <r>
    <x v="129"/>
    <x v="13"/>
    <d v="2023-10-03T00:00:00"/>
    <x v="11"/>
    <d v="2024-12-11T00:00:00"/>
    <s v="December"/>
    <x v="1"/>
    <x v="1"/>
    <x v="118"/>
    <x v="2"/>
    <x v="4"/>
    <n v="3"/>
    <n v="1"/>
    <b v="0"/>
    <n v="456"/>
    <n v="196"/>
    <x v="122"/>
    <x v="6"/>
    <x v="2"/>
    <x v="2"/>
    <x v="75"/>
    <n v="5"/>
    <x v="0"/>
    <x v="0"/>
    <n v="3599"/>
    <x v="2"/>
    <x v="1"/>
    <x v="3"/>
    <x v="1"/>
  </r>
  <r>
    <x v="130"/>
    <x v="107"/>
    <d v="2024-12-14T00:00:00"/>
    <x v="6"/>
    <d v="2024-11-23T00:00:00"/>
    <s v="November"/>
    <x v="2"/>
    <x v="2"/>
    <x v="119"/>
    <x v="0"/>
    <x v="1"/>
    <n v="5"/>
    <n v="3"/>
    <b v="0"/>
    <n v="780"/>
    <n v="138"/>
    <x v="123"/>
    <x v="3"/>
    <x v="3"/>
    <x v="5"/>
    <x v="29"/>
    <n v="3.4"/>
    <x v="0"/>
    <x v="0"/>
    <n v="1752"/>
    <x v="0"/>
    <x v="4"/>
    <x v="2"/>
    <x v="3"/>
  </r>
  <r>
    <x v="131"/>
    <x v="1"/>
    <d v="2024-11-14T00:00:00"/>
    <x v="10"/>
    <d v="2024-11-28T00:00:00"/>
    <s v="November"/>
    <x v="0"/>
    <x v="0"/>
    <x v="120"/>
    <x v="1"/>
    <x v="5"/>
    <n v="5"/>
    <n v="3"/>
    <b v="1"/>
    <n v="168"/>
    <n v="18"/>
    <x v="124"/>
    <x v="4"/>
    <x v="3"/>
    <x v="2"/>
    <x v="7"/>
    <n v="3.5"/>
    <x v="1"/>
    <x v="0"/>
    <n v="3633"/>
    <x v="2"/>
    <x v="3"/>
    <x v="1"/>
    <x v="1"/>
  </r>
  <r>
    <x v="132"/>
    <x v="53"/>
    <d v="2023-02-08T00:00:00"/>
    <x v="8"/>
    <d v="2024-12-06T00:00:00"/>
    <s v="December"/>
    <x v="1"/>
    <x v="1"/>
    <x v="121"/>
    <x v="2"/>
    <x v="2"/>
    <n v="1"/>
    <n v="2"/>
    <b v="1"/>
    <n v="350"/>
    <n v="122"/>
    <x v="24"/>
    <x v="6"/>
    <x v="0"/>
    <x v="3"/>
    <x v="76"/>
    <n v="4.5999999999999996"/>
    <x v="0"/>
    <x v="0"/>
    <n v="3568"/>
    <x v="2"/>
    <x v="1"/>
    <x v="0"/>
    <x v="0"/>
  </r>
  <r>
    <x v="133"/>
    <x v="108"/>
    <d v="2023-09-01T00:00:00"/>
    <x v="5"/>
    <d v="2024-11-25T00:00:00"/>
    <s v="November"/>
    <x v="2"/>
    <x v="2"/>
    <x v="122"/>
    <x v="0"/>
    <x v="4"/>
    <n v="1"/>
    <n v="3"/>
    <b v="0"/>
    <n v="341"/>
    <n v="193"/>
    <x v="125"/>
    <x v="2"/>
    <x v="2"/>
    <x v="2"/>
    <x v="49"/>
    <n v="3.7"/>
    <x v="0"/>
    <x v="0"/>
    <n v="4361"/>
    <x v="2"/>
    <x v="0"/>
    <x v="3"/>
    <x v="3"/>
  </r>
  <r>
    <x v="134"/>
    <x v="109"/>
    <d v="2024-10-15T00:00:00"/>
    <x v="11"/>
    <d v="2024-11-24T00:00:00"/>
    <s v="November"/>
    <x v="1"/>
    <x v="1"/>
    <x v="123"/>
    <x v="1"/>
    <x v="1"/>
    <n v="2"/>
    <n v="3"/>
    <b v="0"/>
    <n v="392"/>
    <n v="151"/>
    <x v="126"/>
    <x v="1"/>
    <x v="1"/>
    <x v="1"/>
    <x v="21"/>
    <n v="4.2"/>
    <x v="1"/>
    <x v="0"/>
    <n v="1176"/>
    <x v="0"/>
    <x v="0"/>
    <x v="2"/>
    <x v="1"/>
  </r>
  <r>
    <x v="135"/>
    <x v="42"/>
    <d v="2024-05-30T00:00:00"/>
    <x v="0"/>
    <d v="2024-11-27T00:00:00"/>
    <s v="November"/>
    <x v="0"/>
    <x v="0"/>
    <x v="124"/>
    <x v="0"/>
    <x v="1"/>
    <n v="5"/>
    <n v="5"/>
    <b v="1"/>
    <n v="95"/>
    <n v="158"/>
    <x v="3"/>
    <x v="4"/>
    <x v="2"/>
    <x v="0"/>
    <x v="77"/>
    <n v="3.9"/>
    <x v="0"/>
    <x v="0"/>
    <n v="1849"/>
    <x v="0"/>
    <x v="4"/>
    <x v="2"/>
    <x v="1"/>
  </r>
  <r>
    <x v="136"/>
    <x v="110"/>
    <d v="2023-01-23T00:00:00"/>
    <x v="3"/>
    <d v="2024-11-20T00:00:00"/>
    <s v="November"/>
    <x v="1"/>
    <x v="1"/>
    <x v="125"/>
    <x v="1"/>
    <x v="1"/>
    <n v="5"/>
    <n v="6"/>
    <b v="1"/>
    <n v="186"/>
    <n v="129"/>
    <x v="127"/>
    <x v="3"/>
    <x v="1"/>
    <x v="0"/>
    <x v="11"/>
    <n v="4"/>
    <x v="1"/>
    <x v="0"/>
    <n v="3953"/>
    <x v="2"/>
    <x v="3"/>
    <x v="0"/>
    <x v="1"/>
  </r>
  <r>
    <x v="137"/>
    <x v="5"/>
    <d v="2024-02-16T00:00:00"/>
    <x v="8"/>
    <d v="2024-12-11T00:00:00"/>
    <s v="December"/>
    <x v="0"/>
    <x v="0"/>
    <x v="126"/>
    <x v="0"/>
    <x v="3"/>
    <n v="1"/>
    <n v="5"/>
    <b v="0"/>
    <n v="543"/>
    <n v="111"/>
    <x v="128"/>
    <x v="5"/>
    <x v="0"/>
    <x v="5"/>
    <x v="72"/>
    <n v="3.7"/>
    <x v="0"/>
    <x v="0"/>
    <n v="3277"/>
    <x v="2"/>
    <x v="2"/>
    <x v="4"/>
    <x v="1"/>
  </r>
  <r>
    <x v="138"/>
    <x v="111"/>
    <d v="2023-12-18T00:00:00"/>
    <x v="6"/>
    <d v="2024-11-23T00:00:00"/>
    <s v="November"/>
    <x v="0"/>
    <x v="0"/>
    <x v="127"/>
    <x v="2"/>
    <x v="0"/>
    <n v="2"/>
    <n v="3"/>
    <b v="1"/>
    <n v="858"/>
    <n v="65"/>
    <x v="129"/>
    <x v="5"/>
    <x v="1"/>
    <x v="2"/>
    <x v="78"/>
    <n v="4.5999999999999996"/>
    <x v="1"/>
    <x v="0"/>
    <n v="1572"/>
    <x v="0"/>
    <x v="3"/>
    <x v="3"/>
    <x v="3"/>
  </r>
  <r>
    <x v="139"/>
    <x v="94"/>
    <d v="2023-11-24T00:00:00"/>
    <x v="10"/>
    <d v="2024-12-11T00:00:00"/>
    <s v="December"/>
    <x v="1"/>
    <x v="1"/>
    <x v="128"/>
    <x v="2"/>
    <x v="1"/>
    <n v="4"/>
    <n v="6"/>
    <b v="0"/>
    <n v="906"/>
    <n v="43"/>
    <x v="130"/>
    <x v="3"/>
    <x v="0"/>
    <x v="1"/>
    <x v="76"/>
    <n v="4.9000000000000004"/>
    <x v="1"/>
    <x v="0"/>
    <n v="2676"/>
    <x v="0"/>
    <x v="4"/>
    <x v="1"/>
    <x v="2"/>
  </r>
  <r>
    <x v="140"/>
    <x v="112"/>
    <d v="2024-02-02T00:00:00"/>
    <x v="8"/>
    <d v="2024-12-11T00:00:00"/>
    <s v="December"/>
    <x v="2"/>
    <x v="2"/>
    <x v="129"/>
    <x v="0"/>
    <x v="5"/>
    <n v="5"/>
    <n v="3"/>
    <b v="1"/>
    <n v="808"/>
    <n v="48"/>
    <x v="131"/>
    <x v="2"/>
    <x v="0"/>
    <x v="0"/>
    <x v="38"/>
    <n v="3.3"/>
    <x v="1"/>
    <x v="0"/>
    <n v="3053"/>
    <x v="2"/>
    <x v="2"/>
    <x v="4"/>
    <x v="3"/>
  </r>
  <r>
    <x v="141"/>
    <x v="47"/>
    <d v="2024-07-20T00:00:00"/>
    <x v="9"/>
    <d v="2024-11-23T00:00:00"/>
    <s v="November"/>
    <x v="1"/>
    <x v="1"/>
    <x v="28"/>
    <x v="0"/>
    <x v="1"/>
    <n v="1"/>
    <n v="6"/>
    <b v="1"/>
    <n v="84"/>
    <n v="73"/>
    <x v="132"/>
    <x v="5"/>
    <x v="3"/>
    <x v="0"/>
    <x v="76"/>
    <n v="3.6"/>
    <x v="1"/>
    <x v="0"/>
    <n v="2620"/>
    <x v="0"/>
    <x v="1"/>
    <x v="0"/>
    <x v="2"/>
  </r>
  <r>
    <x v="142"/>
    <x v="113"/>
    <d v="2024-11-21T00:00:00"/>
    <x v="10"/>
    <d v="2024-12-07T00:00:00"/>
    <s v="December"/>
    <x v="0"/>
    <x v="0"/>
    <x v="130"/>
    <x v="2"/>
    <x v="0"/>
    <n v="5"/>
    <n v="3"/>
    <b v="1"/>
    <n v="780"/>
    <n v="78"/>
    <x v="133"/>
    <x v="2"/>
    <x v="0"/>
    <x v="3"/>
    <x v="29"/>
    <n v="4"/>
    <x v="0"/>
    <x v="0"/>
    <n v="4068"/>
    <x v="2"/>
    <x v="2"/>
    <x v="0"/>
    <x v="2"/>
  </r>
  <r>
    <x v="143"/>
    <x v="99"/>
    <d v="2024-10-20T00:00:00"/>
    <x v="11"/>
    <d v="2024-12-16T00:00:00"/>
    <s v="December"/>
    <x v="1"/>
    <x v="1"/>
    <x v="91"/>
    <x v="0"/>
    <x v="2"/>
    <n v="3"/>
    <n v="1"/>
    <b v="0"/>
    <n v="247"/>
    <n v="30"/>
    <x v="134"/>
    <x v="2"/>
    <x v="1"/>
    <x v="2"/>
    <x v="63"/>
    <n v="4.7"/>
    <x v="1"/>
    <x v="0"/>
    <n v="172"/>
    <x v="1"/>
    <x v="4"/>
    <x v="1"/>
    <x v="2"/>
  </r>
  <r>
    <x v="144"/>
    <x v="114"/>
    <d v="2024-02-11T00:00:00"/>
    <x v="8"/>
    <d v="2024-11-27T00:00:00"/>
    <s v="November"/>
    <x v="1"/>
    <x v="1"/>
    <x v="131"/>
    <x v="2"/>
    <x v="2"/>
    <n v="4"/>
    <n v="4"/>
    <b v="0"/>
    <n v="190"/>
    <n v="105"/>
    <x v="135"/>
    <x v="6"/>
    <x v="2"/>
    <x v="1"/>
    <x v="79"/>
    <n v="4.0999999999999996"/>
    <x v="0"/>
    <x v="0"/>
    <n v="1040"/>
    <x v="0"/>
    <x v="0"/>
    <x v="3"/>
    <x v="1"/>
  </r>
  <r>
    <x v="145"/>
    <x v="51"/>
    <d v="2023-03-19T00:00:00"/>
    <x v="7"/>
    <d v="2024-11-20T00:00:00"/>
    <s v="November"/>
    <x v="1"/>
    <x v="1"/>
    <x v="132"/>
    <x v="2"/>
    <x v="1"/>
    <n v="4"/>
    <n v="1"/>
    <b v="1"/>
    <n v="390"/>
    <n v="163"/>
    <x v="136"/>
    <x v="4"/>
    <x v="3"/>
    <x v="5"/>
    <x v="80"/>
    <n v="3.3"/>
    <x v="0"/>
    <x v="0"/>
    <n v="3574"/>
    <x v="2"/>
    <x v="2"/>
    <x v="1"/>
    <x v="3"/>
  </r>
  <r>
    <x v="146"/>
    <x v="115"/>
    <d v="2023-05-03T00:00:00"/>
    <x v="0"/>
    <d v="2024-11-27T00:00:00"/>
    <s v="November"/>
    <x v="1"/>
    <x v="1"/>
    <x v="133"/>
    <x v="1"/>
    <x v="2"/>
    <n v="4"/>
    <n v="5"/>
    <b v="1"/>
    <n v="203"/>
    <n v="50"/>
    <x v="3"/>
    <x v="6"/>
    <x v="0"/>
    <x v="3"/>
    <x v="32"/>
    <n v="3.4"/>
    <x v="1"/>
    <x v="0"/>
    <n v="3659"/>
    <x v="2"/>
    <x v="0"/>
    <x v="1"/>
    <x v="2"/>
  </r>
  <r>
    <x v="147"/>
    <x v="116"/>
    <d v="2023-09-20T00:00:00"/>
    <x v="5"/>
    <d v="2024-12-09T00:00:00"/>
    <s v="December"/>
    <x v="2"/>
    <x v="2"/>
    <x v="9"/>
    <x v="0"/>
    <x v="0"/>
    <n v="3"/>
    <n v="5"/>
    <b v="0"/>
    <n v="161"/>
    <n v="77"/>
    <x v="137"/>
    <x v="4"/>
    <x v="3"/>
    <x v="1"/>
    <x v="28"/>
    <n v="3.7"/>
    <x v="1"/>
    <x v="0"/>
    <n v="1991"/>
    <x v="0"/>
    <x v="3"/>
    <x v="3"/>
    <x v="0"/>
  </r>
  <r>
    <x v="148"/>
    <x v="117"/>
    <d v="2024-12-12T00:00:00"/>
    <x v="6"/>
    <d v="2024-11-22T00:00:00"/>
    <s v="November"/>
    <x v="1"/>
    <x v="1"/>
    <x v="134"/>
    <x v="2"/>
    <x v="4"/>
    <n v="5"/>
    <n v="4"/>
    <b v="0"/>
    <n v="350"/>
    <n v="2"/>
    <x v="138"/>
    <x v="5"/>
    <x v="3"/>
    <x v="3"/>
    <x v="81"/>
    <n v="3.1"/>
    <x v="1"/>
    <x v="0"/>
    <n v="2043"/>
    <x v="0"/>
    <x v="0"/>
    <x v="0"/>
    <x v="0"/>
  </r>
  <r>
    <x v="149"/>
    <x v="118"/>
    <d v="2024-01-12T00:00:00"/>
    <x v="3"/>
    <d v="2024-11-28T00:00:00"/>
    <s v="November"/>
    <x v="0"/>
    <x v="0"/>
    <x v="135"/>
    <x v="2"/>
    <x v="5"/>
    <n v="3"/>
    <n v="5"/>
    <b v="0"/>
    <n v="26"/>
    <n v="2"/>
    <x v="139"/>
    <x v="6"/>
    <x v="0"/>
    <x v="1"/>
    <x v="4"/>
    <n v="4.8"/>
    <x v="0"/>
    <x v="0"/>
    <n v="882"/>
    <x v="1"/>
    <x v="0"/>
    <x v="3"/>
    <x v="0"/>
  </r>
  <r>
    <x v="150"/>
    <x v="46"/>
    <d v="2022-12-25T00:00:00"/>
    <x v="6"/>
    <d v="2024-12-04T00:00:00"/>
    <s v="December"/>
    <x v="0"/>
    <x v="0"/>
    <x v="136"/>
    <x v="2"/>
    <x v="5"/>
    <n v="1"/>
    <n v="3"/>
    <b v="1"/>
    <n v="819"/>
    <n v="18"/>
    <x v="140"/>
    <x v="5"/>
    <x v="1"/>
    <x v="0"/>
    <x v="32"/>
    <n v="3.4"/>
    <x v="1"/>
    <x v="0"/>
    <n v="4243"/>
    <x v="2"/>
    <x v="3"/>
    <x v="1"/>
    <x v="2"/>
  </r>
  <r>
    <x v="151"/>
    <x v="25"/>
    <d v="2023-02-20T00:00:00"/>
    <x v="8"/>
    <d v="2024-12-11T00:00:00"/>
    <s v="December"/>
    <x v="1"/>
    <x v="1"/>
    <x v="137"/>
    <x v="0"/>
    <x v="6"/>
    <n v="5"/>
    <n v="4"/>
    <b v="0"/>
    <n v="27"/>
    <n v="175"/>
    <x v="141"/>
    <x v="5"/>
    <x v="0"/>
    <x v="0"/>
    <x v="18"/>
    <n v="4"/>
    <x v="1"/>
    <x v="0"/>
    <n v="2218"/>
    <x v="0"/>
    <x v="1"/>
    <x v="3"/>
    <x v="3"/>
  </r>
  <r>
    <x v="152"/>
    <x v="84"/>
    <d v="2024-12-01T00:00:00"/>
    <x v="6"/>
    <d v="2024-12-04T00:00:00"/>
    <s v="December"/>
    <x v="1"/>
    <x v="1"/>
    <x v="138"/>
    <x v="0"/>
    <x v="4"/>
    <n v="4"/>
    <n v="6"/>
    <b v="0"/>
    <n v="543"/>
    <n v="126"/>
    <x v="142"/>
    <x v="2"/>
    <x v="1"/>
    <x v="2"/>
    <x v="49"/>
    <n v="3.4"/>
    <x v="1"/>
    <x v="0"/>
    <n v="97"/>
    <x v="1"/>
    <x v="0"/>
    <x v="0"/>
    <x v="0"/>
  </r>
  <r>
    <x v="153"/>
    <x v="24"/>
    <d v="2024-11-24T00:00:00"/>
    <x v="10"/>
    <d v="2024-12-14T00:00:00"/>
    <s v="December"/>
    <x v="2"/>
    <x v="2"/>
    <x v="139"/>
    <x v="1"/>
    <x v="0"/>
    <n v="2"/>
    <n v="2"/>
    <b v="1"/>
    <n v="872"/>
    <n v="8"/>
    <x v="143"/>
    <x v="1"/>
    <x v="3"/>
    <x v="5"/>
    <x v="82"/>
    <n v="3.6"/>
    <x v="1"/>
    <x v="0"/>
    <n v="4928"/>
    <x v="2"/>
    <x v="3"/>
    <x v="0"/>
    <x v="0"/>
  </r>
  <r>
    <x v="154"/>
    <x v="119"/>
    <d v="2023-05-12T00:00:00"/>
    <x v="0"/>
    <d v="2024-11-19T00:00:00"/>
    <s v="November"/>
    <x v="0"/>
    <x v="0"/>
    <x v="140"/>
    <x v="2"/>
    <x v="1"/>
    <n v="4"/>
    <n v="1"/>
    <b v="0"/>
    <n v="606"/>
    <n v="135"/>
    <x v="144"/>
    <x v="0"/>
    <x v="0"/>
    <x v="1"/>
    <x v="16"/>
    <n v="3.8"/>
    <x v="1"/>
    <x v="0"/>
    <n v="1982"/>
    <x v="0"/>
    <x v="1"/>
    <x v="4"/>
    <x v="0"/>
  </r>
  <r>
    <x v="155"/>
    <x v="120"/>
    <d v="2023-02-23T00:00:00"/>
    <x v="8"/>
    <d v="2024-12-01T00:00:00"/>
    <s v="December"/>
    <x v="2"/>
    <x v="2"/>
    <x v="141"/>
    <x v="0"/>
    <x v="1"/>
    <n v="3"/>
    <n v="5"/>
    <b v="0"/>
    <n v="394"/>
    <n v="168"/>
    <x v="145"/>
    <x v="1"/>
    <x v="3"/>
    <x v="2"/>
    <x v="68"/>
    <n v="4.7"/>
    <x v="1"/>
    <x v="0"/>
    <n v="510"/>
    <x v="1"/>
    <x v="2"/>
    <x v="2"/>
    <x v="0"/>
  </r>
  <r>
    <x v="156"/>
    <x v="121"/>
    <d v="2023-05-05T00:00:00"/>
    <x v="0"/>
    <d v="2024-11-28T00:00:00"/>
    <s v="November"/>
    <x v="0"/>
    <x v="0"/>
    <x v="142"/>
    <x v="1"/>
    <x v="6"/>
    <n v="3"/>
    <n v="2"/>
    <b v="1"/>
    <n v="411"/>
    <n v="96"/>
    <x v="146"/>
    <x v="0"/>
    <x v="3"/>
    <x v="4"/>
    <x v="6"/>
    <n v="3.1"/>
    <x v="0"/>
    <x v="0"/>
    <n v="2508"/>
    <x v="0"/>
    <x v="4"/>
    <x v="2"/>
    <x v="1"/>
  </r>
  <r>
    <x v="157"/>
    <x v="58"/>
    <d v="2023-09-05T00:00:00"/>
    <x v="5"/>
    <d v="2024-11-29T00:00:00"/>
    <s v="November"/>
    <x v="2"/>
    <x v="2"/>
    <x v="143"/>
    <x v="2"/>
    <x v="2"/>
    <n v="3"/>
    <n v="2"/>
    <b v="0"/>
    <n v="977"/>
    <n v="94"/>
    <x v="147"/>
    <x v="6"/>
    <x v="3"/>
    <x v="2"/>
    <x v="79"/>
    <n v="3.6"/>
    <x v="1"/>
    <x v="0"/>
    <n v="4004"/>
    <x v="2"/>
    <x v="0"/>
    <x v="0"/>
    <x v="3"/>
  </r>
  <r>
    <x v="158"/>
    <x v="26"/>
    <d v="2023-12-19T00:00:00"/>
    <x v="6"/>
    <d v="2024-11-27T00:00:00"/>
    <s v="November"/>
    <x v="1"/>
    <x v="1"/>
    <x v="144"/>
    <x v="2"/>
    <x v="4"/>
    <n v="5"/>
    <n v="2"/>
    <b v="0"/>
    <n v="406"/>
    <n v="150"/>
    <x v="148"/>
    <x v="1"/>
    <x v="1"/>
    <x v="3"/>
    <x v="16"/>
    <n v="3.5"/>
    <x v="0"/>
    <x v="0"/>
    <n v="494"/>
    <x v="1"/>
    <x v="2"/>
    <x v="1"/>
    <x v="0"/>
  </r>
  <r>
    <x v="159"/>
    <x v="122"/>
    <d v="2024-10-17T00:00:00"/>
    <x v="11"/>
    <d v="2024-12-03T00:00:00"/>
    <s v="December"/>
    <x v="2"/>
    <x v="2"/>
    <x v="125"/>
    <x v="1"/>
    <x v="2"/>
    <n v="2"/>
    <n v="5"/>
    <b v="1"/>
    <n v="781"/>
    <n v="23"/>
    <x v="149"/>
    <x v="6"/>
    <x v="2"/>
    <x v="0"/>
    <x v="83"/>
    <n v="3.3"/>
    <x v="0"/>
    <x v="0"/>
    <n v="460"/>
    <x v="1"/>
    <x v="4"/>
    <x v="3"/>
    <x v="2"/>
  </r>
  <r>
    <x v="160"/>
    <x v="123"/>
    <d v="2024-08-11T00:00:00"/>
    <x v="2"/>
    <d v="2024-11-27T00:00:00"/>
    <s v="November"/>
    <x v="1"/>
    <x v="1"/>
    <x v="145"/>
    <x v="2"/>
    <x v="5"/>
    <n v="1"/>
    <n v="6"/>
    <b v="1"/>
    <n v="330"/>
    <n v="63"/>
    <x v="150"/>
    <x v="0"/>
    <x v="0"/>
    <x v="5"/>
    <x v="16"/>
    <n v="4.0999999999999996"/>
    <x v="1"/>
    <x v="0"/>
    <n v="1416"/>
    <x v="0"/>
    <x v="2"/>
    <x v="3"/>
    <x v="0"/>
  </r>
  <r>
    <x v="161"/>
    <x v="4"/>
    <d v="2024-09-30T00:00:00"/>
    <x v="5"/>
    <d v="2024-11-19T00:00:00"/>
    <s v="November"/>
    <x v="0"/>
    <x v="0"/>
    <x v="146"/>
    <x v="1"/>
    <x v="0"/>
    <n v="1"/>
    <n v="5"/>
    <b v="1"/>
    <n v="163"/>
    <n v="88"/>
    <x v="151"/>
    <x v="4"/>
    <x v="0"/>
    <x v="2"/>
    <x v="12"/>
    <n v="3.2"/>
    <x v="0"/>
    <x v="0"/>
    <n v="4798"/>
    <x v="2"/>
    <x v="0"/>
    <x v="3"/>
    <x v="3"/>
  </r>
  <r>
    <x v="162"/>
    <x v="124"/>
    <d v="2022-12-30T00:00:00"/>
    <x v="6"/>
    <d v="2024-12-04T00:00:00"/>
    <s v="December"/>
    <x v="1"/>
    <x v="1"/>
    <x v="147"/>
    <x v="2"/>
    <x v="4"/>
    <n v="1"/>
    <n v="1"/>
    <b v="1"/>
    <n v="80"/>
    <n v="70"/>
    <x v="20"/>
    <x v="0"/>
    <x v="2"/>
    <x v="1"/>
    <x v="84"/>
    <n v="4.5"/>
    <x v="1"/>
    <x v="0"/>
    <n v="732"/>
    <x v="1"/>
    <x v="4"/>
    <x v="0"/>
    <x v="1"/>
  </r>
  <r>
    <x v="163"/>
    <x v="65"/>
    <d v="2024-04-04T00:00:00"/>
    <x v="1"/>
    <d v="2024-12-06T00:00:00"/>
    <s v="December"/>
    <x v="1"/>
    <x v="1"/>
    <x v="148"/>
    <x v="2"/>
    <x v="6"/>
    <n v="1"/>
    <n v="3"/>
    <b v="0"/>
    <n v="885"/>
    <n v="65"/>
    <x v="152"/>
    <x v="2"/>
    <x v="2"/>
    <x v="4"/>
    <x v="85"/>
    <n v="4.7"/>
    <x v="0"/>
    <x v="0"/>
    <n v="4008"/>
    <x v="2"/>
    <x v="2"/>
    <x v="2"/>
    <x v="3"/>
  </r>
  <r>
    <x v="164"/>
    <x v="4"/>
    <d v="2023-03-06T00:00:00"/>
    <x v="7"/>
    <d v="2024-12-04T00:00:00"/>
    <s v="December"/>
    <x v="1"/>
    <x v="1"/>
    <x v="90"/>
    <x v="1"/>
    <x v="5"/>
    <n v="5"/>
    <n v="4"/>
    <b v="0"/>
    <n v="123"/>
    <n v="34"/>
    <x v="132"/>
    <x v="3"/>
    <x v="3"/>
    <x v="4"/>
    <x v="59"/>
    <n v="3.8"/>
    <x v="1"/>
    <x v="0"/>
    <n v="4868"/>
    <x v="2"/>
    <x v="4"/>
    <x v="3"/>
    <x v="2"/>
  </r>
  <r>
    <x v="165"/>
    <x v="125"/>
    <d v="2023-02-19T00:00:00"/>
    <x v="8"/>
    <d v="2024-12-18T00:00:00"/>
    <s v="December"/>
    <x v="0"/>
    <x v="0"/>
    <x v="149"/>
    <x v="1"/>
    <x v="3"/>
    <n v="4"/>
    <n v="6"/>
    <b v="1"/>
    <n v="830"/>
    <n v="74"/>
    <x v="153"/>
    <x v="2"/>
    <x v="0"/>
    <x v="1"/>
    <x v="29"/>
    <n v="3.5"/>
    <x v="1"/>
    <x v="0"/>
    <n v="2600"/>
    <x v="0"/>
    <x v="4"/>
    <x v="0"/>
    <x v="1"/>
  </r>
  <r>
    <x v="166"/>
    <x v="126"/>
    <d v="2023-10-18T00:00:00"/>
    <x v="11"/>
    <d v="2024-12-18T00:00:00"/>
    <s v="December"/>
    <x v="0"/>
    <x v="0"/>
    <x v="150"/>
    <x v="2"/>
    <x v="5"/>
    <n v="1"/>
    <n v="4"/>
    <b v="1"/>
    <n v="770"/>
    <n v="129"/>
    <x v="154"/>
    <x v="1"/>
    <x v="0"/>
    <x v="2"/>
    <x v="13"/>
    <n v="3.7"/>
    <x v="1"/>
    <x v="0"/>
    <n v="3247"/>
    <x v="2"/>
    <x v="3"/>
    <x v="1"/>
    <x v="2"/>
  </r>
  <r>
    <x v="167"/>
    <x v="103"/>
    <d v="2024-06-17T00:00:00"/>
    <x v="4"/>
    <d v="2024-12-04T00:00:00"/>
    <s v="December"/>
    <x v="0"/>
    <x v="0"/>
    <x v="2"/>
    <x v="0"/>
    <x v="1"/>
    <n v="3"/>
    <n v="5"/>
    <b v="1"/>
    <n v="753"/>
    <n v="181"/>
    <x v="155"/>
    <x v="2"/>
    <x v="1"/>
    <x v="0"/>
    <x v="82"/>
    <n v="3.1"/>
    <x v="1"/>
    <x v="0"/>
    <n v="941"/>
    <x v="1"/>
    <x v="0"/>
    <x v="2"/>
    <x v="3"/>
  </r>
  <r>
    <x v="168"/>
    <x v="127"/>
    <d v="2024-06-18T00:00:00"/>
    <x v="4"/>
    <d v="2024-12-07T00:00:00"/>
    <s v="December"/>
    <x v="1"/>
    <x v="1"/>
    <x v="151"/>
    <x v="0"/>
    <x v="1"/>
    <n v="5"/>
    <n v="1"/>
    <b v="1"/>
    <n v="38"/>
    <n v="53"/>
    <x v="156"/>
    <x v="4"/>
    <x v="1"/>
    <x v="4"/>
    <x v="86"/>
    <n v="4.5999999999999996"/>
    <x v="0"/>
    <x v="0"/>
    <n v="1934"/>
    <x v="0"/>
    <x v="0"/>
    <x v="0"/>
    <x v="1"/>
  </r>
  <r>
    <x v="169"/>
    <x v="56"/>
    <d v="2024-01-14T00:00:00"/>
    <x v="3"/>
    <d v="2024-12-13T00:00:00"/>
    <s v="December"/>
    <x v="1"/>
    <x v="1"/>
    <x v="152"/>
    <x v="2"/>
    <x v="4"/>
    <n v="4"/>
    <n v="5"/>
    <b v="0"/>
    <n v="386"/>
    <n v="122"/>
    <x v="157"/>
    <x v="5"/>
    <x v="2"/>
    <x v="1"/>
    <x v="87"/>
    <n v="4.5999999999999996"/>
    <x v="0"/>
    <x v="0"/>
    <n v="4650"/>
    <x v="2"/>
    <x v="1"/>
    <x v="3"/>
    <x v="0"/>
  </r>
  <r>
    <x v="170"/>
    <x v="115"/>
    <d v="2023-04-04T00:00:00"/>
    <x v="1"/>
    <d v="2024-11-27T00:00:00"/>
    <s v="November"/>
    <x v="1"/>
    <x v="1"/>
    <x v="46"/>
    <x v="1"/>
    <x v="2"/>
    <n v="4"/>
    <n v="4"/>
    <b v="1"/>
    <n v="874"/>
    <n v="67"/>
    <x v="158"/>
    <x v="3"/>
    <x v="1"/>
    <x v="5"/>
    <x v="43"/>
    <n v="3.9"/>
    <x v="1"/>
    <x v="0"/>
    <n v="4450"/>
    <x v="2"/>
    <x v="0"/>
    <x v="0"/>
    <x v="3"/>
  </r>
  <r>
    <x v="171"/>
    <x v="47"/>
    <d v="2024-12-04T00:00:00"/>
    <x v="6"/>
    <d v="2024-12-01T00:00:00"/>
    <s v="December"/>
    <x v="0"/>
    <x v="0"/>
    <x v="153"/>
    <x v="2"/>
    <x v="5"/>
    <n v="4"/>
    <n v="3"/>
    <b v="1"/>
    <n v="695"/>
    <n v="85"/>
    <x v="159"/>
    <x v="4"/>
    <x v="2"/>
    <x v="5"/>
    <x v="19"/>
    <n v="3.7"/>
    <x v="0"/>
    <x v="0"/>
    <n v="2395"/>
    <x v="0"/>
    <x v="3"/>
    <x v="1"/>
    <x v="2"/>
  </r>
  <r>
    <x v="172"/>
    <x v="128"/>
    <d v="2023-11-03T00:00:00"/>
    <x v="10"/>
    <d v="2024-12-08T00:00:00"/>
    <s v="December"/>
    <x v="2"/>
    <x v="2"/>
    <x v="24"/>
    <x v="2"/>
    <x v="5"/>
    <n v="5"/>
    <n v="6"/>
    <b v="0"/>
    <n v="803"/>
    <n v="130"/>
    <x v="160"/>
    <x v="0"/>
    <x v="3"/>
    <x v="5"/>
    <x v="69"/>
    <n v="4.8"/>
    <x v="0"/>
    <x v="0"/>
    <n v="4504"/>
    <x v="2"/>
    <x v="2"/>
    <x v="3"/>
    <x v="2"/>
  </r>
  <r>
    <x v="173"/>
    <x v="129"/>
    <d v="2024-02-01T00:00:00"/>
    <x v="8"/>
    <d v="2024-11-28T00:00:00"/>
    <s v="November"/>
    <x v="2"/>
    <x v="2"/>
    <x v="154"/>
    <x v="1"/>
    <x v="2"/>
    <n v="2"/>
    <n v="2"/>
    <b v="0"/>
    <n v="268"/>
    <n v="50"/>
    <x v="161"/>
    <x v="5"/>
    <x v="1"/>
    <x v="2"/>
    <x v="20"/>
    <n v="4.4000000000000004"/>
    <x v="1"/>
    <x v="0"/>
    <n v="3015"/>
    <x v="2"/>
    <x v="3"/>
    <x v="2"/>
    <x v="1"/>
  </r>
  <r>
    <x v="174"/>
    <x v="114"/>
    <d v="2024-04-28T00:00:00"/>
    <x v="1"/>
    <d v="2024-11-23T00:00:00"/>
    <s v="November"/>
    <x v="0"/>
    <x v="0"/>
    <x v="155"/>
    <x v="0"/>
    <x v="1"/>
    <n v="5"/>
    <n v="1"/>
    <b v="0"/>
    <n v="429"/>
    <n v="52"/>
    <x v="162"/>
    <x v="2"/>
    <x v="0"/>
    <x v="1"/>
    <x v="88"/>
    <n v="3.8"/>
    <x v="0"/>
    <x v="0"/>
    <n v="4971"/>
    <x v="2"/>
    <x v="0"/>
    <x v="3"/>
    <x v="1"/>
  </r>
  <r>
    <x v="175"/>
    <x v="130"/>
    <d v="2024-09-21T00:00:00"/>
    <x v="5"/>
    <d v="2024-12-17T00:00:00"/>
    <s v="December"/>
    <x v="1"/>
    <x v="1"/>
    <x v="4"/>
    <x v="2"/>
    <x v="2"/>
    <n v="3"/>
    <n v="4"/>
    <b v="0"/>
    <n v="62"/>
    <n v="50"/>
    <x v="163"/>
    <x v="5"/>
    <x v="2"/>
    <x v="0"/>
    <x v="52"/>
    <n v="4.7"/>
    <x v="0"/>
    <x v="0"/>
    <n v="2377"/>
    <x v="0"/>
    <x v="0"/>
    <x v="0"/>
    <x v="2"/>
  </r>
  <r>
    <x v="176"/>
    <x v="105"/>
    <d v="2023-02-08T00:00:00"/>
    <x v="8"/>
    <d v="2024-12-08T00:00:00"/>
    <s v="December"/>
    <x v="0"/>
    <x v="0"/>
    <x v="156"/>
    <x v="1"/>
    <x v="0"/>
    <n v="3"/>
    <n v="4"/>
    <b v="0"/>
    <n v="831"/>
    <n v="15"/>
    <x v="164"/>
    <x v="1"/>
    <x v="0"/>
    <x v="1"/>
    <x v="61"/>
    <n v="4.9000000000000004"/>
    <x v="0"/>
    <x v="0"/>
    <n v="212"/>
    <x v="1"/>
    <x v="4"/>
    <x v="3"/>
    <x v="3"/>
  </r>
  <r>
    <x v="177"/>
    <x v="131"/>
    <d v="2023-03-19T00:00:00"/>
    <x v="7"/>
    <d v="2024-12-16T00:00:00"/>
    <s v="December"/>
    <x v="1"/>
    <x v="1"/>
    <x v="43"/>
    <x v="0"/>
    <x v="4"/>
    <n v="5"/>
    <n v="5"/>
    <b v="1"/>
    <n v="737"/>
    <n v="85"/>
    <x v="165"/>
    <x v="3"/>
    <x v="0"/>
    <x v="5"/>
    <x v="54"/>
    <n v="3.6"/>
    <x v="1"/>
    <x v="0"/>
    <n v="188"/>
    <x v="1"/>
    <x v="0"/>
    <x v="4"/>
    <x v="3"/>
  </r>
  <r>
    <x v="178"/>
    <x v="132"/>
    <d v="2023-04-04T00:00:00"/>
    <x v="1"/>
    <d v="2024-11-20T00:00:00"/>
    <s v="November"/>
    <x v="0"/>
    <x v="0"/>
    <x v="157"/>
    <x v="1"/>
    <x v="3"/>
    <n v="4"/>
    <n v="3"/>
    <b v="1"/>
    <n v="923"/>
    <n v="143"/>
    <x v="166"/>
    <x v="0"/>
    <x v="2"/>
    <x v="2"/>
    <x v="66"/>
    <n v="3.4"/>
    <x v="0"/>
    <x v="0"/>
    <n v="4435"/>
    <x v="2"/>
    <x v="1"/>
    <x v="4"/>
    <x v="0"/>
  </r>
  <r>
    <x v="179"/>
    <x v="105"/>
    <d v="2023-02-07T00:00:00"/>
    <x v="8"/>
    <d v="2024-11-22T00:00:00"/>
    <s v="November"/>
    <x v="0"/>
    <x v="0"/>
    <x v="69"/>
    <x v="1"/>
    <x v="6"/>
    <n v="5"/>
    <n v="1"/>
    <b v="0"/>
    <n v="85"/>
    <n v="117"/>
    <x v="141"/>
    <x v="6"/>
    <x v="2"/>
    <x v="5"/>
    <x v="68"/>
    <n v="4.8"/>
    <x v="1"/>
    <x v="0"/>
    <n v="1454"/>
    <x v="0"/>
    <x v="2"/>
    <x v="1"/>
    <x v="3"/>
  </r>
  <r>
    <x v="180"/>
    <x v="18"/>
    <d v="2023-06-10T00:00:00"/>
    <x v="4"/>
    <d v="2024-11-25T00:00:00"/>
    <s v="November"/>
    <x v="1"/>
    <x v="1"/>
    <x v="13"/>
    <x v="2"/>
    <x v="2"/>
    <n v="2"/>
    <n v="3"/>
    <b v="0"/>
    <n v="59"/>
    <n v="38"/>
    <x v="167"/>
    <x v="5"/>
    <x v="2"/>
    <x v="1"/>
    <x v="43"/>
    <n v="3"/>
    <x v="1"/>
    <x v="0"/>
    <n v="2841"/>
    <x v="0"/>
    <x v="3"/>
    <x v="3"/>
    <x v="1"/>
  </r>
  <r>
    <x v="181"/>
    <x v="40"/>
    <d v="2024-05-19T00:00:00"/>
    <x v="0"/>
    <d v="2024-12-14T00:00:00"/>
    <s v="December"/>
    <x v="0"/>
    <x v="0"/>
    <x v="158"/>
    <x v="1"/>
    <x v="0"/>
    <n v="5"/>
    <n v="1"/>
    <b v="0"/>
    <n v="590"/>
    <n v="105"/>
    <x v="168"/>
    <x v="6"/>
    <x v="0"/>
    <x v="0"/>
    <x v="2"/>
    <n v="3.3"/>
    <x v="0"/>
    <x v="0"/>
    <n v="1626"/>
    <x v="0"/>
    <x v="0"/>
    <x v="1"/>
    <x v="3"/>
  </r>
  <r>
    <x v="182"/>
    <x v="133"/>
    <d v="2024-02-20T00:00:00"/>
    <x v="8"/>
    <d v="2024-12-14T00:00:00"/>
    <s v="December"/>
    <x v="2"/>
    <x v="2"/>
    <x v="127"/>
    <x v="2"/>
    <x v="1"/>
    <n v="3"/>
    <n v="1"/>
    <b v="0"/>
    <n v="348"/>
    <n v="49"/>
    <x v="169"/>
    <x v="6"/>
    <x v="1"/>
    <x v="0"/>
    <x v="31"/>
    <n v="4.2"/>
    <x v="0"/>
    <x v="0"/>
    <n v="111"/>
    <x v="1"/>
    <x v="1"/>
    <x v="0"/>
    <x v="2"/>
  </r>
  <r>
    <x v="183"/>
    <x v="114"/>
    <d v="2023-03-13T00:00:00"/>
    <x v="7"/>
    <d v="2024-11-29T00:00:00"/>
    <s v="November"/>
    <x v="2"/>
    <x v="2"/>
    <x v="159"/>
    <x v="0"/>
    <x v="0"/>
    <n v="2"/>
    <n v="1"/>
    <b v="1"/>
    <n v="561"/>
    <n v="153"/>
    <x v="170"/>
    <x v="1"/>
    <x v="3"/>
    <x v="4"/>
    <x v="34"/>
    <n v="4.0999999999999996"/>
    <x v="0"/>
    <x v="0"/>
    <n v="450"/>
    <x v="1"/>
    <x v="4"/>
    <x v="4"/>
    <x v="2"/>
  </r>
  <r>
    <x v="184"/>
    <x v="134"/>
    <d v="2023-10-28T00:00:00"/>
    <x v="11"/>
    <d v="2024-12-18T00:00:00"/>
    <s v="December"/>
    <x v="0"/>
    <x v="0"/>
    <x v="130"/>
    <x v="2"/>
    <x v="0"/>
    <n v="2"/>
    <n v="2"/>
    <b v="1"/>
    <n v="214"/>
    <n v="191"/>
    <x v="171"/>
    <x v="2"/>
    <x v="1"/>
    <x v="3"/>
    <x v="52"/>
    <n v="3.6"/>
    <x v="0"/>
    <x v="0"/>
    <n v="3325"/>
    <x v="2"/>
    <x v="1"/>
    <x v="0"/>
    <x v="3"/>
  </r>
  <r>
    <x v="185"/>
    <x v="18"/>
    <d v="2023-02-25T00:00:00"/>
    <x v="8"/>
    <d v="2024-11-22T00:00:00"/>
    <s v="November"/>
    <x v="0"/>
    <x v="0"/>
    <x v="160"/>
    <x v="0"/>
    <x v="3"/>
    <n v="3"/>
    <n v="4"/>
    <b v="0"/>
    <n v="964"/>
    <n v="111"/>
    <x v="172"/>
    <x v="6"/>
    <x v="0"/>
    <x v="2"/>
    <x v="64"/>
    <n v="3.1"/>
    <x v="1"/>
    <x v="0"/>
    <n v="3059"/>
    <x v="2"/>
    <x v="4"/>
    <x v="2"/>
    <x v="2"/>
  </r>
  <r>
    <x v="186"/>
    <x v="70"/>
    <d v="2023-10-17T00:00:00"/>
    <x v="11"/>
    <d v="2024-12-08T00:00:00"/>
    <s v="December"/>
    <x v="1"/>
    <x v="1"/>
    <x v="19"/>
    <x v="0"/>
    <x v="5"/>
    <n v="2"/>
    <n v="1"/>
    <b v="1"/>
    <n v="897"/>
    <n v="62"/>
    <x v="173"/>
    <x v="5"/>
    <x v="0"/>
    <x v="4"/>
    <x v="57"/>
    <n v="4.4000000000000004"/>
    <x v="0"/>
    <x v="0"/>
    <n v="1065"/>
    <x v="0"/>
    <x v="0"/>
    <x v="0"/>
    <x v="3"/>
  </r>
  <r>
    <x v="187"/>
    <x v="38"/>
    <d v="2024-08-25T00:00:00"/>
    <x v="2"/>
    <d v="2024-11-21T00:00:00"/>
    <s v="November"/>
    <x v="1"/>
    <x v="1"/>
    <x v="161"/>
    <x v="0"/>
    <x v="5"/>
    <n v="4"/>
    <n v="1"/>
    <b v="1"/>
    <n v="983"/>
    <n v="191"/>
    <x v="174"/>
    <x v="6"/>
    <x v="0"/>
    <x v="2"/>
    <x v="56"/>
    <n v="4.5"/>
    <x v="0"/>
    <x v="0"/>
    <n v="2575"/>
    <x v="0"/>
    <x v="4"/>
    <x v="2"/>
    <x v="3"/>
  </r>
  <r>
    <x v="188"/>
    <x v="92"/>
    <d v="2023-04-19T00:00:00"/>
    <x v="1"/>
    <d v="2024-12-05T00:00:00"/>
    <s v="December"/>
    <x v="1"/>
    <x v="1"/>
    <x v="19"/>
    <x v="0"/>
    <x v="1"/>
    <n v="5"/>
    <n v="4"/>
    <b v="1"/>
    <n v="432"/>
    <n v="73"/>
    <x v="72"/>
    <x v="2"/>
    <x v="0"/>
    <x v="4"/>
    <x v="51"/>
    <n v="4.5999999999999996"/>
    <x v="0"/>
    <x v="0"/>
    <n v="1690"/>
    <x v="0"/>
    <x v="3"/>
    <x v="0"/>
    <x v="1"/>
  </r>
  <r>
    <x v="189"/>
    <x v="135"/>
    <d v="2024-02-23T00:00:00"/>
    <x v="8"/>
    <d v="2024-11-27T00:00:00"/>
    <s v="November"/>
    <x v="1"/>
    <x v="1"/>
    <x v="162"/>
    <x v="0"/>
    <x v="5"/>
    <n v="3"/>
    <n v="1"/>
    <b v="1"/>
    <n v="881"/>
    <n v="189"/>
    <x v="175"/>
    <x v="1"/>
    <x v="1"/>
    <x v="5"/>
    <x v="7"/>
    <n v="3.9"/>
    <x v="0"/>
    <x v="0"/>
    <n v="1382"/>
    <x v="0"/>
    <x v="0"/>
    <x v="0"/>
    <x v="2"/>
  </r>
  <r>
    <x v="190"/>
    <x v="136"/>
    <d v="2023-06-18T00:00:00"/>
    <x v="4"/>
    <d v="2024-12-04T00:00:00"/>
    <s v="December"/>
    <x v="2"/>
    <x v="2"/>
    <x v="163"/>
    <x v="0"/>
    <x v="0"/>
    <n v="5"/>
    <n v="2"/>
    <b v="0"/>
    <n v="331"/>
    <n v="93"/>
    <x v="176"/>
    <x v="0"/>
    <x v="3"/>
    <x v="5"/>
    <x v="29"/>
    <n v="3.7"/>
    <x v="0"/>
    <x v="0"/>
    <n v="1050"/>
    <x v="0"/>
    <x v="3"/>
    <x v="1"/>
    <x v="0"/>
  </r>
  <r>
    <x v="191"/>
    <x v="119"/>
    <d v="2024-03-26T00:00:00"/>
    <x v="7"/>
    <d v="2024-11-27T00:00:00"/>
    <s v="November"/>
    <x v="0"/>
    <x v="0"/>
    <x v="164"/>
    <x v="2"/>
    <x v="6"/>
    <n v="1"/>
    <n v="1"/>
    <b v="1"/>
    <n v="819"/>
    <n v="71"/>
    <x v="177"/>
    <x v="1"/>
    <x v="0"/>
    <x v="3"/>
    <x v="58"/>
    <n v="4.0999999999999996"/>
    <x v="1"/>
    <x v="0"/>
    <n v="2328"/>
    <x v="0"/>
    <x v="1"/>
    <x v="3"/>
    <x v="0"/>
  </r>
  <r>
    <x v="192"/>
    <x v="137"/>
    <d v="2024-12-18T00:00:00"/>
    <x v="6"/>
    <d v="2024-12-10T00:00:00"/>
    <s v="December"/>
    <x v="0"/>
    <x v="0"/>
    <x v="149"/>
    <x v="1"/>
    <x v="0"/>
    <n v="5"/>
    <n v="1"/>
    <b v="1"/>
    <n v="936"/>
    <n v="11"/>
    <x v="36"/>
    <x v="6"/>
    <x v="3"/>
    <x v="4"/>
    <x v="19"/>
    <n v="3.2"/>
    <x v="0"/>
    <x v="0"/>
    <n v="4414"/>
    <x v="2"/>
    <x v="0"/>
    <x v="0"/>
    <x v="0"/>
  </r>
  <r>
    <x v="193"/>
    <x v="104"/>
    <d v="2024-11-16T00:00:00"/>
    <x v="10"/>
    <d v="2024-11-24T00:00:00"/>
    <s v="November"/>
    <x v="2"/>
    <x v="2"/>
    <x v="32"/>
    <x v="1"/>
    <x v="1"/>
    <n v="4"/>
    <n v="4"/>
    <b v="0"/>
    <n v="321"/>
    <n v="19"/>
    <x v="41"/>
    <x v="4"/>
    <x v="0"/>
    <x v="3"/>
    <x v="57"/>
    <n v="4.3"/>
    <x v="1"/>
    <x v="0"/>
    <n v="3980"/>
    <x v="2"/>
    <x v="3"/>
    <x v="1"/>
    <x v="1"/>
  </r>
  <r>
    <x v="194"/>
    <x v="138"/>
    <d v="2024-10-21T00:00:00"/>
    <x v="11"/>
    <d v="2024-11-24T00:00:00"/>
    <s v="November"/>
    <x v="0"/>
    <x v="0"/>
    <x v="78"/>
    <x v="2"/>
    <x v="6"/>
    <n v="1"/>
    <n v="1"/>
    <b v="1"/>
    <n v="244"/>
    <n v="106"/>
    <x v="178"/>
    <x v="3"/>
    <x v="0"/>
    <x v="5"/>
    <x v="88"/>
    <n v="3.9"/>
    <x v="1"/>
    <x v="0"/>
    <n v="3596"/>
    <x v="2"/>
    <x v="0"/>
    <x v="1"/>
    <x v="0"/>
  </r>
  <r>
    <x v="195"/>
    <x v="135"/>
    <d v="2024-01-26T00:00:00"/>
    <x v="3"/>
    <d v="2024-11-29T00:00:00"/>
    <s v="November"/>
    <x v="2"/>
    <x v="2"/>
    <x v="165"/>
    <x v="0"/>
    <x v="2"/>
    <n v="3"/>
    <n v="5"/>
    <b v="1"/>
    <n v="826"/>
    <n v="160"/>
    <x v="179"/>
    <x v="6"/>
    <x v="3"/>
    <x v="4"/>
    <x v="41"/>
    <n v="3.6"/>
    <x v="1"/>
    <x v="0"/>
    <n v="1150"/>
    <x v="0"/>
    <x v="0"/>
    <x v="1"/>
    <x v="0"/>
  </r>
  <r>
    <x v="196"/>
    <x v="106"/>
    <d v="2023-09-24T00:00:00"/>
    <x v="5"/>
    <d v="2024-12-15T00:00:00"/>
    <s v="December"/>
    <x v="0"/>
    <x v="0"/>
    <x v="159"/>
    <x v="0"/>
    <x v="1"/>
    <n v="5"/>
    <n v="1"/>
    <b v="0"/>
    <n v="159"/>
    <n v="14"/>
    <x v="180"/>
    <x v="2"/>
    <x v="0"/>
    <x v="3"/>
    <x v="26"/>
    <n v="4.4000000000000004"/>
    <x v="0"/>
    <x v="0"/>
    <n v="1858"/>
    <x v="0"/>
    <x v="2"/>
    <x v="0"/>
    <x v="0"/>
  </r>
  <r>
    <x v="197"/>
    <x v="88"/>
    <d v="2024-02-07T00:00:00"/>
    <x v="8"/>
    <d v="2024-12-17T00:00:00"/>
    <s v="December"/>
    <x v="0"/>
    <x v="0"/>
    <x v="101"/>
    <x v="2"/>
    <x v="4"/>
    <n v="2"/>
    <n v="6"/>
    <b v="0"/>
    <n v="305"/>
    <n v="81"/>
    <x v="181"/>
    <x v="4"/>
    <x v="3"/>
    <x v="1"/>
    <x v="72"/>
    <n v="3.3"/>
    <x v="0"/>
    <x v="0"/>
    <n v="1926"/>
    <x v="0"/>
    <x v="1"/>
    <x v="4"/>
    <x v="2"/>
  </r>
  <r>
    <x v="198"/>
    <x v="139"/>
    <d v="2023-07-06T00:00:00"/>
    <x v="9"/>
    <d v="2024-11-29T00:00:00"/>
    <s v="November"/>
    <x v="2"/>
    <x v="2"/>
    <x v="166"/>
    <x v="1"/>
    <x v="5"/>
    <n v="2"/>
    <n v="6"/>
    <b v="0"/>
    <n v="841"/>
    <n v="83"/>
    <x v="182"/>
    <x v="2"/>
    <x v="0"/>
    <x v="5"/>
    <x v="52"/>
    <n v="5"/>
    <x v="1"/>
    <x v="0"/>
    <n v="2933"/>
    <x v="0"/>
    <x v="4"/>
    <x v="1"/>
    <x v="1"/>
  </r>
  <r>
    <x v="199"/>
    <x v="140"/>
    <d v="2024-07-17T00:00:00"/>
    <x v="9"/>
    <d v="2024-12-02T00:00:00"/>
    <s v="December"/>
    <x v="1"/>
    <x v="1"/>
    <x v="167"/>
    <x v="2"/>
    <x v="5"/>
    <n v="3"/>
    <n v="3"/>
    <b v="1"/>
    <n v="123"/>
    <n v="183"/>
    <x v="183"/>
    <x v="6"/>
    <x v="3"/>
    <x v="1"/>
    <x v="30"/>
    <n v="4.4000000000000004"/>
    <x v="0"/>
    <x v="0"/>
    <n v="2397"/>
    <x v="0"/>
    <x v="1"/>
    <x v="2"/>
    <x v="1"/>
  </r>
  <r>
    <x v="200"/>
    <x v="141"/>
    <d v="2024-10-27T00:00:00"/>
    <x v="11"/>
    <d v="2024-11-20T00:00:00"/>
    <s v="November"/>
    <x v="1"/>
    <x v="1"/>
    <x v="160"/>
    <x v="0"/>
    <x v="6"/>
    <n v="1"/>
    <n v="5"/>
    <b v="1"/>
    <n v="803"/>
    <n v="196"/>
    <x v="184"/>
    <x v="4"/>
    <x v="3"/>
    <x v="0"/>
    <x v="9"/>
    <n v="4.3"/>
    <x v="1"/>
    <x v="0"/>
    <n v="1946"/>
    <x v="0"/>
    <x v="2"/>
    <x v="3"/>
    <x v="0"/>
  </r>
  <r>
    <x v="201"/>
    <x v="84"/>
    <d v="2024-07-04T00:00:00"/>
    <x v="9"/>
    <d v="2024-12-14T00:00:00"/>
    <s v="December"/>
    <x v="1"/>
    <x v="1"/>
    <x v="168"/>
    <x v="1"/>
    <x v="2"/>
    <n v="2"/>
    <n v="1"/>
    <b v="1"/>
    <n v="380"/>
    <n v="106"/>
    <x v="185"/>
    <x v="1"/>
    <x v="0"/>
    <x v="3"/>
    <x v="46"/>
    <n v="4.0999999999999996"/>
    <x v="0"/>
    <x v="0"/>
    <n v="2576"/>
    <x v="0"/>
    <x v="2"/>
    <x v="3"/>
    <x v="1"/>
  </r>
  <r>
    <x v="202"/>
    <x v="72"/>
    <d v="2024-08-13T00:00:00"/>
    <x v="2"/>
    <d v="2024-12-09T00:00:00"/>
    <s v="December"/>
    <x v="1"/>
    <x v="1"/>
    <x v="169"/>
    <x v="0"/>
    <x v="6"/>
    <n v="2"/>
    <n v="5"/>
    <b v="1"/>
    <n v="344"/>
    <n v="93"/>
    <x v="77"/>
    <x v="5"/>
    <x v="1"/>
    <x v="0"/>
    <x v="13"/>
    <n v="4.2"/>
    <x v="0"/>
    <x v="0"/>
    <n v="2259"/>
    <x v="0"/>
    <x v="4"/>
    <x v="3"/>
    <x v="0"/>
  </r>
  <r>
    <x v="203"/>
    <x v="97"/>
    <d v="2024-05-05T00:00:00"/>
    <x v="0"/>
    <d v="2024-12-04T00:00:00"/>
    <s v="December"/>
    <x v="1"/>
    <x v="1"/>
    <x v="170"/>
    <x v="0"/>
    <x v="0"/>
    <n v="2"/>
    <n v="3"/>
    <b v="1"/>
    <n v="908"/>
    <n v="128"/>
    <x v="186"/>
    <x v="0"/>
    <x v="0"/>
    <x v="3"/>
    <x v="89"/>
    <n v="3.2"/>
    <x v="1"/>
    <x v="0"/>
    <n v="1068"/>
    <x v="0"/>
    <x v="4"/>
    <x v="0"/>
    <x v="1"/>
  </r>
  <r>
    <x v="204"/>
    <x v="142"/>
    <d v="2023-12-04T00:00:00"/>
    <x v="6"/>
    <d v="2024-11-24T00:00:00"/>
    <s v="November"/>
    <x v="0"/>
    <x v="0"/>
    <x v="91"/>
    <x v="0"/>
    <x v="1"/>
    <n v="4"/>
    <n v="6"/>
    <b v="1"/>
    <n v="782"/>
    <n v="180"/>
    <x v="187"/>
    <x v="0"/>
    <x v="1"/>
    <x v="5"/>
    <x v="89"/>
    <n v="5"/>
    <x v="1"/>
    <x v="0"/>
    <n v="2928"/>
    <x v="0"/>
    <x v="2"/>
    <x v="3"/>
    <x v="0"/>
  </r>
  <r>
    <x v="205"/>
    <x v="143"/>
    <d v="2023-11-03T00:00:00"/>
    <x v="10"/>
    <d v="2024-11-21T00:00:00"/>
    <s v="November"/>
    <x v="0"/>
    <x v="0"/>
    <x v="32"/>
    <x v="1"/>
    <x v="2"/>
    <n v="4"/>
    <n v="1"/>
    <b v="0"/>
    <n v="769"/>
    <n v="140"/>
    <x v="188"/>
    <x v="2"/>
    <x v="1"/>
    <x v="2"/>
    <x v="43"/>
    <n v="4.8"/>
    <x v="1"/>
    <x v="0"/>
    <n v="3674"/>
    <x v="2"/>
    <x v="2"/>
    <x v="3"/>
    <x v="1"/>
  </r>
  <r>
    <x v="206"/>
    <x v="144"/>
    <d v="2024-02-22T00:00:00"/>
    <x v="8"/>
    <d v="2024-12-17T00:00:00"/>
    <s v="December"/>
    <x v="2"/>
    <x v="2"/>
    <x v="70"/>
    <x v="1"/>
    <x v="2"/>
    <n v="4"/>
    <n v="1"/>
    <b v="1"/>
    <n v="233"/>
    <n v="102"/>
    <x v="189"/>
    <x v="1"/>
    <x v="1"/>
    <x v="0"/>
    <x v="18"/>
    <n v="3.1"/>
    <x v="0"/>
    <x v="0"/>
    <n v="130"/>
    <x v="1"/>
    <x v="2"/>
    <x v="4"/>
    <x v="0"/>
  </r>
  <r>
    <x v="207"/>
    <x v="145"/>
    <d v="2024-01-12T00:00:00"/>
    <x v="3"/>
    <d v="2024-12-11T00:00:00"/>
    <s v="December"/>
    <x v="1"/>
    <x v="1"/>
    <x v="171"/>
    <x v="0"/>
    <x v="0"/>
    <n v="4"/>
    <n v="6"/>
    <b v="1"/>
    <n v="170"/>
    <n v="164"/>
    <x v="190"/>
    <x v="6"/>
    <x v="1"/>
    <x v="4"/>
    <x v="5"/>
    <n v="3.3"/>
    <x v="1"/>
    <x v="0"/>
    <n v="4873"/>
    <x v="2"/>
    <x v="3"/>
    <x v="3"/>
    <x v="2"/>
  </r>
  <r>
    <x v="208"/>
    <x v="25"/>
    <d v="2023-05-14T00:00:00"/>
    <x v="0"/>
    <d v="2024-12-09T00:00:00"/>
    <s v="December"/>
    <x v="1"/>
    <x v="1"/>
    <x v="85"/>
    <x v="2"/>
    <x v="5"/>
    <n v="1"/>
    <n v="6"/>
    <b v="1"/>
    <n v="945"/>
    <n v="114"/>
    <x v="57"/>
    <x v="2"/>
    <x v="2"/>
    <x v="1"/>
    <x v="52"/>
    <n v="3"/>
    <x v="0"/>
    <x v="0"/>
    <n v="96"/>
    <x v="1"/>
    <x v="0"/>
    <x v="4"/>
    <x v="0"/>
  </r>
  <r>
    <x v="209"/>
    <x v="146"/>
    <d v="2023-06-08T00:00:00"/>
    <x v="4"/>
    <d v="2024-12-11T00:00:00"/>
    <s v="December"/>
    <x v="1"/>
    <x v="1"/>
    <x v="172"/>
    <x v="1"/>
    <x v="0"/>
    <n v="5"/>
    <n v="6"/>
    <b v="1"/>
    <n v="945"/>
    <n v="108"/>
    <x v="191"/>
    <x v="5"/>
    <x v="0"/>
    <x v="4"/>
    <x v="25"/>
    <n v="3.8"/>
    <x v="1"/>
    <x v="0"/>
    <n v="110"/>
    <x v="1"/>
    <x v="3"/>
    <x v="2"/>
    <x v="3"/>
  </r>
  <r>
    <x v="210"/>
    <x v="147"/>
    <d v="2024-08-08T00:00:00"/>
    <x v="2"/>
    <d v="2024-11-23T00:00:00"/>
    <s v="November"/>
    <x v="1"/>
    <x v="1"/>
    <x v="172"/>
    <x v="1"/>
    <x v="4"/>
    <n v="5"/>
    <n v="3"/>
    <b v="0"/>
    <n v="217"/>
    <n v="162"/>
    <x v="80"/>
    <x v="0"/>
    <x v="1"/>
    <x v="2"/>
    <x v="13"/>
    <n v="3.4"/>
    <x v="0"/>
    <x v="0"/>
    <n v="225"/>
    <x v="1"/>
    <x v="0"/>
    <x v="3"/>
    <x v="0"/>
  </r>
  <r>
    <x v="211"/>
    <x v="32"/>
    <d v="2023-11-26T00:00:00"/>
    <x v="10"/>
    <d v="2024-12-05T00:00:00"/>
    <s v="December"/>
    <x v="1"/>
    <x v="1"/>
    <x v="173"/>
    <x v="0"/>
    <x v="0"/>
    <n v="1"/>
    <n v="1"/>
    <b v="1"/>
    <n v="664"/>
    <n v="123"/>
    <x v="192"/>
    <x v="4"/>
    <x v="1"/>
    <x v="1"/>
    <x v="85"/>
    <n v="4.4000000000000004"/>
    <x v="1"/>
    <x v="0"/>
    <n v="4083"/>
    <x v="2"/>
    <x v="2"/>
    <x v="1"/>
    <x v="0"/>
  </r>
  <r>
    <x v="212"/>
    <x v="84"/>
    <d v="2024-06-18T00:00:00"/>
    <x v="4"/>
    <d v="2024-12-09T00:00:00"/>
    <s v="December"/>
    <x v="1"/>
    <x v="1"/>
    <x v="174"/>
    <x v="2"/>
    <x v="4"/>
    <n v="3"/>
    <n v="1"/>
    <b v="1"/>
    <n v="679"/>
    <n v="1"/>
    <x v="193"/>
    <x v="6"/>
    <x v="1"/>
    <x v="5"/>
    <x v="90"/>
    <n v="4.7"/>
    <x v="0"/>
    <x v="0"/>
    <n v="2714"/>
    <x v="0"/>
    <x v="4"/>
    <x v="0"/>
    <x v="1"/>
  </r>
  <r>
    <x v="213"/>
    <x v="42"/>
    <d v="2024-06-13T00:00:00"/>
    <x v="4"/>
    <d v="2024-12-08T00:00:00"/>
    <s v="December"/>
    <x v="0"/>
    <x v="0"/>
    <x v="175"/>
    <x v="0"/>
    <x v="1"/>
    <n v="1"/>
    <n v="5"/>
    <b v="1"/>
    <n v="242"/>
    <n v="200"/>
    <x v="194"/>
    <x v="5"/>
    <x v="3"/>
    <x v="2"/>
    <x v="56"/>
    <n v="4.8"/>
    <x v="1"/>
    <x v="0"/>
    <n v="674"/>
    <x v="1"/>
    <x v="3"/>
    <x v="0"/>
    <x v="0"/>
  </r>
  <r>
    <x v="214"/>
    <x v="46"/>
    <d v="2023-06-11T00:00:00"/>
    <x v="4"/>
    <d v="2024-11-21T00:00:00"/>
    <s v="November"/>
    <x v="2"/>
    <x v="2"/>
    <x v="176"/>
    <x v="2"/>
    <x v="2"/>
    <n v="3"/>
    <n v="5"/>
    <b v="0"/>
    <n v="541"/>
    <n v="158"/>
    <x v="195"/>
    <x v="2"/>
    <x v="1"/>
    <x v="5"/>
    <x v="69"/>
    <n v="4.9000000000000004"/>
    <x v="1"/>
    <x v="0"/>
    <n v="948"/>
    <x v="1"/>
    <x v="3"/>
    <x v="4"/>
    <x v="2"/>
  </r>
  <r>
    <x v="215"/>
    <x v="75"/>
    <d v="2023-01-19T00:00:00"/>
    <x v="3"/>
    <d v="2024-11-20T00:00:00"/>
    <s v="November"/>
    <x v="1"/>
    <x v="1"/>
    <x v="177"/>
    <x v="0"/>
    <x v="6"/>
    <n v="2"/>
    <n v="1"/>
    <b v="1"/>
    <n v="108"/>
    <n v="105"/>
    <x v="196"/>
    <x v="6"/>
    <x v="0"/>
    <x v="4"/>
    <x v="24"/>
    <n v="4.7"/>
    <x v="0"/>
    <x v="0"/>
    <n v="933"/>
    <x v="1"/>
    <x v="1"/>
    <x v="0"/>
    <x v="3"/>
  </r>
  <r>
    <x v="216"/>
    <x v="98"/>
    <d v="2024-09-26T00:00:00"/>
    <x v="5"/>
    <d v="2024-11-22T00:00:00"/>
    <s v="November"/>
    <x v="1"/>
    <x v="1"/>
    <x v="91"/>
    <x v="0"/>
    <x v="2"/>
    <n v="4"/>
    <n v="2"/>
    <b v="1"/>
    <n v="343"/>
    <n v="163"/>
    <x v="197"/>
    <x v="6"/>
    <x v="3"/>
    <x v="1"/>
    <x v="83"/>
    <n v="5"/>
    <x v="1"/>
    <x v="0"/>
    <n v="2914"/>
    <x v="0"/>
    <x v="2"/>
    <x v="4"/>
    <x v="1"/>
  </r>
  <r>
    <x v="217"/>
    <x v="91"/>
    <d v="2023-05-10T00:00:00"/>
    <x v="0"/>
    <d v="2024-11-19T00:00:00"/>
    <s v="November"/>
    <x v="1"/>
    <x v="1"/>
    <x v="178"/>
    <x v="0"/>
    <x v="6"/>
    <n v="5"/>
    <n v="3"/>
    <b v="1"/>
    <n v="477"/>
    <n v="38"/>
    <x v="198"/>
    <x v="6"/>
    <x v="2"/>
    <x v="4"/>
    <x v="5"/>
    <n v="3.9"/>
    <x v="1"/>
    <x v="0"/>
    <n v="3928"/>
    <x v="2"/>
    <x v="0"/>
    <x v="3"/>
    <x v="1"/>
  </r>
  <r>
    <x v="218"/>
    <x v="44"/>
    <d v="2023-06-01T00:00:00"/>
    <x v="4"/>
    <d v="2024-11-20T00:00:00"/>
    <s v="November"/>
    <x v="2"/>
    <x v="2"/>
    <x v="179"/>
    <x v="1"/>
    <x v="1"/>
    <n v="5"/>
    <n v="4"/>
    <b v="0"/>
    <n v="767"/>
    <n v="190"/>
    <x v="34"/>
    <x v="6"/>
    <x v="2"/>
    <x v="3"/>
    <x v="34"/>
    <n v="4.0999999999999996"/>
    <x v="0"/>
    <x v="0"/>
    <n v="2559"/>
    <x v="0"/>
    <x v="0"/>
    <x v="0"/>
    <x v="1"/>
  </r>
  <r>
    <x v="219"/>
    <x v="70"/>
    <d v="2024-05-03T00:00:00"/>
    <x v="0"/>
    <d v="2024-11-22T00:00:00"/>
    <s v="November"/>
    <x v="1"/>
    <x v="1"/>
    <x v="180"/>
    <x v="0"/>
    <x v="5"/>
    <n v="1"/>
    <n v="5"/>
    <b v="1"/>
    <n v="12"/>
    <n v="9"/>
    <x v="199"/>
    <x v="2"/>
    <x v="2"/>
    <x v="3"/>
    <x v="68"/>
    <n v="4.8"/>
    <x v="1"/>
    <x v="0"/>
    <n v="2571"/>
    <x v="0"/>
    <x v="4"/>
    <x v="0"/>
    <x v="1"/>
  </r>
  <r>
    <x v="220"/>
    <x v="148"/>
    <d v="2023-09-01T00:00:00"/>
    <x v="5"/>
    <d v="2024-11-24T00:00:00"/>
    <s v="November"/>
    <x v="2"/>
    <x v="2"/>
    <x v="181"/>
    <x v="2"/>
    <x v="0"/>
    <n v="1"/>
    <n v="2"/>
    <b v="1"/>
    <n v="920"/>
    <n v="79"/>
    <x v="184"/>
    <x v="3"/>
    <x v="1"/>
    <x v="5"/>
    <x v="66"/>
    <n v="4.4000000000000004"/>
    <x v="0"/>
    <x v="0"/>
    <n v="3834"/>
    <x v="2"/>
    <x v="0"/>
    <x v="4"/>
    <x v="1"/>
  </r>
  <r>
    <x v="221"/>
    <x v="43"/>
    <d v="2024-03-25T00:00:00"/>
    <x v="7"/>
    <d v="2024-12-16T00:00:00"/>
    <s v="December"/>
    <x v="0"/>
    <x v="0"/>
    <x v="182"/>
    <x v="1"/>
    <x v="5"/>
    <n v="2"/>
    <n v="2"/>
    <b v="0"/>
    <n v="819"/>
    <n v="174"/>
    <x v="200"/>
    <x v="0"/>
    <x v="0"/>
    <x v="0"/>
    <x v="91"/>
    <n v="4.0999999999999996"/>
    <x v="0"/>
    <x v="0"/>
    <n v="4714"/>
    <x v="2"/>
    <x v="3"/>
    <x v="1"/>
    <x v="1"/>
  </r>
  <r>
    <x v="222"/>
    <x v="75"/>
    <d v="2023-05-22T00:00:00"/>
    <x v="0"/>
    <d v="2024-11-29T00:00:00"/>
    <s v="November"/>
    <x v="0"/>
    <x v="0"/>
    <x v="183"/>
    <x v="0"/>
    <x v="0"/>
    <n v="3"/>
    <n v="5"/>
    <b v="0"/>
    <n v="607"/>
    <n v="94"/>
    <x v="201"/>
    <x v="1"/>
    <x v="3"/>
    <x v="1"/>
    <x v="10"/>
    <n v="3.8"/>
    <x v="1"/>
    <x v="0"/>
    <n v="4800"/>
    <x v="2"/>
    <x v="2"/>
    <x v="1"/>
    <x v="3"/>
  </r>
  <r>
    <x v="223"/>
    <x v="149"/>
    <d v="2024-06-14T00:00:00"/>
    <x v="4"/>
    <d v="2024-11-28T00:00:00"/>
    <s v="November"/>
    <x v="2"/>
    <x v="2"/>
    <x v="182"/>
    <x v="1"/>
    <x v="2"/>
    <n v="1"/>
    <n v="6"/>
    <b v="1"/>
    <n v="346"/>
    <n v="76"/>
    <x v="202"/>
    <x v="1"/>
    <x v="0"/>
    <x v="3"/>
    <x v="72"/>
    <n v="3.3"/>
    <x v="0"/>
    <x v="0"/>
    <n v="1610"/>
    <x v="0"/>
    <x v="0"/>
    <x v="3"/>
    <x v="3"/>
  </r>
  <r>
    <x v="224"/>
    <x v="150"/>
    <d v="2023-08-17T00:00:00"/>
    <x v="2"/>
    <d v="2024-11-27T00:00:00"/>
    <s v="November"/>
    <x v="0"/>
    <x v="0"/>
    <x v="184"/>
    <x v="2"/>
    <x v="3"/>
    <n v="3"/>
    <n v="1"/>
    <b v="1"/>
    <n v="668"/>
    <n v="17"/>
    <x v="203"/>
    <x v="1"/>
    <x v="2"/>
    <x v="3"/>
    <x v="34"/>
    <n v="4"/>
    <x v="1"/>
    <x v="0"/>
    <n v="2780"/>
    <x v="0"/>
    <x v="4"/>
    <x v="1"/>
    <x v="1"/>
  </r>
  <r>
    <x v="225"/>
    <x v="151"/>
    <d v="2023-12-10T00:00:00"/>
    <x v="6"/>
    <d v="2024-12-07T00:00:00"/>
    <s v="December"/>
    <x v="2"/>
    <x v="2"/>
    <x v="88"/>
    <x v="0"/>
    <x v="2"/>
    <n v="5"/>
    <n v="2"/>
    <b v="1"/>
    <n v="317"/>
    <n v="116"/>
    <x v="118"/>
    <x v="0"/>
    <x v="2"/>
    <x v="1"/>
    <x v="18"/>
    <n v="3.8"/>
    <x v="1"/>
    <x v="0"/>
    <n v="639"/>
    <x v="1"/>
    <x v="4"/>
    <x v="1"/>
    <x v="2"/>
  </r>
  <r>
    <x v="226"/>
    <x v="152"/>
    <d v="2024-02-27T00:00:00"/>
    <x v="8"/>
    <d v="2024-11-21T00:00:00"/>
    <s v="November"/>
    <x v="0"/>
    <x v="0"/>
    <x v="185"/>
    <x v="1"/>
    <x v="5"/>
    <n v="2"/>
    <n v="4"/>
    <b v="1"/>
    <n v="297"/>
    <n v="19"/>
    <x v="204"/>
    <x v="6"/>
    <x v="2"/>
    <x v="0"/>
    <x v="0"/>
    <n v="4.9000000000000004"/>
    <x v="0"/>
    <x v="0"/>
    <n v="1960"/>
    <x v="0"/>
    <x v="0"/>
    <x v="2"/>
    <x v="3"/>
  </r>
  <r>
    <x v="227"/>
    <x v="153"/>
    <d v="2024-09-01T00:00:00"/>
    <x v="5"/>
    <d v="2024-11-24T00:00:00"/>
    <s v="November"/>
    <x v="1"/>
    <x v="1"/>
    <x v="66"/>
    <x v="2"/>
    <x v="0"/>
    <n v="4"/>
    <n v="6"/>
    <b v="1"/>
    <n v="866"/>
    <n v="120"/>
    <x v="179"/>
    <x v="1"/>
    <x v="2"/>
    <x v="4"/>
    <x v="92"/>
    <n v="3.6"/>
    <x v="1"/>
    <x v="0"/>
    <n v="1764"/>
    <x v="0"/>
    <x v="2"/>
    <x v="2"/>
    <x v="0"/>
  </r>
  <r>
    <x v="228"/>
    <x v="125"/>
    <d v="2024-08-16T00:00:00"/>
    <x v="2"/>
    <d v="2024-11-29T00:00:00"/>
    <s v="November"/>
    <x v="2"/>
    <x v="2"/>
    <x v="186"/>
    <x v="2"/>
    <x v="4"/>
    <n v="5"/>
    <n v="1"/>
    <b v="1"/>
    <n v="286"/>
    <n v="121"/>
    <x v="205"/>
    <x v="1"/>
    <x v="3"/>
    <x v="5"/>
    <x v="10"/>
    <n v="4.0999999999999996"/>
    <x v="1"/>
    <x v="0"/>
    <n v="967"/>
    <x v="1"/>
    <x v="0"/>
    <x v="2"/>
    <x v="3"/>
  </r>
  <r>
    <x v="229"/>
    <x v="13"/>
    <d v="2024-12-05T00:00:00"/>
    <x v="6"/>
    <d v="2024-12-15T00:00:00"/>
    <s v="December"/>
    <x v="2"/>
    <x v="2"/>
    <x v="187"/>
    <x v="1"/>
    <x v="4"/>
    <n v="5"/>
    <n v="5"/>
    <b v="0"/>
    <n v="95"/>
    <n v="149"/>
    <x v="206"/>
    <x v="5"/>
    <x v="2"/>
    <x v="5"/>
    <x v="71"/>
    <n v="4"/>
    <x v="1"/>
    <x v="0"/>
    <n v="2086"/>
    <x v="0"/>
    <x v="2"/>
    <x v="4"/>
    <x v="3"/>
  </r>
  <r>
    <x v="230"/>
    <x v="20"/>
    <d v="2023-08-12T00:00:00"/>
    <x v="2"/>
    <d v="2024-11-21T00:00:00"/>
    <s v="November"/>
    <x v="0"/>
    <x v="0"/>
    <x v="163"/>
    <x v="0"/>
    <x v="1"/>
    <n v="4"/>
    <n v="2"/>
    <b v="0"/>
    <n v="938"/>
    <n v="92"/>
    <x v="207"/>
    <x v="1"/>
    <x v="3"/>
    <x v="5"/>
    <x v="33"/>
    <n v="4.2"/>
    <x v="1"/>
    <x v="0"/>
    <n v="3288"/>
    <x v="2"/>
    <x v="2"/>
    <x v="4"/>
    <x v="0"/>
  </r>
  <r>
    <x v="231"/>
    <x v="154"/>
    <d v="2023-05-16T00:00:00"/>
    <x v="0"/>
    <d v="2024-11-19T00:00:00"/>
    <s v="November"/>
    <x v="1"/>
    <x v="1"/>
    <x v="31"/>
    <x v="2"/>
    <x v="3"/>
    <n v="3"/>
    <n v="4"/>
    <b v="0"/>
    <n v="264"/>
    <n v="55"/>
    <x v="112"/>
    <x v="4"/>
    <x v="0"/>
    <x v="2"/>
    <x v="27"/>
    <n v="3.6"/>
    <x v="0"/>
    <x v="0"/>
    <n v="1486"/>
    <x v="0"/>
    <x v="0"/>
    <x v="4"/>
    <x v="3"/>
  </r>
  <r>
    <x v="232"/>
    <x v="155"/>
    <d v="2024-08-21T00:00:00"/>
    <x v="2"/>
    <d v="2024-12-14T00:00:00"/>
    <s v="December"/>
    <x v="2"/>
    <x v="2"/>
    <x v="27"/>
    <x v="2"/>
    <x v="2"/>
    <n v="1"/>
    <n v="3"/>
    <b v="1"/>
    <n v="44"/>
    <n v="10"/>
    <x v="208"/>
    <x v="6"/>
    <x v="1"/>
    <x v="5"/>
    <x v="23"/>
    <n v="3.3"/>
    <x v="0"/>
    <x v="0"/>
    <n v="223"/>
    <x v="1"/>
    <x v="2"/>
    <x v="4"/>
    <x v="3"/>
  </r>
  <r>
    <x v="233"/>
    <x v="133"/>
    <d v="2024-09-19T00:00:00"/>
    <x v="5"/>
    <d v="2024-12-14T00:00:00"/>
    <s v="December"/>
    <x v="0"/>
    <x v="0"/>
    <x v="188"/>
    <x v="2"/>
    <x v="1"/>
    <n v="5"/>
    <n v="4"/>
    <b v="0"/>
    <n v="944"/>
    <n v="165"/>
    <x v="209"/>
    <x v="6"/>
    <x v="0"/>
    <x v="5"/>
    <x v="32"/>
    <n v="4.7"/>
    <x v="1"/>
    <x v="0"/>
    <n v="2394"/>
    <x v="0"/>
    <x v="4"/>
    <x v="3"/>
    <x v="2"/>
  </r>
  <r>
    <x v="234"/>
    <x v="156"/>
    <d v="2024-10-12T00:00:00"/>
    <x v="11"/>
    <d v="2024-12-07T00:00:00"/>
    <s v="December"/>
    <x v="0"/>
    <x v="0"/>
    <x v="189"/>
    <x v="0"/>
    <x v="1"/>
    <n v="5"/>
    <n v="5"/>
    <b v="0"/>
    <n v="542"/>
    <n v="152"/>
    <x v="210"/>
    <x v="1"/>
    <x v="2"/>
    <x v="2"/>
    <x v="65"/>
    <n v="3.1"/>
    <x v="0"/>
    <x v="0"/>
    <n v="4329"/>
    <x v="2"/>
    <x v="0"/>
    <x v="2"/>
    <x v="2"/>
  </r>
  <r>
    <x v="235"/>
    <x v="135"/>
    <d v="2024-09-12T00:00:00"/>
    <x v="5"/>
    <d v="2024-12-08T00:00:00"/>
    <s v="December"/>
    <x v="2"/>
    <x v="2"/>
    <x v="190"/>
    <x v="0"/>
    <x v="6"/>
    <n v="4"/>
    <n v="6"/>
    <b v="1"/>
    <n v="350"/>
    <n v="17"/>
    <x v="211"/>
    <x v="4"/>
    <x v="0"/>
    <x v="2"/>
    <x v="17"/>
    <n v="3.4"/>
    <x v="1"/>
    <x v="0"/>
    <n v="2193"/>
    <x v="0"/>
    <x v="4"/>
    <x v="0"/>
    <x v="3"/>
  </r>
  <r>
    <x v="236"/>
    <x v="143"/>
    <d v="2023-05-23T00:00:00"/>
    <x v="0"/>
    <d v="2024-12-12T00:00:00"/>
    <s v="December"/>
    <x v="2"/>
    <x v="2"/>
    <x v="191"/>
    <x v="2"/>
    <x v="2"/>
    <n v="2"/>
    <n v="6"/>
    <b v="1"/>
    <n v="31"/>
    <n v="173"/>
    <x v="212"/>
    <x v="1"/>
    <x v="0"/>
    <x v="3"/>
    <x v="0"/>
    <n v="3.5"/>
    <x v="1"/>
    <x v="0"/>
    <n v="3730"/>
    <x v="2"/>
    <x v="4"/>
    <x v="1"/>
    <x v="2"/>
  </r>
  <r>
    <x v="237"/>
    <x v="157"/>
    <d v="2023-06-24T00:00:00"/>
    <x v="4"/>
    <d v="2024-12-14T00:00:00"/>
    <s v="December"/>
    <x v="0"/>
    <x v="0"/>
    <x v="192"/>
    <x v="1"/>
    <x v="0"/>
    <n v="3"/>
    <n v="3"/>
    <b v="0"/>
    <n v="358"/>
    <n v="158"/>
    <x v="213"/>
    <x v="5"/>
    <x v="2"/>
    <x v="0"/>
    <x v="57"/>
    <n v="3.8"/>
    <x v="0"/>
    <x v="0"/>
    <n v="2234"/>
    <x v="0"/>
    <x v="2"/>
    <x v="2"/>
    <x v="3"/>
  </r>
  <r>
    <x v="238"/>
    <x v="58"/>
    <d v="2023-11-12T00:00:00"/>
    <x v="10"/>
    <d v="2024-12-14T00:00:00"/>
    <s v="December"/>
    <x v="2"/>
    <x v="2"/>
    <x v="159"/>
    <x v="0"/>
    <x v="4"/>
    <n v="3"/>
    <n v="6"/>
    <b v="0"/>
    <n v="961"/>
    <n v="170"/>
    <x v="214"/>
    <x v="0"/>
    <x v="0"/>
    <x v="2"/>
    <x v="62"/>
    <n v="4.2"/>
    <x v="0"/>
    <x v="0"/>
    <n v="718"/>
    <x v="1"/>
    <x v="2"/>
    <x v="1"/>
    <x v="3"/>
  </r>
  <r>
    <x v="239"/>
    <x v="149"/>
    <d v="2024-12-08T00:00:00"/>
    <x v="6"/>
    <d v="2024-11-21T00:00:00"/>
    <s v="November"/>
    <x v="1"/>
    <x v="1"/>
    <x v="122"/>
    <x v="0"/>
    <x v="6"/>
    <n v="5"/>
    <n v="1"/>
    <b v="0"/>
    <n v="623"/>
    <n v="180"/>
    <x v="215"/>
    <x v="1"/>
    <x v="3"/>
    <x v="5"/>
    <x v="83"/>
    <n v="4.5"/>
    <x v="1"/>
    <x v="0"/>
    <n v="1594"/>
    <x v="0"/>
    <x v="0"/>
    <x v="1"/>
    <x v="0"/>
  </r>
  <r>
    <x v="240"/>
    <x v="114"/>
    <d v="2023-12-02T00:00:00"/>
    <x v="6"/>
    <d v="2024-11-25T00:00:00"/>
    <s v="November"/>
    <x v="1"/>
    <x v="1"/>
    <x v="44"/>
    <x v="1"/>
    <x v="0"/>
    <n v="3"/>
    <n v="5"/>
    <b v="0"/>
    <n v="466"/>
    <n v="139"/>
    <x v="216"/>
    <x v="2"/>
    <x v="0"/>
    <x v="0"/>
    <x v="12"/>
    <n v="4"/>
    <x v="1"/>
    <x v="0"/>
    <n v="681"/>
    <x v="1"/>
    <x v="3"/>
    <x v="0"/>
    <x v="1"/>
  </r>
  <r>
    <x v="241"/>
    <x v="141"/>
    <d v="2023-11-18T00:00:00"/>
    <x v="10"/>
    <d v="2024-11-25T00:00:00"/>
    <s v="November"/>
    <x v="0"/>
    <x v="0"/>
    <x v="175"/>
    <x v="0"/>
    <x v="5"/>
    <n v="3"/>
    <n v="4"/>
    <b v="0"/>
    <n v="860"/>
    <n v="145"/>
    <x v="217"/>
    <x v="3"/>
    <x v="1"/>
    <x v="3"/>
    <x v="45"/>
    <n v="4.7"/>
    <x v="1"/>
    <x v="0"/>
    <n v="428"/>
    <x v="1"/>
    <x v="4"/>
    <x v="4"/>
    <x v="0"/>
  </r>
  <r>
    <x v="242"/>
    <x v="158"/>
    <d v="2023-09-08T00:00:00"/>
    <x v="5"/>
    <d v="2024-11-25T00:00:00"/>
    <s v="November"/>
    <x v="1"/>
    <x v="1"/>
    <x v="87"/>
    <x v="2"/>
    <x v="5"/>
    <n v="5"/>
    <n v="6"/>
    <b v="0"/>
    <n v="410"/>
    <n v="125"/>
    <x v="218"/>
    <x v="6"/>
    <x v="0"/>
    <x v="1"/>
    <x v="53"/>
    <n v="4.7"/>
    <x v="0"/>
    <x v="0"/>
    <n v="2542"/>
    <x v="0"/>
    <x v="1"/>
    <x v="1"/>
    <x v="2"/>
  </r>
  <r>
    <x v="243"/>
    <x v="13"/>
    <d v="2024-02-26T00:00:00"/>
    <x v="8"/>
    <d v="2024-12-17T00:00:00"/>
    <s v="December"/>
    <x v="0"/>
    <x v="0"/>
    <x v="91"/>
    <x v="0"/>
    <x v="0"/>
    <n v="3"/>
    <n v="1"/>
    <b v="0"/>
    <n v="69"/>
    <n v="75"/>
    <x v="219"/>
    <x v="3"/>
    <x v="2"/>
    <x v="1"/>
    <x v="54"/>
    <n v="4.0999999999999996"/>
    <x v="0"/>
    <x v="0"/>
    <n v="4763"/>
    <x v="2"/>
    <x v="2"/>
    <x v="4"/>
    <x v="1"/>
  </r>
  <r>
    <x v="244"/>
    <x v="19"/>
    <d v="2023-07-11T00:00:00"/>
    <x v="9"/>
    <d v="2024-12-09T00:00:00"/>
    <s v="December"/>
    <x v="2"/>
    <x v="2"/>
    <x v="193"/>
    <x v="1"/>
    <x v="3"/>
    <n v="3"/>
    <n v="4"/>
    <b v="1"/>
    <n v="424"/>
    <n v="74"/>
    <x v="220"/>
    <x v="4"/>
    <x v="2"/>
    <x v="5"/>
    <x v="20"/>
    <n v="3"/>
    <x v="0"/>
    <x v="0"/>
    <n v="486"/>
    <x v="1"/>
    <x v="4"/>
    <x v="3"/>
    <x v="1"/>
  </r>
  <r>
    <x v="245"/>
    <x v="40"/>
    <d v="2023-02-02T00:00:00"/>
    <x v="8"/>
    <d v="2024-12-04T00:00:00"/>
    <s v="December"/>
    <x v="0"/>
    <x v="0"/>
    <x v="139"/>
    <x v="1"/>
    <x v="4"/>
    <n v="3"/>
    <n v="3"/>
    <b v="0"/>
    <n v="377"/>
    <n v="136"/>
    <x v="221"/>
    <x v="1"/>
    <x v="0"/>
    <x v="2"/>
    <x v="39"/>
    <n v="4.2"/>
    <x v="1"/>
    <x v="0"/>
    <n v="4327"/>
    <x v="2"/>
    <x v="4"/>
    <x v="1"/>
    <x v="0"/>
  </r>
  <r>
    <x v="246"/>
    <x v="159"/>
    <d v="2023-08-03T00:00:00"/>
    <x v="2"/>
    <d v="2024-12-04T00:00:00"/>
    <s v="December"/>
    <x v="2"/>
    <x v="2"/>
    <x v="185"/>
    <x v="1"/>
    <x v="0"/>
    <n v="3"/>
    <n v="4"/>
    <b v="0"/>
    <n v="132"/>
    <n v="127"/>
    <x v="222"/>
    <x v="0"/>
    <x v="2"/>
    <x v="4"/>
    <x v="37"/>
    <n v="4.8"/>
    <x v="1"/>
    <x v="0"/>
    <n v="2938"/>
    <x v="0"/>
    <x v="0"/>
    <x v="0"/>
    <x v="3"/>
  </r>
  <r>
    <x v="247"/>
    <x v="18"/>
    <d v="2023-04-26T00:00:00"/>
    <x v="1"/>
    <d v="2024-12-09T00:00:00"/>
    <s v="December"/>
    <x v="2"/>
    <x v="2"/>
    <x v="74"/>
    <x v="0"/>
    <x v="2"/>
    <n v="1"/>
    <n v="1"/>
    <b v="0"/>
    <n v="818"/>
    <n v="45"/>
    <x v="47"/>
    <x v="5"/>
    <x v="0"/>
    <x v="3"/>
    <x v="28"/>
    <n v="4.9000000000000004"/>
    <x v="0"/>
    <x v="0"/>
    <n v="1429"/>
    <x v="0"/>
    <x v="1"/>
    <x v="2"/>
    <x v="3"/>
  </r>
  <r>
    <x v="248"/>
    <x v="160"/>
    <d v="2023-01-01T00:00:00"/>
    <x v="3"/>
    <d v="2024-11-20T00:00:00"/>
    <s v="November"/>
    <x v="2"/>
    <x v="2"/>
    <x v="60"/>
    <x v="2"/>
    <x v="5"/>
    <n v="5"/>
    <n v="6"/>
    <b v="1"/>
    <n v="813"/>
    <n v="155"/>
    <x v="223"/>
    <x v="1"/>
    <x v="3"/>
    <x v="5"/>
    <x v="26"/>
    <n v="3.6"/>
    <x v="1"/>
    <x v="0"/>
    <n v="2897"/>
    <x v="0"/>
    <x v="2"/>
    <x v="1"/>
    <x v="2"/>
  </r>
  <r>
    <x v="249"/>
    <x v="161"/>
    <d v="2024-03-23T00:00:00"/>
    <x v="7"/>
    <d v="2024-11-20T00:00:00"/>
    <s v="November"/>
    <x v="0"/>
    <x v="0"/>
    <x v="102"/>
    <x v="2"/>
    <x v="6"/>
    <n v="2"/>
    <n v="6"/>
    <b v="0"/>
    <n v="362"/>
    <n v="130"/>
    <x v="224"/>
    <x v="6"/>
    <x v="3"/>
    <x v="4"/>
    <x v="58"/>
    <n v="3.3"/>
    <x v="1"/>
    <x v="0"/>
    <n v="274"/>
    <x v="1"/>
    <x v="2"/>
    <x v="3"/>
    <x v="2"/>
  </r>
  <r>
    <x v="250"/>
    <x v="162"/>
    <d v="2024-01-09T00:00:00"/>
    <x v="3"/>
    <d v="2024-12-13T00:00:00"/>
    <s v="December"/>
    <x v="0"/>
    <x v="0"/>
    <x v="194"/>
    <x v="2"/>
    <x v="3"/>
    <n v="2"/>
    <n v="4"/>
    <b v="0"/>
    <n v="573"/>
    <n v="190"/>
    <x v="225"/>
    <x v="4"/>
    <x v="0"/>
    <x v="3"/>
    <x v="74"/>
    <n v="4.3"/>
    <x v="0"/>
    <x v="0"/>
    <n v="3910"/>
    <x v="2"/>
    <x v="3"/>
    <x v="3"/>
    <x v="2"/>
  </r>
  <r>
    <x v="251"/>
    <x v="163"/>
    <d v="2023-03-04T00:00:00"/>
    <x v="7"/>
    <d v="2024-12-13T00:00:00"/>
    <s v="December"/>
    <x v="0"/>
    <x v="0"/>
    <x v="195"/>
    <x v="0"/>
    <x v="1"/>
    <n v="2"/>
    <n v="1"/>
    <b v="0"/>
    <n v="657"/>
    <n v="88"/>
    <x v="226"/>
    <x v="1"/>
    <x v="1"/>
    <x v="2"/>
    <x v="42"/>
    <n v="3.8"/>
    <x v="0"/>
    <x v="0"/>
    <n v="130"/>
    <x v="1"/>
    <x v="1"/>
    <x v="2"/>
    <x v="2"/>
  </r>
  <r>
    <x v="252"/>
    <x v="106"/>
    <d v="2024-01-04T00:00:00"/>
    <x v="3"/>
    <d v="2024-12-18T00:00:00"/>
    <s v="December"/>
    <x v="1"/>
    <x v="1"/>
    <x v="196"/>
    <x v="0"/>
    <x v="0"/>
    <n v="5"/>
    <n v="4"/>
    <b v="0"/>
    <n v="659"/>
    <n v="2"/>
    <x v="227"/>
    <x v="5"/>
    <x v="0"/>
    <x v="2"/>
    <x v="45"/>
    <n v="4.3"/>
    <x v="1"/>
    <x v="0"/>
    <n v="2557"/>
    <x v="0"/>
    <x v="1"/>
    <x v="0"/>
    <x v="2"/>
  </r>
  <r>
    <x v="253"/>
    <x v="151"/>
    <d v="2023-09-03T00:00:00"/>
    <x v="5"/>
    <d v="2024-11-27T00:00:00"/>
    <s v="November"/>
    <x v="1"/>
    <x v="1"/>
    <x v="197"/>
    <x v="1"/>
    <x v="6"/>
    <n v="3"/>
    <n v="4"/>
    <b v="1"/>
    <n v="653"/>
    <n v="173"/>
    <x v="228"/>
    <x v="4"/>
    <x v="1"/>
    <x v="0"/>
    <x v="39"/>
    <n v="3.5"/>
    <x v="0"/>
    <x v="0"/>
    <n v="3823"/>
    <x v="2"/>
    <x v="1"/>
    <x v="3"/>
    <x v="1"/>
  </r>
  <r>
    <x v="254"/>
    <x v="164"/>
    <d v="2024-09-23T00:00:00"/>
    <x v="5"/>
    <d v="2024-12-09T00:00:00"/>
    <s v="December"/>
    <x v="2"/>
    <x v="2"/>
    <x v="198"/>
    <x v="0"/>
    <x v="0"/>
    <n v="2"/>
    <n v="2"/>
    <b v="0"/>
    <n v="577"/>
    <n v="131"/>
    <x v="229"/>
    <x v="6"/>
    <x v="2"/>
    <x v="1"/>
    <x v="31"/>
    <n v="3.9"/>
    <x v="0"/>
    <x v="0"/>
    <n v="4048"/>
    <x v="2"/>
    <x v="3"/>
    <x v="1"/>
    <x v="3"/>
  </r>
  <r>
    <x v="255"/>
    <x v="165"/>
    <d v="2023-08-29T00:00:00"/>
    <x v="2"/>
    <d v="2024-11-26T00:00:00"/>
    <s v="November"/>
    <x v="1"/>
    <x v="1"/>
    <x v="137"/>
    <x v="0"/>
    <x v="4"/>
    <n v="3"/>
    <n v="1"/>
    <b v="1"/>
    <n v="802"/>
    <n v="177"/>
    <x v="230"/>
    <x v="6"/>
    <x v="2"/>
    <x v="1"/>
    <x v="68"/>
    <n v="3.5"/>
    <x v="1"/>
    <x v="0"/>
    <n v="3173"/>
    <x v="2"/>
    <x v="2"/>
    <x v="0"/>
    <x v="2"/>
  </r>
  <r>
    <x v="256"/>
    <x v="166"/>
    <d v="2023-12-26T00:00:00"/>
    <x v="6"/>
    <d v="2024-12-12T00:00:00"/>
    <s v="December"/>
    <x v="0"/>
    <x v="0"/>
    <x v="199"/>
    <x v="1"/>
    <x v="0"/>
    <n v="2"/>
    <n v="4"/>
    <b v="0"/>
    <n v="702"/>
    <n v="130"/>
    <x v="231"/>
    <x v="1"/>
    <x v="0"/>
    <x v="5"/>
    <x v="58"/>
    <n v="4.3"/>
    <x v="0"/>
    <x v="0"/>
    <n v="3289"/>
    <x v="2"/>
    <x v="3"/>
    <x v="1"/>
    <x v="1"/>
  </r>
  <r>
    <x v="257"/>
    <x v="46"/>
    <d v="2024-10-21T00:00:00"/>
    <x v="11"/>
    <d v="2024-11-27T00:00:00"/>
    <s v="November"/>
    <x v="0"/>
    <x v="0"/>
    <x v="200"/>
    <x v="0"/>
    <x v="3"/>
    <n v="2"/>
    <n v="1"/>
    <b v="1"/>
    <n v="92"/>
    <n v="184"/>
    <x v="232"/>
    <x v="2"/>
    <x v="2"/>
    <x v="2"/>
    <x v="29"/>
    <n v="4.0999999999999996"/>
    <x v="1"/>
    <x v="0"/>
    <n v="4377"/>
    <x v="2"/>
    <x v="2"/>
    <x v="1"/>
    <x v="3"/>
  </r>
  <r>
    <x v="258"/>
    <x v="59"/>
    <d v="2022-12-31T00:00:00"/>
    <x v="6"/>
    <d v="2024-12-13T00:00:00"/>
    <s v="December"/>
    <x v="1"/>
    <x v="1"/>
    <x v="174"/>
    <x v="2"/>
    <x v="2"/>
    <n v="1"/>
    <n v="5"/>
    <b v="1"/>
    <n v="582"/>
    <n v="162"/>
    <x v="233"/>
    <x v="4"/>
    <x v="3"/>
    <x v="0"/>
    <x v="39"/>
    <n v="3.3"/>
    <x v="0"/>
    <x v="0"/>
    <n v="995"/>
    <x v="1"/>
    <x v="3"/>
    <x v="1"/>
    <x v="1"/>
  </r>
  <r>
    <x v="259"/>
    <x v="47"/>
    <d v="2024-04-25T00:00:00"/>
    <x v="1"/>
    <d v="2024-12-16T00:00:00"/>
    <s v="December"/>
    <x v="1"/>
    <x v="1"/>
    <x v="201"/>
    <x v="2"/>
    <x v="6"/>
    <n v="1"/>
    <n v="2"/>
    <b v="1"/>
    <n v="161"/>
    <n v="93"/>
    <x v="234"/>
    <x v="3"/>
    <x v="1"/>
    <x v="3"/>
    <x v="55"/>
    <n v="3.3"/>
    <x v="1"/>
    <x v="0"/>
    <n v="2299"/>
    <x v="0"/>
    <x v="1"/>
    <x v="4"/>
    <x v="3"/>
  </r>
  <r>
    <x v="260"/>
    <x v="61"/>
    <d v="2023-04-24T00:00:00"/>
    <x v="1"/>
    <d v="2024-11-28T00:00:00"/>
    <s v="November"/>
    <x v="0"/>
    <x v="0"/>
    <x v="92"/>
    <x v="0"/>
    <x v="0"/>
    <n v="2"/>
    <n v="2"/>
    <b v="0"/>
    <n v="842"/>
    <n v="24"/>
    <x v="45"/>
    <x v="1"/>
    <x v="3"/>
    <x v="3"/>
    <x v="35"/>
    <n v="3.2"/>
    <x v="1"/>
    <x v="0"/>
    <n v="4644"/>
    <x v="2"/>
    <x v="0"/>
    <x v="1"/>
    <x v="0"/>
  </r>
  <r>
    <x v="261"/>
    <x v="122"/>
    <d v="2024-11-23T00:00:00"/>
    <x v="10"/>
    <d v="2024-12-02T00:00:00"/>
    <s v="December"/>
    <x v="2"/>
    <x v="2"/>
    <x v="202"/>
    <x v="0"/>
    <x v="4"/>
    <n v="3"/>
    <n v="2"/>
    <b v="1"/>
    <n v="609"/>
    <n v="6"/>
    <x v="235"/>
    <x v="1"/>
    <x v="0"/>
    <x v="2"/>
    <x v="10"/>
    <n v="3"/>
    <x v="1"/>
    <x v="0"/>
    <n v="746"/>
    <x v="1"/>
    <x v="4"/>
    <x v="4"/>
    <x v="0"/>
  </r>
  <r>
    <x v="262"/>
    <x v="26"/>
    <d v="2023-07-27T00:00:00"/>
    <x v="9"/>
    <d v="2024-11-24T00:00:00"/>
    <s v="November"/>
    <x v="0"/>
    <x v="0"/>
    <x v="203"/>
    <x v="1"/>
    <x v="1"/>
    <n v="1"/>
    <n v="6"/>
    <b v="0"/>
    <n v="391"/>
    <n v="17"/>
    <x v="117"/>
    <x v="0"/>
    <x v="3"/>
    <x v="0"/>
    <x v="68"/>
    <n v="3.4"/>
    <x v="1"/>
    <x v="0"/>
    <n v="2835"/>
    <x v="0"/>
    <x v="4"/>
    <x v="3"/>
    <x v="1"/>
  </r>
  <r>
    <x v="263"/>
    <x v="57"/>
    <d v="2023-11-11T00:00:00"/>
    <x v="10"/>
    <d v="2024-12-13T00:00:00"/>
    <s v="December"/>
    <x v="1"/>
    <x v="1"/>
    <x v="204"/>
    <x v="0"/>
    <x v="6"/>
    <n v="1"/>
    <n v="2"/>
    <b v="0"/>
    <n v="247"/>
    <n v="172"/>
    <x v="236"/>
    <x v="6"/>
    <x v="3"/>
    <x v="5"/>
    <x v="25"/>
    <n v="3.5"/>
    <x v="0"/>
    <x v="0"/>
    <n v="3626"/>
    <x v="2"/>
    <x v="2"/>
    <x v="0"/>
    <x v="1"/>
  </r>
  <r>
    <x v="264"/>
    <x v="167"/>
    <d v="2024-04-11T00:00:00"/>
    <x v="1"/>
    <d v="2024-11-26T00:00:00"/>
    <s v="November"/>
    <x v="0"/>
    <x v="0"/>
    <x v="205"/>
    <x v="1"/>
    <x v="5"/>
    <n v="5"/>
    <n v="1"/>
    <b v="0"/>
    <n v="559"/>
    <n v="113"/>
    <x v="237"/>
    <x v="3"/>
    <x v="2"/>
    <x v="4"/>
    <x v="92"/>
    <n v="4.5999999999999996"/>
    <x v="0"/>
    <x v="0"/>
    <n v="1000"/>
    <x v="1"/>
    <x v="3"/>
    <x v="4"/>
    <x v="1"/>
  </r>
  <r>
    <x v="265"/>
    <x v="168"/>
    <d v="2023-04-24T00:00:00"/>
    <x v="1"/>
    <d v="2024-11-20T00:00:00"/>
    <s v="November"/>
    <x v="2"/>
    <x v="2"/>
    <x v="81"/>
    <x v="1"/>
    <x v="3"/>
    <n v="1"/>
    <n v="3"/>
    <b v="0"/>
    <n v="706"/>
    <n v="22"/>
    <x v="238"/>
    <x v="2"/>
    <x v="0"/>
    <x v="2"/>
    <x v="69"/>
    <n v="3.4"/>
    <x v="1"/>
    <x v="0"/>
    <n v="368"/>
    <x v="1"/>
    <x v="1"/>
    <x v="1"/>
    <x v="0"/>
  </r>
  <r>
    <x v="266"/>
    <x v="9"/>
    <d v="2023-08-30T00:00:00"/>
    <x v="2"/>
    <d v="2024-11-28T00:00:00"/>
    <s v="November"/>
    <x v="1"/>
    <x v="1"/>
    <x v="206"/>
    <x v="2"/>
    <x v="5"/>
    <n v="1"/>
    <n v="2"/>
    <b v="0"/>
    <n v="1000"/>
    <n v="159"/>
    <x v="13"/>
    <x v="3"/>
    <x v="3"/>
    <x v="1"/>
    <x v="46"/>
    <n v="4.8"/>
    <x v="0"/>
    <x v="0"/>
    <n v="2229"/>
    <x v="0"/>
    <x v="2"/>
    <x v="1"/>
    <x v="2"/>
  </r>
  <r>
    <x v="267"/>
    <x v="95"/>
    <d v="2023-06-11T00:00:00"/>
    <x v="4"/>
    <d v="2024-12-16T00:00:00"/>
    <s v="December"/>
    <x v="2"/>
    <x v="2"/>
    <x v="161"/>
    <x v="0"/>
    <x v="1"/>
    <n v="5"/>
    <n v="1"/>
    <b v="1"/>
    <n v="586"/>
    <n v="32"/>
    <x v="239"/>
    <x v="6"/>
    <x v="2"/>
    <x v="0"/>
    <x v="90"/>
    <n v="3.6"/>
    <x v="1"/>
    <x v="0"/>
    <n v="2643"/>
    <x v="0"/>
    <x v="1"/>
    <x v="1"/>
    <x v="3"/>
  </r>
  <r>
    <x v="268"/>
    <x v="31"/>
    <d v="2024-06-03T00:00:00"/>
    <x v="4"/>
    <d v="2024-12-18T00:00:00"/>
    <s v="December"/>
    <x v="1"/>
    <x v="1"/>
    <x v="140"/>
    <x v="2"/>
    <x v="3"/>
    <n v="4"/>
    <n v="6"/>
    <b v="0"/>
    <n v="450"/>
    <n v="92"/>
    <x v="240"/>
    <x v="5"/>
    <x v="1"/>
    <x v="0"/>
    <x v="5"/>
    <n v="4.0999999999999996"/>
    <x v="0"/>
    <x v="0"/>
    <n v="2647"/>
    <x v="0"/>
    <x v="0"/>
    <x v="1"/>
    <x v="2"/>
  </r>
  <r>
    <x v="269"/>
    <x v="169"/>
    <d v="2024-01-29T00:00:00"/>
    <x v="3"/>
    <d v="2024-12-08T00:00:00"/>
    <s v="December"/>
    <x v="0"/>
    <x v="0"/>
    <x v="187"/>
    <x v="1"/>
    <x v="6"/>
    <n v="1"/>
    <n v="4"/>
    <b v="1"/>
    <n v="468"/>
    <n v="95"/>
    <x v="241"/>
    <x v="3"/>
    <x v="1"/>
    <x v="4"/>
    <x v="62"/>
    <n v="3.5"/>
    <x v="0"/>
    <x v="0"/>
    <n v="4497"/>
    <x v="2"/>
    <x v="4"/>
    <x v="1"/>
    <x v="1"/>
  </r>
  <r>
    <x v="270"/>
    <x v="170"/>
    <d v="2023-08-20T00:00:00"/>
    <x v="2"/>
    <d v="2024-12-14T00:00:00"/>
    <s v="December"/>
    <x v="1"/>
    <x v="1"/>
    <x v="207"/>
    <x v="0"/>
    <x v="0"/>
    <n v="1"/>
    <n v="1"/>
    <b v="0"/>
    <n v="370"/>
    <n v="130"/>
    <x v="242"/>
    <x v="0"/>
    <x v="1"/>
    <x v="0"/>
    <x v="77"/>
    <n v="4.0999999999999996"/>
    <x v="1"/>
    <x v="0"/>
    <n v="1121"/>
    <x v="0"/>
    <x v="2"/>
    <x v="3"/>
    <x v="3"/>
  </r>
  <r>
    <x v="271"/>
    <x v="43"/>
    <d v="2024-11-24T00:00:00"/>
    <x v="10"/>
    <d v="2024-11-23T00:00:00"/>
    <s v="November"/>
    <x v="2"/>
    <x v="2"/>
    <x v="54"/>
    <x v="0"/>
    <x v="6"/>
    <n v="3"/>
    <n v="2"/>
    <b v="1"/>
    <n v="781"/>
    <n v="179"/>
    <x v="243"/>
    <x v="1"/>
    <x v="1"/>
    <x v="1"/>
    <x v="39"/>
    <n v="4.3"/>
    <x v="0"/>
    <x v="0"/>
    <n v="1525"/>
    <x v="0"/>
    <x v="3"/>
    <x v="3"/>
    <x v="1"/>
  </r>
  <r>
    <x v="272"/>
    <x v="171"/>
    <d v="2024-09-05T00:00:00"/>
    <x v="5"/>
    <d v="2024-12-07T00:00:00"/>
    <s v="December"/>
    <x v="1"/>
    <x v="1"/>
    <x v="127"/>
    <x v="2"/>
    <x v="6"/>
    <n v="5"/>
    <n v="4"/>
    <b v="1"/>
    <n v="829"/>
    <n v="62"/>
    <x v="244"/>
    <x v="5"/>
    <x v="0"/>
    <x v="1"/>
    <x v="15"/>
    <n v="3.4"/>
    <x v="0"/>
    <x v="0"/>
    <n v="3488"/>
    <x v="2"/>
    <x v="2"/>
    <x v="4"/>
    <x v="0"/>
  </r>
  <r>
    <x v="273"/>
    <x v="172"/>
    <d v="2023-02-24T00:00:00"/>
    <x v="8"/>
    <d v="2024-12-15T00:00:00"/>
    <s v="December"/>
    <x v="1"/>
    <x v="1"/>
    <x v="8"/>
    <x v="1"/>
    <x v="1"/>
    <n v="3"/>
    <n v="5"/>
    <b v="0"/>
    <n v="944"/>
    <n v="94"/>
    <x v="245"/>
    <x v="1"/>
    <x v="0"/>
    <x v="4"/>
    <x v="35"/>
    <n v="4.7"/>
    <x v="0"/>
    <x v="0"/>
    <n v="3009"/>
    <x v="2"/>
    <x v="2"/>
    <x v="3"/>
    <x v="0"/>
  </r>
  <r>
    <x v="274"/>
    <x v="173"/>
    <d v="2023-01-03T00:00:00"/>
    <x v="3"/>
    <d v="2024-12-15T00:00:00"/>
    <s v="December"/>
    <x v="2"/>
    <x v="2"/>
    <x v="208"/>
    <x v="0"/>
    <x v="0"/>
    <n v="4"/>
    <n v="4"/>
    <b v="0"/>
    <n v="670"/>
    <n v="72"/>
    <x v="246"/>
    <x v="0"/>
    <x v="0"/>
    <x v="3"/>
    <x v="21"/>
    <n v="4.8"/>
    <x v="0"/>
    <x v="0"/>
    <n v="15"/>
    <x v="1"/>
    <x v="0"/>
    <x v="0"/>
    <x v="1"/>
  </r>
  <r>
    <x v="275"/>
    <x v="37"/>
    <d v="2024-03-09T00:00:00"/>
    <x v="7"/>
    <d v="2024-11-20T00:00:00"/>
    <s v="November"/>
    <x v="1"/>
    <x v="1"/>
    <x v="109"/>
    <x v="2"/>
    <x v="3"/>
    <n v="5"/>
    <n v="3"/>
    <b v="1"/>
    <n v="831"/>
    <n v="37"/>
    <x v="247"/>
    <x v="6"/>
    <x v="0"/>
    <x v="4"/>
    <x v="84"/>
    <n v="3.3"/>
    <x v="1"/>
    <x v="0"/>
    <n v="3007"/>
    <x v="2"/>
    <x v="2"/>
    <x v="3"/>
    <x v="1"/>
  </r>
  <r>
    <x v="276"/>
    <x v="25"/>
    <d v="2024-11-16T00:00:00"/>
    <x v="10"/>
    <d v="2024-11-27T00:00:00"/>
    <s v="November"/>
    <x v="2"/>
    <x v="2"/>
    <x v="42"/>
    <x v="2"/>
    <x v="2"/>
    <n v="3"/>
    <n v="3"/>
    <b v="0"/>
    <n v="154"/>
    <n v="148"/>
    <x v="101"/>
    <x v="6"/>
    <x v="1"/>
    <x v="4"/>
    <x v="4"/>
    <n v="4.7"/>
    <x v="1"/>
    <x v="0"/>
    <n v="4588"/>
    <x v="2"/>
    <x v="3"/>
    <x v="0"/>
    <x v="2"/>
  </r>
  <r>
    <x v="277"/>
    <x v="59"/>
    <d v="2024-10-03T00:00:00"/>
    <x v="11"/>
    <d v="2024-12-13T00:00:00"/>
    <s v="December"/>
    <x v="0"/>
    <x v="0"/>
    <x v="209"/>
    <x v="1"/>
    <x v="2"/>
    <n v="2"/>
    <n v="6"/>
    <b v="0"/>
    <n v="707"/>
    <n v="162"/>
    <x v="50"/>
    <x v="0"/>
    <x v="1"/>
    <x v="1"/>
    <x v="49"/>
    <n v="3.5"/>
    <x v="1"/>
    <x v="0"/>
    <n v="73"/>
    <x v="1"/>
    <x v="0"/>
    <x v="4"/>
    <x v="0"/>
  </r>
  <r>
    <x v="278"/>
    <x v="32"/>
    <d v="2022-12-21T00:00:00"/>
    <x v="6"/>
    <d v="2024-12-11T00:00:00"/>
    <s v="December"/>
    <x v="0"/>
    <x v="0"/>
    <x v="210"/>
    <x v="1"/>
    <x v="4"/>
    <n v="5"/>
    <n v="6"/>
    <b v="0"/>
    <n v="587"/>
    <n v="140"/>
    <x v="248"/>
    <x v="3"/>
    <x v="0"/>
    <x v="2"/>
    <x v="80"/>
    <n v="3.6"/>
    <x v="1"/>
    <x v="0"/>
    <n v="4635"/>
    <x v="2"/>
    <x v="0"/>
    <x v="2"/>
    <x v="3"/>
  </r>
  <r>
    <x v="279"/>
    <x v="174"/>
    <d v="2023-06-26T00:00:00"/>
    <x v="4"/>
    <d v="2024-12-06T00:00:00"/>
    <s v="December"/>
    <x v="1"/>
    <x v="1"/>
    <x v="211"/>
    <x v="1"/>
    <x v="2"/>
    <n v="3"/>
    <n v="6"/>
    <b v="1"/>
    <n v="158"/>
    <n v="119"/>
    <x v="134"/>
    <x v="3"/>
    <x v="2"/>
    <x v="3"/>
    <x v="22"/>
    <n v="3.7"/>
    <x v="0"/>
    <x v="0"/>
    <n v="1882"/>
    <x v="0"/>
    <x v="4"/>
    <x v="3"/>
    <x v="0"/>
  </r>
  <r>
    <x v="280"/>
    <x v="175"/>
    <d v="2024-06-02T00:00:00"/>
    <x v="4"/>
    <d v="2024-12-10T00:00:00"/>
    <s v="December"/>
    <x v="2"/>
    <x v="2"/>
    <x v="169"/>
    <x v="0"/>
    <x v="6"/>
    <n v="4"/>
    <n v="2"/>
    <b v="0"/>
    <n v="936"/>
    <n v="188"/>
    <x v="249"/>
    <x v="0"/>
    <x v="3"/>
    <x v="2"/>
    <x v="76"/>
    <n v="4.0999999999999996"/>
    <x v="1"/>
    <x v="0"/>
    <n v="1690"/>
    <x v="0"/>
    <x v="1"/>
    <x v="1"/>
    <x v="3"/>
  </r>
  <r>
    <x v="281"/>
    <x v="47"/>
    <d v="2023-01-18T00:00:00"/>
    <x v="3"/>
    <d v="2024-12-05T00:00:00"/>
    <s v="December"/>
    <x v="2"/>
    <x v="2"/>
    <x v="212"/>
    <x v="1"/>
    <x v="2"/>
    <n v="2"/>
    <n v="1"/>
    <b v="0"/>
    <n v="670"/>
    <n v="94"/>
    <x v="69"/>
    <x v="2"/>
    <x v="0"/>
    <x v="0"/>
    <x v="47"/>
    <n v="3"/>
    <x v="0"/>
    <x v="0"/>
    <n v="2572"/>
    <x v="0"/>
    <x v="3"/>
    <x v="0"/>
    <x v="2"/>
  </r>
  <r>
    <x v="282"/>
    <x v="176"/>
    <d v="2023-10-15T00:00:00"/>
    <x v="11"/>
    <d v="2024-11-24T00:00:00"/>
    <s v="November"/>
    <x v="2"/>
    <x v="2"/>
    <x v="213"/>
    <x v="0"/>
    <x v="4"/>
    <n v="5"/>
    <n v="5"/>
    <b v="1"/>
    <n v="636"/>
    <n v="186"/>
    <x v="165"/>
    <x v="2"/>
    <x v="2"/>
    <x v="2"/>
    <x v="49"/>
    <n v="3.6"/>
    <x v="0"/>
    <x v="0"/>
    <n v="3865"/>
    <x v="2"/>
    <x v="3"/>
    <x v="2"/>
    <x v="0"/>
  </r>
  <r>
    <x v="283"/>
    <x v="177"/>
    <d v="2023-02-09T00:00:00"/>
    <x v="8"/>
    <d v="2024-11-24T00:00:00"/>
    <s v="November"/>
    <x v="1"/>
    <x v="1"/>
    <x v="86"/>
    <x v="0"/>
    <x v="3"/>
    <n v="1"/>
    <n v="3"/>
    <b v="1"/>
    <n v="700"/>
    <n v="64"/>
    <x v="69"/>
    <x v="4"/>
    <x v="3"/>
    <x v="3"/>
    <x v="93"/>
    <n v="4.7"/>
    <x v="0"/>
    <x v="0"/>
    <n v="380"/>
    <x v="1"/>
    <x v="3"/>
    <x v="1"/>
    <x v="0"/>
  </r>
  <r>
    <x v="284"/>
    <x v="89"/>
    <d v="2024-11-17T00:00:00"/>
    <x v="10"/>
    <d v="2024-11-30T00:00:00"/>
    <s v="November"/>
    <x v="1"/>
    <x v="1"/>
    <x v="202"/>
    <x v="0"/>
    <x v="5"/>
    <n v="5"/>
    <n v="4"/>
    <b v="1"/>
    <n v="310"/>
    <n v="162"/>
    <x v="24"/>
    <x v="4"/>
    <x v="1"/>
    <x v="1"/>
    <x v="55"/>
    <n v="3.1"/>
    <x v="1"/>
    <x v="0"/>
    <n v="3566"/>
    <x v="2"/>
    <x v="2"/>
    <x v="1"/>
    <x v="1"/>
  </r>
  <r>
    <x v="285"/>
    <x v="178"/>
    <d v="2024-06-21T00:00:00"/>
    <x v="4"/>
    <d v="2024-11-29T00:00:00"/>
    <s v="November"/>
    <x v="1"/>
    <x v="1"/>
    <x v="214"/>
    <x v="0"/>
    <x v="4"/>
    <n v="2"/>
    <n v="4"/>
    <b v="0"/>
    <n v="237"/>
    <n v="32"/>
    <x v="250"/>
    <x v="4"/>
    <x v="3"/>
    <x v="5"/>
    <x v="4"/>
    <n v="4.8"/>
    <x v="0"/>
    <x v="0"/>
    <n v="1835"/>
    <x v="0"/>
    <x v="1"/>
    <x v="3"/>
    <x v="2"/>
  </r>
  <r>
    <x v="286"/>
    <x v="179"/>
    <d v="2024-09-24T00:00:00"/>
    <x v="5"/>
    <d v="2024-12-13T00:00:00"/>
    <s v="December"/>
    <x v="2"/>
    <x v="2"/>
    <x v="215"/>
    <x v="1"/>
    <x v="3"/>
    <n v="4"/>
    <n v="3"/>
    <b v="0"/>
    <n v="774"/>
    <n v="88"/>
    <x v="251"/>
    <x v="4"/>
    <x v="1"/>
    <x v="2"/>
    <x v="61"/>
    <n v="3.3"/>
    <x v="0"/>
    <x v="0"/>
    <n v="1882"/>
    <x v="0"/>
    <x v="1"/>
    <x v="2"/>
    <x v="2"/>
  </r>
  <r>
    <x v="287"/>
    <x v="23"/>
    <d v="2023-01-05T00:00:00"/>
    <x v="3"/>
    <d v="2024-11-22T00:00:00"/>
    <s v="November"/>
    <x v="2"/>
    <x v="2"/>
    <x v="216"/>
    <x v="1"/>
    <x v="4"/>
    <n v="2"/>
    <n v="6"/>
    <b v="1"/>
    <n v="532"/>
    <n v="110"/>
    <x v="252"/>
    <x v="5"/>
    <x v="0"/>
    <x v="3"/>
    <x v="59"/>
    <n v="4.7"/>
    <x v="0"/>
    <x v="0"/>
    <n v="525"/>
    <x v="1"/>
    <x v="0"/>
    <x v="3"/>
    <x v="3"/>
  </r>
  <r>
    <x v="288"/>
    <x v="180"/>
    <d v="2023-07-26T00:00:00"/>
    <x v="9"/>
    <d v="2024-11-21T00:00:00"/>
    <s v="November"/>
    <x v="1"/>
    <x v="1"/>
    <x v="217"/>
    <x v="2"/>
    <x v="4"/>
    <n v="4"/>
    <n v="1"/>
    <b v="1"/>
    <n v="813"/>
    <n v="2"/>
    <x v="253"/>
    <x v="2"/>
    <x v="3"/>
    <x v="4"/>
    <x v="10"/>
    <n v="3"/>
    <x v="1"/>
    <x v="0"/>
    <n v="1025"/>
    <x v="0"/>
    <x v="1"/>
    <x v="2"/>
    <x v="3"/>
  </r>
  <r>
    <x v="289"/>
    <x v="151"/>
    <d v="2023-05-29T00:00:00"/>
    <x v="0"/>
    <d v="2024-12-11T00:00:00"/>
    <s v="December"/>
    <x v="1"/>
    <x v="1"/>
    <x v="218"/>
    <x v="2"/>
    <x v="1"/>
    <n v="5"/>
    <n v="4"/>
    <b v="0"/>
    <n v="727"/>
    <n v="26"/>
    <x v="254"/>
    <x v="5"/>
    <x v="0"/>
    <x v="4"/>
    <x v="79"/>
    <n v="3.4"/>
    <x v="0"/>
    <x v="0"/>
    <n v="2508"/>
    <x v="0"/>
    <x v="0"/>
    <x v="3"/>
    <x v="3"/>
  </r>
  <r>
    <x v="290"/>
    <x v="40"/>
    <d v="2023-10-23T00:00:00"/>
    <x v="11"/>
    <d v="2024-11-27T00:00:00"/>
    <s v="November"/>
    <x v="0"/>
    <x v="0"/>
    <x v="219"/>
    <x v="2"/>
    <x v="4"/>
    <n v="4"/>
    <n v="6"/>
    <b v="1"/>
    <n v="271"/>
    <n v="51"/>
    <x v="255"/>
    <x v="3"/>
    <x v="0"/>
    <x v="1"/>
    <x v="39"/>
    <n v="4.3"/>
    <x v="0"/>
    <x v="0"/>
    <n v="1546"/>
    <x v="0"/>
    <x v="1"/>
    <x v="1"/>
    <x v="1"/>
  </r>
  <r>
    <x v="291"/>
    <x v="181"/>
    <d v="2023-06-11T00:00:00"/>
    <x v="4"/>
    <d v="2024-12-12T00:00:00"/>
    <s v="December"/>
    <x v="2"/>
    <x v="2"/>
    <x v="27"/>
    <x v="2"/>
    <x v="3"/>
    <n v="2"/>
    <n v="1"/>
    <b v="0"/>
    <n v="958"/>
    <n v="192"/>
    <x v="256"/>
    <x v="0"/>
    <x v="2"/>
    <x v="1"/>
    <x v="46"/>
    <n v="4.8"/>
    <x v="1"/>
    <x v="0"/>
    <n v="1955"/>
    <x v="0"/>
    <x v="4"/>
    <x v="0"/>
    <x v="3"/>
  </r>
  <r>
    <x v="292"/>
    <x v="52"/>
    <d v="2023-11-12T00:00:00"/>
    <x v="10"/>
    <d v="2024-12-14T00:00:00"/>
    <s v="December"/>
    <x v="1"/>
    <x v="1"/>
    <x v="220"/>
    <x v="2"/>
    <x v="4"/>
    <n v="5"/>
    <n v="6"/>
    <b v="1"/>
    <n v="202"/>
    <n v="163"/>
    <x v="46"/>
    <x v="2"/>
    <x v="1"/>
    <x v="3"/>
    <x v="47"/>
    <n v="4"/>
    <x v="1"/>
    <x v="0"/>
    <n v="4889"/>
    <x v="2"/>
    <x v="4"/>
    <x v="0"/>
    <x v="2"/>
  </r>
  <r>
    <x v="293"/>
    <x v="114"/>
    <d v="2023-04-22T00:00:00"/>
    <x v="1"/>
    <d v="2024-11-20T00:00:00"/>
    <s v="November"/>
    <x v="0"/>
    <x v="0"/>
    <x v="221"/>
    <x v="0"/>
    <x v="1"/>
    <n v="4"/>
    <n v="4"/>
    <b v="1"/>
    <n v="899"/>
    <n v="11"/>
    <x v="257"/>
    <x v="2"/>
    <x v="2"/>
    <x v="1"/>
    <x v="40"/>
    <n v="4.3"/>
    <x v="0"/>
    <x v="0"/>
    <n v="1185"/>
    <x v="0"/>
    <x v="3"/>
    <x v="2"/>
    <x v="0"/>
  </r>
  <r>
    <x v="294"/>
    <x v="182"/>
    <d v="2023-12-18T00:00:00"/>
    <x v="6"/>
    <d v="2024-12-07T00:00:00"/>
    <s v="December"/>
    <x v="0"/>
    <x v="0"/>
    <x v="105"/>
    <x v="1"/>
    <x v="6"/>
    <n v="1"/>
    <n v="2"/>
    <b v="0"/>
    <n v="465"/>
    <n v="35"/>
    <x v="242"/>
    <x v="3"/>
    <x v="3"/>
    <x v="2"/>
    <x v="94"/>
    <n v="4.7"/>
    <x v="1"/>
    <x v="0"/>
    <n v="3040"/>
    <x v="2"/>
    <x v="1"/>
    <x v="4"/>
    <x v="1"/>
  </r>
  <r>
    <x v="295"/>
    <x v="5"/>
    <d v="2024-02-23T00:00:00"/>
    <x v="8"/>
    <d v="2024-12-04T00:00:00"/>
    <s v="December"/>
    <x v="1"/>
    <x v="1"/>
    <x v="165"/>
    <x v="0"/>
    <x v="2"/>
    <n v="4"/>
    <n v="1"/>
    <b v="1"/>
    <n v="459"/>
    <n v="105"/>
    <x v="258"/>
    <x v="2"/>
    <x v="3"/>
    <x v="1"/>
    <x v="20"/>
    <n v="3.7"/>
    <x v="1"/>
    <x v="0"/>
    <n v="4729"/>
    <x v="2"/>
    <x v="0"/>
    <x v="3"/>
    <x v="3"/>
  </r>
  <r>
    <x v="296"/>
    <x v="106"/>
    <d v="2023-02-21T00:00:00"/>
    <x v="8"/>
    <d v="2024-11-30T00:00:00"/>
    <s v="November"/>
    <x v="1"/>
    <x v="1"/>
    <x v="215"/>
    <x v="1"/>
    <x v="3"/>
    <n v="5"/>
    <n v="2"/>
    <b v="0"/>
    <n v="611"/>
    <n v="170"/>
    <x v="259"/>
    <x v="2"/>
    <x v="2"/>
    <x v="4"/>
    <x v="5"/>
    <n v="3.9"/>
    <x v="0"/>
    <x v="0"/>
    <n v="4193"/>
    <x v="2"/>
    <x v="0"/>
    <x v="1"/>
    <x v="1"/>
  </r>
  <r>
    <x v="297"/>
    <x v="153"/>
    <d v="2024-10-28T00:00:00"/>
    <x v="11"/>
    <d v="2024-12-09T00:00:00"/>
    <s v="December"/>
    <x v="0"/>
    <x v="0"/>
    <x v="222"/>
    <x v="1"/>
    <x v="1"/>
    <n v="2"/>
    <n v="3"/>
    <b v="1"/>
    <n v="49"/>
    <n v="146"/>
    <x v="260"/>
    <x v="0"/>
    <x v="1"/>
    <x v="2"/>
    <x v="60"/>
    <n v="4.5999999999999996"/>
    <x v="0"/>
    <x v="0"/>
    <n v="4626"/>
    <x v="2"/>
    <x v="2"/>
    <x v="4"/>
    <x v="2"/>
  </r>
  <r>
    <x v="298"/>
    <x v="183"/>
    <d v="2024-05-10T00:00:00"/>
    <x v="0"/>
    <d v="2024-11-28T00:00:00"/>
    <s v="November"/>
    <x v="2"/>
    <x v="2"/>
    <x v="223"/>
    <x v="1"/>
    <x v="5"/>
    <n v="5"/>
    <n v="3"/>
    <b v="0"/>
    <n v="929"/>
    <n v="89"/>
    <x v="261"/>
    <x v="1"/>
    <x v="0"/>
    <x v="3"/>
    <x v="83"/>
    <n v="3.3"/>
    <x v="0"/>
    <x v="0"/>
    <n v="60"/>
    <x v="1"/>
    <x v="0"/>
    <x v="4"/>
    <x v="2"/>
  </r>
  <r>
    <x v="299"/>
    <x v="78"/>
    <d v="2024-09-12T00:00:00"/>
    <x v="5"/>
    <d v="2024-11-19T00:00:00"/>
    <s v="November"/>
    <x v="1"/>
    <x v="1"/>
    <x v="224"/>
    <x v="1"/>
    <x v="3"/>
    <n v="1"/>
    <n v="3"/>
    <b v="0"/>
    <n v="39"/>
    <n v="89"/>
    <x v="262"/>
    <x v="1"/>
    <x v="1"/>
    <x v="0"/>
    <x v="86"/>
    <n v="3.5"/>
    <x v="1"/>
    <x v="0"/>
    <n v="2597"/>
    <x v="0"/>
    <x v="4"/>
    <x v="3"/>
    <x v="2"/>
  </r>
  <r>
    <x v="300"/>
    <x v="184"/>
    <d v="2023-08-05T00:00:00"/>
    <x v="2"/>
    <d v="2024-12-01T00:00:00"/>
    <s v="December"/>
    <x v="1"/>
    <x v="1"/>
    <x v="53"/>
    <x v="1"/>
    <x v="6"/>
    <n v="1"/>
    <n v="2"/>
    <b v="0"/>
    <n v="520"/>
    <n v="170"/>
    <x v="263"/>
    <x v="5"/>
    <x v="0"/>
    <x v="1"/>
    <x v="90"/>
    <n v="5"/>
    <x v="0"/>
    <x v="0"/>
    <n v="260"/>
    <x v="1"/>
    <x v="4"/>
    <x v="4"/>
    <x v="2"/>
  </r>
  <r>
    <x v="301"/>
    <x v="185"/>
    <d v="2024-07-28T00:00:00"/>
    <x v="9"/>
    <d v="2024-11-29T00:00:00"/>
    <s v="November"/>
    <x v="2"/>
    <x v="2"/>
    <x v="225"/>
    <x v="0"/>
    <x v="1"/>
    <n v="3"/>
    <n v="4"/>
    <b v="0"/>
    <n v="501"/>
    <n v="64"/>
    <x v="92"/>
    <x v="1"/>
    <x v="1"/>
    <x v="4"/>
    <x v="25"/>
    <n v="3.3"/>
    <x v="0"/>
    <x v="0"/>
    <n v="1544"/>
    <x v="0"/>
    <x v="4"/>
    <x v="0"/>
    <x v="0"/>
  </r>
  <r>
    <x v="302"/>
    <x v="184"/>
    <d v="2023-09-06T00:00:00"/>
    <x v="5"/>
    <d v="2024-12-06T00:00:00"/>
    <s v="December"/>
    <x v="0"/>
    <x v="0"/>
    <x v="186"/>
    <x v="2"/>
    <x v="1"/>
    <n v="5"/>
    <n v="6"/>
    <b v="0"/>
    <n v="593"/>
    <n v="46"/>
    <x v="264"/>
    <x v="4"/>
    <x v="1"/>
    <x v="4"/>
    <x v="95"/>
    <n v="4.5999999999999996"/>
    <x v="1"/>
    <x v="0"/>
    <n v="4528"/>
    <x v="2"/>
    <x v="4"/>
    <x v="4"/>
    <x v="1"/>
  </r>
  <r>
    <x v="303"/>
    <x v="74"/>
    <d v="2023-01-18T00:00:00"/>
    <x v="3"/>
    <d v="2024-11-20T00:00:00"/>
    <s v="November"/>
    <x v="1"/>
    <x v="1"/>
    <x v="197"/>
    <x v="1"/>
    <x v="1"/>
    <n v="4"/>
    <n v="2"/>
    <b v="1"/>
    <n v="109"/>
    <n v="68"/>
    <x v="265"/>
    <x v="5"/>
    <x v="2"/>
    <x v="4"/>
    <x v="49"/>
    <n v="4.3"/>
    <x v="0"/>
    <x v="0"/>
    <n v="1127"/>
    <x v="0"/>
    <x v="3"/>
    <x v="4"/>
    <x v="1"/>
  </r>
  <r>
    <x v="304"/>
    <x v="158"/>
    <d v="2023-03-28T00:00:00"/>
    <x v="7"/>
    <d v="2024-12-15T00:00:00"/>
    <s v="December"/>
    <x v="1"/>
    <x v="1"/>
    <x v="127"/>
    <x v="2"/>
    <x v="6"/>
    <n v="4"/>
    <n v="3"/>
    <b v="0"/>
    <n v="472"/>
    <n v="65"/>
    <x v="266"/>
    <x v="3"/>
    <x v="1"/>
    <x v="3"/>
    <x v="92"/>
    <n v="4"/>
    <x v="0"/>
    <x v="0"/>
    <n v="4542"/>
    <x v="2"/>
    <x v="0"/>
    <x v="3"/>
    <x v="1"/>
  </r>
  <r>
    <x v="305"/>
    <x v="186"/>
    <d v="2024-07-10T00:00:00"/>
    <x v="9"/>
    <d v="2024-12-03T00:00:00"/>
    <s v="December"/>
    <x v="2"/>
    <x v="2"/>
    <x v="140"/>
    <x v="2"/>
    <x v="2"/>
    <n v="1"/>
    <n v="6"/>
    <b v="1"/>
    <n v="229"/>
    <n v="120"/>
    <x v="267"/>
    <x v="0"/>
    <x v="0"/>
    <x v="5"/>
    <x v="11"/>
    <n v="3.3"/>
    <x v="1"/>
    <x v="0"/>
    <n v="1436"/>
    <x v="0"/>
    <x v="0"/>
    <x v="4"/>
    <x v="2"/>
  </r>
  <r>
    <x v="306"/>
    <x v="187"/>
    <d v="2023-09-22T00:00:00"/>
    <x v="5"/>
    <d v="2024-11-24T00:00:00"/>
    <s v="November"/>
    <x v="1"/>
    <x v="1"/>
    <x v="226"/>
    <x v="2"/>
    <x v="5"/>
    <n v="5"/>
    <n v="1"/>
    <b v="0"/>
    <n v="487"/>
    <n v="107"/>
    <x v="268"/>
    <x v="4"/>
    <x v="1"/>
    <x v="1"/>
    <x v="29"/>
    <n v="4"/>
    <x v="0"/>
    <x v="0"/>
    <n v="4438"/>
    <x v="2"/>
    <x v="1"/>
    <x v="3"/>
    <x v="0"/>
  </r>
  <r>
    <x v="307"/>
    <x v="57"/>
    <d v="2023-07-28T00:00:00"/>
    <x v="9"/>
    <d v="2024-12-12T00:00:00"/>
    <s v="December"/>
    <x v="0"/>
    <x v="0"/>
    <x v="108"/>
    <x v="1"/>
    <x v="3"/>
    <n v="2"/>
    <n v="5"/>
    <b v="1"/>
    <n v="543"/>
    <n v="16"/>
    <x v="95"/>
    <x v="0"/>
    <x v="2"/>
    <x v="2"/>
    <x v="39"/>
    <n v="3.7"/>
    <x v="1"/>
    <x v="0"/>
    <n v="3130"/>
    <x v="2"/>
    <x v="0"/>
    <x v="0"/>
    <x v="3"/>
  </r>
  <r>
    <x v="308"/>
    <x v="188"/>
    <d v="2024-10-10T00:00:00"/>
    <x v="11"/>
    <d v="2024-12-06T00:00:00"/>
    <s v="December"/>
    <x v="2"/>
    <x v="2"/>
    <x v="227"/>
    <x v="2"/>
    <x v="1"/>
    <n v="5"/>
    <n v="6"/>
    <b v="0"/>
    <n v="105"/>
    <n v="35"/>
    <x v="269"/>
    <x v="3"/>
    <x v="1"/>
    <x v="4"/>
    <x v="65"/>
    <n v="3.9"/>
    <x v="1"/>
    <x v="0"/>
    <n v="3379"/>
    <x v="2"/>
    <x v="1"/>
    <x v="1"/>
    <x v="0"/>
  </r>
  <r>
    <x v="309"/>
    <x v="126"/>
    <d v="2024-06-21T00:00:00"/>
    <x v="4"/>
    <d v="2024-12-15T00:00:00"/>
    <s v="December"/>
    <x v="1"/>
    <x v="1"/>
    <x v="28"/>
    <x v="0"/>
    <x v="1"/>
    <n v="2"/>
    <n v="4"/>
    <b v="0"/>
    <n v="334"/>
    <n v="151"/>
    <x v="9"/>
    <x v="2"/>
    <x v="3"/>
    <x v="3"/>
    <x v="51"/>
    <n v="3.4"/>
    <x v="0"/>
    <x v="0"/>
    <n v="3696"/>
    <x v="2"/>
    <x v="4"/>
    <x v="1"/>
    <x v="1"/>
  </r>
  <r>
    <x v="310"/>
    <x v="73"/>
    <d v="2023-04-17T00:00:00"/>
    <x v="1"/>
    <d v="2024-12-01T00:00:00"/>
    <s v="December"/>
    <x v="0"/>
    <x v="0"/>
    <x v="228"/>
    <x v="0"/>
    <x v="6"/>
    <n v="1"/>
    <n v="2"/>
    <b v="1"/>
    <n v="871"/>
    <n v="187"/>
    <x v="270"/>
    <x v="0"/>
    <x v="1"/>
    <x v="2"/>
    <x v="41"/>
    <n v="4.5"/>
    <x v="1"/>
    <x v="0"/>
    <n v="2416"/>
    <x v="0"/>
    <x v="0"/>
    <x v="3"/>
    <x v="0"/>
  </r>
  <r>
    <x v="311"/>
    <x v="58"/>
    <d v="2023-12-31T00:00:00"/>
    <x v="6"/>
    <d v="2024-12-02T00:00:00"/>
    <s v="December"/>
    <x v="2"/>
    <x v="2"/>
    <x v="229"/>
    <x v="1"/>
    <x v="6"/>
    <n v="5"/>
    <n v="5"/>
    <b v="0"/>
    <n v="206"/>
    <n v="194"/>
    <x v="271"/>
    <x v="1"/>
    <x v="0"/>
    <x v="0"/>
    <x v="12"/>
    <n v="3.9"/>
    <x v="0"/>
    <x v="0"/>
    <n v="2856"/>
    <x v="0"/>
    <x v="0"/>
    <x v="3"/>
    <x v="1"/>
  </r>
  <r>
    <x v="312"/>
    <x v="44"/>
    <d v="2023-02-15T00:00:00"/>
    <x v="8"/>
    <d v="2024-11-24T00:00:00"/>
    <s v="November"/>
    <x v="2"/>
    <x v="2"/>
    <x v="71"/>
    <x v="1"/>
    <x v="4"/>
    <n v="3"/>
    <n v="5"/>
    <b v="1"/>
    <n v="701"/>
    <n v="173"/>
    <x v="272"/>
    <x v="3"/>
    <x v="2"/>
    <x v="1"/>
    <x v="15"/>
    <n v="3.4"/>
    <x v="1"/>
    <x v="0"/>
    <n v="4177"/>
    <x v="2"/>
    <x v="0"/>
    <x v="2"/>
    <x v="2"/>
  </r>
  <r>
    <x v="313"/>
    <x v="138"/>
    <d v="2024-12-01T00:00:00"/>
    <x v="6"/>
    <d v="2024-12-15T00:00:00"/>
    <s v="December"/>
    <x v="2"/>
    <x v="2"/>
    <x v="192"/>
    <x v="1"/>
    <x v="1"/>
    <n v="3"/>
    <n v="3"/>
    <b v="0"/>
    <n v="505"/>
    <n v="129"/>
    <x v="273"/>
    <x v="1"/>
    <x v="2"/>
    <x v="4"/>
    <x v="45"/>
    <n v="4.9000000000000004"/>
    <x v="0"/>
    <x v="0"/>
    <n v="1912"/>
    <x v="0"/>
    <x v="3"/>
    <x v="2"/>
    <x v="1"/>
  </r>
  <r>
    <x v="314"/>
    <x v="189"/>
    <d v="2024-01-19T00:00:00"/>
    <x v="3"/>
    <d v="2024-11-19T00:00:00"/>
    <s v="November"/>
    <x v="1"/>
    <x v="1"/>
    <x v="230"/>
    <x v="1"/>
    <x v="6"/>
    <n v="1"/>
    <n v="6"/>
    <b v="1"/>
    <n v="239"/>
    <n v="175"/>
    <x v="274"/>
    <x v="0"/>
    <x v="2"/>
    <x v="4"/>
    <x v="15"/>
    <n v="3.7"/>
    <x v="0"/>
    <x v="0"/>
    <n v="2388"/>
    <x v="0"/>
    <x v="4"/>
    <x v="2"/>
    <x v="2"/>
  </r>
  <r>
    <x v="315"/>
    <x v="52"/>
    <d v="2023-07-21T00:00:00"/>
    <x v="9"/>
    <d v="2024-11-19T00:00:00"/>
    <s v="November"/>
    <x v="2"/>
    <x v="2"/>
    <x v="68"/>
    <x v="1"/>
    <x v="5"/>
    <n v="3"/>
    <n v="1"/>
    <b v="1"/>
    <n v="115"/>
    <n v="168"/>
    <x v="275"/>
    <x v="5"/>
    <x v="0"/>
    <x v="0"/>
    <x v="21"/>
    <n v="3"/>
    <x v="0"/>
    <x v="0"/>
    <n v="4216"/>
    <x v="2"/>
    <x v="0"/>
    <x v="4"/>
    <x v="2"/>
  </r>
  <r>
    <x v="316"/>
    <x v="190"/>
    <d v="2024-10-29T00:00:00"/>
    <x v="11"/>
    <d v="2024-12-03T00:00:00"/>
    <s v="December"/>
    <x v="1"/>
    <x v="1"/>
    <x v="118"/>
    <x v="2"/>
    <x v="3"/>
    <n v="5"/>
    <n v="2"/>
    <b v="0"/>
    <n v="142"/>
    <n v="113"/>
    <x v="276"/>
    <x v="0"/>
    <x v="0"/>
    <x v="1"/>
    <x v="90"/>
    <n v="4.5999999999999996"/>
    <x v="1"/>
    <x v="0"/>
    <n v="599"/>
    <x v="1"/>
    <x v="3"/>
    <x v="1"/>
    <x v="3"/>
  </r>
  <r>
    <x v="317"/>
    <x v="38"/>
    <d v="2023-06-17T00:00:00"/>
    <x v="4"/>
    <d v="2024-12-04T00:00:00"/>
    <s v="December"/>
    <x v="1"/>
    <x v="1"/>
    <x v="231"/>
    <x v="1"/>
    <x v="6"/>
    <n v="2"/>
    <n v="1"/>
    <b v="1"/>
    <n v="744"/>
    <n v="33"/>
    <x v="54"/>
    <x v="4"/>
    <x v="3"/>
    <x v="4"/>
    <x v="94"/>
    <n v="4.9000000000000004"/>
    <x v="1"/>
    <x v="0"/>
    <n v="804"/>
    <x v="1"/>
    <x v="1"/>
    <x v="1"/>
    <x v="1"/>
  </r>
  <r>
    <x v="318"/>
    <x v="135"/>
    <d v="2022-12-21T00:00:00"/>
    <x v="6"/>
    <d v="2024-11-21T00:00:00"/>
    <s v="November"/>
    <x v="0"/>
    <x v="0"/>
    <x v="96"/>
    <x v="2"/>
    <x v="1"/>
    <n v="2"/>
    <n v="5"/>
    <b v="1"/>
    <n v="820"/>
    <n v="17"/>
    <x v="140"/>
    <x v="4"/>
    <x v="0"/>
    <x v="5"/>
    <x v="67"/>
    <n v="3"/>
    <x v="0"/>
    <x v="0"/>
    <n v="4565"/>
    <x v="2"/>
    <x v="3"/>
    <x v="1"/>
    <x v="1"/>
  </r>
  <r>
    <x v="319"/>
    <x v="122"/>
    <d v="2024-02-03T00:00:00"/>
    <x v="8"/>
    <d v="2024-12-03T00:00:00"/>
    <s v="December"/>
    <x v="1"/>
    <x v="1"/>
    <x v="11"/>
    <x v="0"/>
    <x v="0"/>
    <n v="2"/>
    <n v="1"/>
    <b v="0"/>
    <n v="940"/>
    <n v="50"/>
    <x v="277"/>
    <x v="4"/>
    <x v="3"/>
    <x v="1"/>
    <x v="5"/>
    <n v="3"/>
    <x v="0"/>
    <x v="0"/>
    <n v="1095"/>
    <x v="0"/>
    <x v="1"/>
    <x v="4"/>
    <x v="0"/>
  </r>
  <r>
    <x v="320"/>
    <x v="43"/>
    <d v="2023-08-08T00:00:00"/>
    <x v="2"/>
    <d v="2024-12-13T00:00:00"/>
    <s v="December"/>
    <x v="0"/>
    <x v="0"/>
    <x v="77"/>
    <x v="0"/>
    <x v="5"/>
    <n v="4"/>
    <n v="6"/>
    <b v="1"/>
    <n v="135"/>
    <n v="138"/>
    <x v="278"/>
    <x v="5"/>
    <x v="2"/>
    <x v="5"/>
    <x v="78"/>
    <n v="3.4"/>
    <x v="0"/>
    <x v="0"/>
    <n v="1512"/>
    <x v="0"/>
    <x v="4"/>
    <x v="3"/>
    <x v="1"/>
  </r>
  <r>
    <x v="321"/>
    <x v="43"/>
    <d v="2024-01-13T00:00:00"/>
    <x v="3"/>
    <d v="2024-11-22T00:00:00"/>
    <s v="November"/>
    <x v="1"/>
    <x v="1"/>
    <x v="232"/>
    <x v="0"/>
    <x v="1"/>
    <n v="2"/>
    <n v="3"/>
    <b v="1"/>
    <n v="803"/>
    <n v="51"/>
    <x v="111"/>
    <x v="3"/>
    <x v="3"/>
    <x v="2"/>
    <x v="50"/>
    <n v="3.8"/>
    <x v="0"/>
    <x v="0"/>
    <n v="1422"/>
    <x v="0"/>
    <x v="3"/>
    <x v="4"/>
    <x v="3"/>
  </r>
  <r>
    <x v="322"/>
    <x v="38"/>
    <d v="2024-09-27T00:00:00"/>
    <x v="5"/>
    <d v="2024-11-30T00:00:00"/>
    <s v="November"/>
    <x v="0"/>
    <x v="0"/>
    <x v="223"/>
    <x v="1"/>
    <x v="1"/>
    <n v="3"/>
    <n v="3"/>
    <b v="0"/>
    <n v="322"/>
    <n v="199"/>
    <x v="279"/>
    <x v="1"/>
    <x v="2"/>
    <x v="4"/>
    <x v="15"/>
    <n v="4.5"/>
    <x v="0"/>
    <x v="0"/>
    <n v="147"/>
    <x v="1"/>
    <x v="0"/>
    <x v="3"/>
    <x v="2"/>
  </r>
  <r>
    <x v="323"/>
    <x v="191"/>
    <d v="2024-06-24T00:00:00"/>
    <x v="4"/>
    <d v="2024-11-24T00:00:00"/>
    <s v="November"/>
    <x v="2"/>
    <x v="2"/>
    <x v="233"/>
    <x v="2"/>
    <x v="3"/>
    <n v="5"/>
    <n v="6"/>
    <b v="1"/>
    <n v="424"/>
    <n v="111"/>
    <x v="218"/>
    <x v="6"/>
    <x v="2"/>
    <x v="1"/>
    <x v="61"/>
    <n v="3.5"/>
    <x v="1"/>
    <x v="0"/>
    <n v="4317"/>
    <x v="2"/>
    <x v="2"/>
    <x v="3"/>
    <x v="0"/>
  </r>
  <r>
    <x v="324"/>
    <x v="192"/>
    <d v="2023-08-04T00:00:00"/>
    <x v="2"/>
    <d v="2024-11-27T00:00:00"/>
    <s v="November"/>
    <x v="0"/>
    <x v="0"/>
    <x v="234"/>
    <x v="2"/>
    <x v="0"/>
    <n v="2"/>
    <n v="6"/>
    <b v="1"/>
    <n v="60"/>
    <n v="159"/>
    <x v="280"/>
    <x v="2"/>
    <x v="0"/>
    <x v="1"/>
    <x v="82"/>
    <n v="3"/>
    <x v="1"/>
    <x v="0"/>
    <n v="3197"/>
    <x v="2"/>
    <x v="1"/>
    <x v="2"/>
    <x v="0"/>
  </r>
  <r>
    <x v="325"/>
    <x v="127"/>
    <d v="2023-01-28T00:00:00"/>
    <x v="3"/>
    <d v="2024-11-29T00:00:00"/>
    <s v="November"/>
    <x v="2"/>
    <x v="2"/>
    <x v="129"/>
    <x v="0"/>
    <x v="2"/>
    <n v="3"/>
    <n v="3"/>
    <b v="0"/>
    <n v="865"/>
    <n v="8"/>
    <x v="281"/>
    <x v="3"/>
    <x v="1"/>
    <x v="3"/>
    <x v="18"/>
    <n v="4.5999999999999996"/>
    <x v="0"/>
    <x v="0"/>
    <n v="1413"/>
    <x v="0"/>
    <x v="2"/>
    <x v="3"/>
    <x v="3"/>
  </r>
  <r>
    <x v="326"/>
    <x v="46"/>
    <d v="2023-10-23T00:00:00"/>
    <x v="11"/>
    <d v="2024-12-07T00:00:00"/>
    <s v="December"/>
    <x v="1"/>
    <x v="1"/>
    <x v="235"/>
    <x v="0"/>
    <x v="1"/>
    <n v="5"/>
    <n v="2"/>
    <b v="1"/>
    <n v="526"/>
    <n v="144"/>
    <x v="282"/>
    <x v="0"/>
    <x v="1"/>
    <x v="4"/>
    <x v="95"/>
    <n v="3.9"/>
    <x v="1"/>
    <x v="0"/>
    <n v="747"/>
    <x v="1"/>
    <x v="3"/>
    <x v="1"/>
    <x v="3"/>
  </r>
  <r>
    <x v="327"/>
    <x v="56"/>
    <d v="2024-06-02T00:00:00"/>
    <x v="4"/>
    <d v="2024-12-04T00:00:00"/>
    <s v="December"/>
    <x v="1"/>
    <x v="1"/>
    <x v="236"/>
    <x v="1"/>
    <x v="5"/>
    <n v="5"/>
    <n v="4"/>
    <b v="0"/>
    <n v="389"/>
    <n v="177"/>
    <x v="283"/>
    <x v="6"/>
    <x v="0"/>
    <x v="4"/>
    <x v="96"/>
    <n v="4.3"/>
    <x v="0"/>
    <x v="0"/>
    <n v="1099"/>
    <x v="0"/>
    <x v="4"/>
    <x v="4"/>
    <x v="1"/>
  </r>
  <r>
    <x v="328"/>
    <x v="193"/>
    <d v="2024-03-14T00:00:00"/>
    <x v="7"/>
    <d v="2024-11-19T00:00:00"/>
    <s v="November"/>
    <x v="1"/>
    <x v="1"/>
    <x v="237"/>
    <x v="1"/>
    <x v="0"/>
    <n v="3"/>
    <n v="3"/>
    <b v="0"/>
    <n v="922"/>
    <n v="106"/>
    <x v="284"/>
    <x v="4"/>
    <x v="1"/>
    <x v="0"/>
    <x v="2"/>
    <n v="4.3"/>
    <x v="1"/>
    <x v="0"/>
    <n v="585"/>
    <x v="1"/>
    <x v="0"/>
    <x v="1"/>
    <x v="0"/>
  </r>
  <r>
    <x v="329"/>
    <x v="85"/>
    <d v="2023-03-08T00:00:00"/>
    <x v="7"/>
    <d v="2024-11-29T00:00:00"/>
    <s v="November"/>
    <x v="0"/>
    <x v="0"/>
    <x v="125"/>
    <x v="1"/>
    <x v="2"/>
    <n v="4"/>
    <n v="2"/>
    <b v="1"/>
    <n v="485"/>
    <n v="37"/>
    <x v="285"/>
    <x v="1"/>
    <x v="0"/>
    <x v="2"/>
    <x v="3"/>
    <n v="3.4"/>
    <x v="1"/>
    <x v="0"/>
    <n v="615"/>
    <x v="1"/>
    <x v="0"/>
    <x v="1"/>
    <x v="3"/>
  </r>
  <r>
    <x v="330"/>
    <x v="151"/>
    <d v="2024-05-17T00:00:00"/>
    <x v="0"/>
    <d v="2024-11-27T00:00:00"/>
    <s v="November"/>
    <x v="1"/>
    <x v="1"/>
    <x v="238"/>
    <x v="0"/>
    <x v="6"/>
    <n v="2"/>
    <n v="5"/>
    <b v="1"/>
    <n v="112"/>
    <n v="181"/>
    <x v="286"/>
    <x v="3"/>
    <x v="3"/>
    <x v="0"/>
    <x v="48"/>
    <n v="3.6"/>
    <x v="0"/>
    <x v="0"/>
    <n v="2634"/>
    <x v="0"/>
    <x v="3"/>
    <x v="2"/>
    <x v="2"/>
  </r>
  <r>
    <x v="331"/>
    <x v="63"/>
    <d v="2023-01-24T00:00:00"/>
    <x v="3"/>
    <d v="2024-12-07T00:00:00"/>
    <s v="December"/>
    <x v="2"/>
    <x v="2"/>
    <x v="39"/>
    <x v="1"/>
    <x v="4"/>
    <n v="1"/>
    <n v="6"/>
    <b v="0"/>
    <n v="181"/>
    <n v="13"/>
    <x v="287"/>
    <x v="6"/>
    <x v="2"/>
    <x v="3"/>
    <x v="80"/>
    <n v="4.9000000000000004"/>
    <x v="1"/>
    <x v="0"/>
    <n v="136"/>
    <x v="1"/>
    <x v="3"/>
    <x v="3"/>
    <x v="0"/>
  </r>
  <r>
    <x v="332"/>
    <x v="5"/>
    <d v="2023-02-20T00:00:00"/>
    <x v="8"/>
    <d v="2024-12-01T00:00:00"/>
    <s v="December"/>
    <x v="0"/>
    <x v="0"/>
    <x v="185"/>
    <x v="1"/>
    <x v="3"/>
    <n v="3"/>
    <n v="4"/>
    <b v="0"/>
    <n v="936"/>
    <n v="166"/>
    <x v="288"/>
    <x v="2"/>
    <x v="1"/>
    <x v="4"/>
    <x v="5"/>
    <n v="4.9000000000000004"/>
    <x v="1"/>
    <x v="0"/>
    <n v="4566"/>
    <x v="2"/>
    <x v="0"/>
    <x v="3"/>
    <x v="2"/>
  </r>
  <r>
    <x v="333"/>
    <x v="194"/>
    <d v="2024-05-09T00:00:00"/>
    <x v="0"/>
    <d v="2024-12-15T00:00:00"/>
    <s v="December"/>
    <x v="1"/>
    <x v="1"/>
    <x v="239"/>
    <x v="1"/>
    <x v="0"/>
    <n v="4"/>
    <n v="1"/>
    <b v="1"/>
    <n v="406"/>
    <n v="47"/>
    <x v="289"/>
    <x v="4"/>
    <x v="1"/>
    <x v="2"/>
    <x v="78"/>
    <n v="3.6"/>
    <x v="0"/>
    <x v="0"/>
    <n v="3281"/>
    <x v="2"/>
    <x v="1"/>
    <x v="3"/>
    <x v="0"/>
  </r>
  <r>
    <x v="334"/>
    <x v="32"/>
    <d v="2023-05-31T00:00:00"/>
    <x v="0"/>
    <d v="2024-11-20T00:00:00"/>
    <s v="November"/>
    <x v="0"/>
    <x v="0"/>
    <x v="240"/>
    <x v="0"/>
    <x v="1"/>
    <n v="2"/>
    <n v="1"/>
    <b v="0"/>
    <n v="717"/>
    <n v="84"/>
    <x v="60"/>
    <x v="5"/>
    <x v="0"/>
    <x v="0"/>
    <x v="45"/>
    <n v="3.9"/>
    <x v="0"/>
    <x v="0"/>
    <n v="1559"/>
    <x v="0"/>
    <x v="2"/>
    <x v="0"/>
    <x v="0"/>
  </r>
  <r>
    <x v="335"/>
    <x v="95"/>
    <d v="2024-08-10T00:00:00"/>
    <x v="2"/>
    <d v="2024-12-13T00:00:00"/>
    <s v="December"/>
    <x v="0"/>
    <x v="0"/>
    <x v="8"/>
    <x v="1"/>
    <x v="3"/>
    <n v="4"/>
    <n v="5"/>
    <b v="0"/>
    <n v="833"/>
    <n v="154"/>
    <x v="22"/>
    <x v="6"/>
    <x v="0"/>
    <x v="1"/>
    <x v="63"/>
    <n v="3.9"/>
    <x v="0"/>
    <x v="0"/>
    <n v="3113"/>
    <x v="2"/>
    <x v="4"/>
    <x v="0"/>
    <x v="1"/>
  </r>
  <r>
    <x v="336"/>
    <x v="90"/>
    <d v="2024-09-25T00:00:00"/>
    <x v="5"/>
    <d v="2024-12-09T00:00:00"/>
    <s v="December"/>
    <x v="0"/>
    <x v="0"/>
    <x v="36"/>
    <x v="0"/>
    <x v="2"/>
    <n v="2"/>
    <n v="4"/>
    <b v="1"/>
    <n v="304"/>
    <n v="49"/>
    <x v="290"/>
    <x v="6"/>
    <x v="3"/>
    <x v="4"/>
    <x v="10"/>
    <n v="4.3"/>
    <x v="0"/>
    <x v="0"/>
    <n v="3836"/>
    <x v="2"/>
    <x v="1"/>
    <x v="1"/>
    <x v="1"/>
  </r>
  <r>
    <x v="337"/>
    <x v="195"/>
    <d v="2023-06-06T00:00:00"/>
    <x v="4"/>
    <d v="2024-12-10T00:00:00"/>
    <s v="December"/>
    <x v="0"/>
    <x v="0"/>
    <x v="241"/>
    <x v="0"/>
    <x v="4"/>
    <n v="3"/>
    <n v="3"/>
    <b v="1"/>
    <n v="802"/>
    <n v="31"/>
    <x v="291"/>
    <x v="2"/>
    <x v="1"/>
    <x v="0"/>
    <x v="88"/>
    <n v="4"/>
    <x v="1"/>
    <x v="0"/>
    <n v="1522"/>
    <x v="0"/>
    <x v="3"/>
    <x v="1"/>
    <x v="1"/>
  </r>
  <r>
    <x v="338"/>
    <x v="47"/>
    <d v="2023-08-11T00:00:00"/>
    <x v="2"/>
    <d v="2024-12-01T00:00:00"/>
    <s v="December"/>
    <x v="0"/>
    <x v="0"/>
    <x v="242"/>
    <x v="0"/>
    <x v="2"/>
    <n v="5"/>
    <n v="4"/>
    <b v="0"/>
    <n v="522"/>
    <n v="160"/>
    <x v="292"/>
    <x v="2"/>
    <x v="3"/>
    <x v="2"/>
    <x v="43"/>
    <n v="4.0999999999999996"/>
    <x v="1"/>
    <x v="0"/>
    <n v="1756"/>
    <x v="0"/>
    <x v="1"/>
    <x v="2"/>
    <x v="0"/>
  </r>
  <r>
    <x v="339"/>
    <x v="180"/>
    <d v="2024-01-05T00:00:00"/>
    <x v="3"/>
    <d v="2024-12-13T00:00:00"/>
    <s v="December"/>
    <x v="0"/>
    <x v="0"/>
    <x v="52"/>
    <x v="0"/>
    <x v="1"/>
    <n v="1"/>
    <n v="1"/>
    <b v="0"/>
    <n v="177"/>
    <n v="3"/>
    <x v="55"/>
    <x v="4"/>
    <x v="3"/>
    <x v="4"/>
    <x v="1"/>
    <n v="4.8"/>
    <x v="0"/>
    <x v="0"/>
    <n v="1542"/>
    <x v="0"/>
    <x v="1"/>
    <x v="4"/>
    <x v="0"/>
  </r>
  <r>
    <x v="340"/>
    <x v="40"/>
    <d v="2023-12-22T00:00:00"/>
    <x v="6"/>
    <d v="2024-12-09T00:00:00"/>
    <s v="December"/>
    <x v="0"/>
    <x v="0"/>
    <x v="243"/>
    <x v="0"/>
    <x v="1"/>
    <n v="3"/>
    <n v="2"/>
    <b v="1"/>
    <n v="811"/>
    <n v="37"/>
    <x v="293"/>
    <x v="4"/>
    <x v="1"/>
    <x v="2"/>
    <x v="58"/>
    <n v="3.6"/>
    <x v="0"/>
    <x v="0"/>
    <n v="77"/>
    <x v="1"/>
    <x v="0"/>
    <x v="0"/>
    <x v="1"/>
  </r>
  <r>
    <x v="341"/>
    <x v="108"/>
    <d v="2023-06-18T00:00:00"/>
    <x v="4"/>
    <d v="2024-12-12T00:00:00"/>
    <s v="December"/>
    <x v="0"/>
    <x v="0"/>
    <x v="244"/>
    <x v="1"/>
    <x v="4"/>
    <n v="1"/>
    <n v="4"/>
    <b v="0"/>
    <n v="239"/>
    <n v="126"/>
    <x v="46"/>
    <x v="1"/>
    <x v="3"/>
    <x v="4"/>
    <x v="89"/>
    <n v="3.9"/>
    <x v="0"/>
    <x v="0"/>
    <n v="4356"/>
    <x v="2"/>
    <x v="3"/>
    <x v="3"/>
    <x v="1"/>
  </r>
  <r>
    <x v="342"/>
    <x v="13"/>
    <d v="2023-12-28T00:00:00"/>
    <x v="6"/>
    <d v="2024-11-25T00:00:00"/>
    <s v="November"/>
    <x v="0"/>
    <x v="0"/>
    <x v="245"/>
    <x v="0"/>
    <x v="5"/>
    <n v="4"/>
    <n v="3"/>
    <b v="1"/>
    <n v="49"/>
    <n v="71"/>
    <x v="294"/>
    <x v="4"/>
    <x v="2"/>
    <x v="5"/>
    <x v="39"/>
    <n v="3.6"/>
    <x v="0"/>
    <x v="0"/>
    <n v="1989"/>
    <x v="0"/>
    <x v="1"/>
    <x v="3"/>
    <x v="3"/>
  </r>
  <r>
    <x v="343"/>
    <x v="196"/>
    <d v="2023-05-23T00:00:00"/>
    <x v="0"/>
    <d v="2024-12-18T00:00:00"/>
    <s v="December"/>
    <x v="0"/>
    <x v="0"/>
    <x v="44"/>
    <x v="1"/>
    <x v="0"/>
    <n v="1"/>
    <n v="5"/>
    <b v="1"/>
    <n v="407"/>
    <n v="15"/>
    <x v="202"/>
    <x v="6"/>
    <x v="1"/>
    <x v="5"/>
    <x v="8"/>
    <n v="3.1"/>
    <x v="1"/>
    <x v="0"/>
    <n v="906"/>
    <x v="1"/>
    <x v="2"/>
    <x v="4"/>
    <x v="3"/>
  </r>
  <r>
    <x v="344"/>
    <x v="197"/>
    <d v="2023-03-18T00:00:00"/>
    <x v="7"/>
    <d v="2024-12-07T00:00:00"/>
    <s v="December"/>
    <x v="2"/>
    <x v="2"/>
    <x v="246"/>
    <x v="0"/>
    <x v="2"/>
    <n v="4"/>
    <n v="5"/>
    <b v="1"/>
    <n v="804"/>
    <n v="106"/>
    <x v="257"/>
    <x v="2"/>
    <x v="0"/>
    <x v="4"/>
    <x v="22"/>
    <n v="4.8"/>
    <x v="0"/>
    <x v="0"/>
    <n v="4108"/>
    <x v="2"/>
    <x v="3"/>
    <x v="4"/>
    <x v="0"/>
  </r>
  <r>
    <x v="345"/>
    <x v="86"/>
    <d v="2024-11-05T00:00:00"/>
    <x v="10"/>
    <d v="2024-12-14T00:00:00"/>
    <s v="December"/>
    <x v="2"/>
    <x v="2"/>
    <x v="247"/>
    <x v="1"/>
    <x v="4"/>
    <n v="2"/>
    <n v="6"/>
    <b v="1"/>
    <n v="564"/>
    <n v="121"/>
    <x v="203"/>
    <x v="0"/>
    <x v="3"/>
    <x v="0"/>
    <x v="42"/>
    <n v="3.5"/>
    <x v="1"/>
    <x v="0"/>
    <n v="333"/>
    <x v="1"/>
    <x v="2"/>
    <x v="1"/>
    <x v="1"/>
  </r>
  <r>
    <x v="346"/>
    <x v="94"/>
    <d v="2023-05-26T00:00:00"/>
    <x v="0"/>
    <d v="2024-12-09T00:00:00"/>
    <s v="December"/>
    <x v="1"/>
    <x v="1"/>
    <x v="88"/>
    <x v="0"/>
    <x v="2"/>
    <n v="1"/>
    <n v="5"/>
    <b v="1"/>
    <n v="625"/>
    <n v="165"/>
    <x v="81"/>
    <x v="6"/>
    <x v="2"/>
    <x v="3"/>
    <x v="81"/>
    <n v="4.3"/>
    <x v="0"/>
    <x v="0"/>
    <n v="3847"/>
    <x v="2"/>
    <x v="3"/>
    <x v="2"/>
    <x v="3"/>
  </r>
  <r>
    <x v="347"/>
    <x v="38"/>
    <d v="2024-10-14T00:00:00"/>
    <x v="11"/>
    <d v="2024-12-11T00:00:00"/>
    <s v="December"/>
    <x v="2"/>
    <x v="2"/>
    <x v="20"/>
    <x v="1"/>
    <x v="5"/>
    <n v="1"/>
    <n v="2"/>
    <b v="1"/>
    <n v="260"/>
    <n v="53"/>
    <x v="295"/>
    <x v="4"/>
    <x v="3"/>
    <x v="4"/>
    <x v="44"/>
    <n v="3.9"/>
    <x v="1"/>
    <x v="0"/>
    <n v="1423"/>
    <x v="0"/>
    <x v="3"/>
    <x v="4"/>
    <x v="1"/>
  </r>
  <r>
    <x v="348"/>
    <x v="198"/>
    <d v="2023-01-05T00:00:00"/>
    <x v="3"/>
    <d v="2024-12-17T00:00:00"/>
    <s v="December"/>
    <x v="2"/>
    <x v="2"/>
    <x v="12"/>
    <x v="2"/>
    <x v="3"/>
    <n v="2"/>
    <n v="6"/>
    <b v="1"/>
    <n v="378"/>
    <n v="56"/>
    <x v="296"/>
    <x v="4"/>
    <x v="1"/>
    <x v="3"/>
    <x v="87"/>
    <n v="4.5"/>
    <x v="1"/>
    <x v="0"/>
    <n v="595"/>
    <x v="1"/>
    <x v="2"/>
    <x v="2"/>
    <x v="3"/>
  </r>
  <r>
    <x v="349"/>
    <x v="121"/>
    <d v="2024-08-19T00:00:00"/>
    <x v="2"/>
    <d v="2024-11-26T00:00:00"/>
    <s v="November"/>
    <x v="2"/>
    <x v="2"/>
    <x v="96"/>
    <x v="2"/>
    <x v="6"/>
    <n v="5"/>
    <n v="5"/>
    <b v="0"/>
    <n v="334"/>
    <n v="175"/>
    <x v="113"/>
    <x v="6"/>
    <x v="2"/>
    <x v="1"/>
    <x v="1"/>
    <n v="3.1"/>
    <x v="0"/>
    <x v="0"/>
    <n v="4445"/>
    <x v="2"/>
    <x v="4"/>
    <x v="4"/>
    <x v="0"/>
  </r>
  <r>
    <x v="350"/>
    <x v="199"/>
    <d v="2024-08-19T00:00:00"/>
    <x v="2"/>
    <d v="2024-11-22T00:00:00"/>
    <s v="November"/>
    <x v="2"/>
    <x v="2"/>
    <x v="239"/>
    <x v="1"/>
    <x v="6"/>
    <n v="3"/>
    <n v="2"/>
    <b v="0"/>
    <n v="544"/>
    <n v="89"/>
    <x v="297"/>
    <x v="6"/>
    <x v="1"/>
    <x v="4"/>
    <x v="28"/>
    <n v="3.1"/>
    <x v="0"/>
    <x v="0"/>
    <n v="144"/>
    <x v="1"/>
    <x v="0"/>
    <x v="1"/>
    <x v="0"/>
  </r>
  <r>
    <x v="351"/>
    <x v="65"/>
    <d v="2023-03-20T00:00:00"/>
    <x v="7"/>
    <d v="2024-12-17T00:00:00"/>
    <s v="December"/>
    <x v="2"/>
    <x v="2"/>
    <x v="248"/>
    <x v="2"/>
    <x v="0"/>
    <n v="2"/>
    <n v="3"/>
    <b v="1"/>
    <n v="899"/>
    <n v="97"/>
    <x v="298"/>
    <x v="0"/>
    <x v="2"/>
    <x v="4"/>
    <x v="19"/>
    <n v="4.7"/>
    <x v="1"/>
    <x v="0"/>
    <n v="3428"/>
    <x v="2"/>
    <x v="3"/>
    <x v="3"/>
    <x v="2"/>
  </r>
  <r>
    <x v="352"/>
    <x v="122"/>
    <d v="2023-01-25T00:00:00"/>
    <x v="3"/>
    <d v="2024-11-22T00:00:00"/>
    <s v="November"/>
    <x v="2"/>
    <x v="2"/>
    <x v="132"/>
    <x v="2"/>
    <x v="5"/>
    <n v="3"/>
    <n v="1"/>
    <b v="0"/>
    <n v="807"/>
    <n v="188"/>
    <x v="299"/>
    <x v="0"/>
    <x v="2"/>
    <x v="5"/>
    <x v="20"/>
    <n v="3.4"/>
    <x v="0"/>
    <x v="0"/>
    <n v="4919"/>
    <x v="2"/>
    <x v="4"/>
    <x v="0"/>
    <x v="3"/>
  </r>
  <r>
    <x v="353"/>
    <x v="174"/>
    <d v="2024-08-19T00:00:00"/>
    <x v="2"/>
    <d v="2024-12-17T00:00:00"/>
    <s v="December"/>
    <x v="0"/>
    <x v="0"/>
    <x v="79"/>
    <x v="1"/>
    <x v="2"/>
    <n v="1"/>
    <n v="2"/>
    <b v="0"/>
    <n v="235"/>
    <n v="25"/>
    <x v="300"/>
    <x v="4"/>
    <x v="2"/>
    <x v="5"/>
    <x v="97"/>
    <n v="3.9"/>
    <x v="0"/>
    <x v="0"/>
    <n v="4905"/>
    <x v="2"/>
    <x v="3"/>
    <x v="0"/>
    <x v="0"/>
  </r>
  <r>
    <x v="354"/>
    <x v="200"/>
    <d v="2023-03-18T00:00:00"/>
    <x v="7"/>
    <d v="2024-11-25T00:00:00"/>
    <s v="November"/>
    <x v="2"/>
    <x v="2"/>
    <x v="249"/>
    <x v="1"/>
    <x v="0"/>
    <n v="2"/>
    <n v="3"/>
    <b v="0"/>
    <n v="763"/>
    <n v="16"/>
    <x v="301"/>
    <x v="2"/>
    <x v="0"/>
    <x v="3"/>
    <x v="71"/>
    <n v="3.4"/>
    <x v="1"/>
    <x v="0"/>
    <n v="428"/>
    <x v="1"/>
    <x v="4"/>
    <x v="1"/>
    <x v="1"/>
  </r>
  <r>
    <x v="355"/>
    <x v="201"/>
    <d v="2023-09-29T00:00:00"/>
    <x v="5"/>
    <d v="2024-11-27T00:00:00"/>
    <s v="November"/>
    <x v="2"/>
    <x v="2"/>
    <x v="250"/>
    <x v="0"/>
    <x v="3"/>
    <n v="1"/>
    <n v="4"/>
    <b v="1"/>
    <n v="475"/>
    <n v="151"/>
    <x v="302"/>
    <x v="1"/>
    <x v="2"/>
    <x v="5"/>
    <x v="88"/>
    <n v="4.7"/>
    <x v="1"/>
    <x v="0"/>
    <n v="1634"/>
    <x v="0"/>
    <x v="2"/>
    <x v="3"/>
    <x v="0"/>
  </r>
  <r>
    <x v="356"/>
    <x v="5"/>
    <d v="2024-04-13T00:00:00"/>
    <x v="1"/>
    <d v="2024-12-10T00:00:00"/>
    <s v="December"/>
    <x v="0"/>
    <x v="0"/>
    <x v="251"/>
    <x v="1"/>
    <x v="6"/>
    <n v="3"/>
    <n v="6"/>
    <b v="1"/>
    <n v="453"/>
    <n v="113"/>
    <x v="283"/>
    <x v="2"/>
    <x v="3"/>
    <x v="5"/>
    <x v="98"/>
    <n v="3.5"/>
    <x v="1"/>
    <x v="0"/>
    <n v="4085"/>
    <x v="2"/>
    <x v="3"/>
    <x v="1"/>
    <x v="1"/>
  </r>
  <r>
    <x v="357"/>
    <x v="40"/>
    <d v="2023-05-31T00:00:00"/>
    <x v="0"/>
    <d v="2024-12-01T00:00:00"/>
    <s v="December"/>
    <x v="1"/>
    <x v="1"/>
    <x v="252"/>
    <x v="0"/>
    <x v="4"/>
    <n v="2"/>
    <n v="2"/>
    <b v="1"/>
    <n v="40"/>
    <n v="106"/>
    <x v="303"/>
    <x v="3"/>
    <x v="1"/>
    <x v="5"/>
    <x v="52"/>
    <n v="4.4000000000000004"/>
    <x v="1"/>
    <x v="0"/>
    <n v="2790"/>
    <x v="0"/>
    <x v="4"/>
    <x v="1"/>
    <x v="3"/>
  </r>
  <r>
    <x v="358"/>
    <x v="116"/>
    <d v="2023-02-20T00:00:00"/>
    <x v="8"/>
    <d v="2024-12-12T00:00:00"/>
    <s v="December"/>
    <x v="2"/>
    <x v="2"/>
    <x v="253"/>
    <x v="0"/>
    <x v="4"/>
    <n v="5"/>
    <n v="5"/>
    <b v="1"/>
    <n v="112"/>
    <n v="30"/>
    <x v="304"/>
    <x v="6"/>
    <x v="2"/>
    <x v="0"/>
    <x v="22"/>
    <n v="3.1"/>
    <x v="1"/>
    <x v="0"/>
    <n v="2440"/>
    <x v="0"/>
    <x v="1"/>
    <x v="0"/>
    <x v="1"/>
  </r>
  <r>
    <x v="359"/>
    <x v="62"/>
    <d v="2023-01-23T00:00:00"/>
    <x v="3"/>
    <d v="2024-12-10T00:00:00"/>
    <s v="December"/>
    <x v="2"/>
    <x v="2"/>
    <x v="80"/>
    <x v="1"/>
    <x v="5"/>
    <n v="2"/>
    <n v="2"/>
    <b v="1"/>
    <n v="102"/>
    <n v="66"/>
    <x v="305"/>
    <x v="4"/>
    <x v="3"/>
    <x v="3"/>
    <x v="17"/>
    <n v="3.7"/>
    <x v="0"/>
    <x v="0"/>
    <n v="2741"/>
    <x v="0"/>
    <x v="4"/>
    <x v="3"/>
    <x v="3"/>
  </r>
  <r>
    <x v="360"/>
    <x v="95"/>
    <d v="2024-06-21T00:00:00"/>
    <x v="4"/>
    <d v="2024-11-22T00:00:00"/>
    <s v="November"/>
    <x v="2"/>
    <x v="2"/>
    <x v="68"/>
    <x v="1"/>
    <x v="4"/>
    <n v="5"/>
    <n v="1"/>
    <b v="1"/>
    <n v="943"/>
    <n v="187"/>
    <x v="306"/>
    <x v="2"/>
    <x v="3"/>
    <x v="3"/>
    <x v="22"/>
    <n v="3.7"/>
    <x v="0"/>
    <x v="0"/>
    <n v="4338"/>
    <x v="2"/>
    <x v="1"/>
    <x v="3"/>
    <x v="0"/>
  </r>
  <r>
    <x v="361"/>
    <x v="202"/>
    <d v="2023-07-09T00:00:00"/>
    <x v="9"/>
    <d v="2024-11-22T00:00:00"/>
    <s v="November"/>
    <x v="1"/>
    <x v="1"/>
    <x v="248"/>
    <x v="2"/>
    <x v="3"/>
    <n v="5"/>
    <n v="4"/>
    <b v="0"/>
    <n v="426"/>
    <n v="137"/>
    <x v="241"/>
    <x v="6"/>
    <x v="2"/>
    <x v="0"/>
    <x v="97"/>
    <n v="5"/>
    <x v="0"/>
    <x v="0"/>
    <n v="2039"/>
    <x v="0"/>
    <x v="2"/>
    <x v="3"/>
    <x v="2"/>
  </r>
  <r>
    <x v="362"/>
    <x v="90"/>
    <d v="2022-12-27T00:00:00"/>
    <x v="6"/>
    <d v="2024-11-24T00:00:00"/>
    <s v="November"/>
    <x v="2"/>
    <x v="2"/>
    <x v="123"/>
    <x v="1"/>
    <x v="6"/>
    <n v="1"/>
    <n v="2"/>
    <b v="1"/>
    <n v="202"/>
    <n v="12"/>
    <x v="307"/>
    <x v="3"/>
    <x v="3"/>
    <x v="3"/>
    <x v="68"/>
    <n v="4.5"/>
    <x v="0"/>
    <x v="0"/>
    <n v="2097"/>
    <x v="0"/>
    <x v="1"/>
    <x v="1"/>
    <x v="2"/>
  </r>
  <r>
    <x v="363"/>
    <x v="133"/>
    <d v="2023-04-12T00:00:00"/>
    <x v="1"/>
    <d v="2024-12-06T00:00:00"/>
    <s v="December"/>
    <x v="1"/>
    <x v="1"/>
    <x v="251"/>
    <x v="1"/>
    <x v="3"/>
    <n v="4"/>
    <n v="4"/>
    <b v="0"/>
    <n v="364"/>
    <n v="181"/>
    <x v="308"/>
    <x v="6"/>
    <x v="2"/>
    <x v="4"/>
    <x v="82"/>
    <n v="4.7"/>
    <x v="0"/>
    <x v="0"/>
    <n v="2384"/>
    <x v="0"/>
    <x v="1"/>
    <x v="4"/>
    <x v="3"/>
  </r>
  <r>
    <x v="364"/>
    <x v="117"/>
    <d v="2024-09-02T00:00:00"/>
    <x v="5"/>
    <d v="2024-11-28T00:00:00"/>
    <s v="November"/>
    <x v="2"/>
    <x v="2"/>
    <x v="206"/>
    <x v="2"/>
    <x v="3"/>
    <n v="3"/>
    <n v="3"/>
    <b v="1"/>
    <n v="562"/>
    <n v="67"/>
    <x v="309"/>
    <x v="0"/>
    <x v="1"/>
    <x v="4"/>
    <x v="99"/>
    <n v="3.2"/>
    <x v="1"/>
    <x v="0"/>
    <n v="4159"/>
    <x v="2"/>
    <x v="2"/>
    <x v="3"/>
    <x v="1"/>
  </r>
  <r>
    <x v="365"/>
    <x v="203"/>
    <d v="2024-07-21T00:00:00"/>
    <x v="9"/>
    <d v="2024-11-26T00:00:00"/>
    <s v="November"/>
    <x v="0"/>
    <x v="0"/>
    <x v="254"/>
    <x v="0"/>
    <x v="0"/>
    <n v="5"/>
    <n v="6"/>
    <b v="1"/>
    <n v="481"/>
    <n v="128"/>
    <x v="25"/>
    <x v="3"/>
    <x v="2"/>
    <x v="1"/>
    <x v="83"/>
    <n v="3.3"/>
    <x v="1"/>
    <x v="0"/>
    <n v="2002"/>
    <x v="0"/>
    <x v="4"/>
    <x v="2"/>
    <x v="2"/>
  </r>
  <r>
    <x v="366"/>
    <x v="199"/>
    <d v="2023-07-21T00:00:00"/>
    <x v="9"/>
    <d v="2024-11-30T00:00:00"/>
    <s v="November"/>
    <x v="1"/>
    <x v="1"/>
    <x v="255"/>
    <x v="0"/>
    <x v="0"/>
    <n v="4"/>
    <n v="6"/>
    <b v="0"/>
    <n v="469"/>
    <n v="182"/>
    <x v="310"/>
    <x v="4"/>
    <x v="0"/>
    <x v="4"/>
    <x v="26"/>
    <n v="4.4000000000000004"/>
    <x v="0"/>
    <x v="0"/>
    <n v="782"/>
    <x v="1"/>
    <x v="4"/>
    <x v="0"/>
    <x v="3"/>
  </r>
  <r>
    <x v="367"/>
    <x v="204"/>
    <d v="2024-09-11T00:00:00"/>
    <x v="5"/>
    <d v="2024-11-29T00:00:00"/>
    <s v="November"/>
    <x v="2"/>
    <x v="2"/>
    <x v="145"/>
    <x v="2"/>
    <x v="2"/>
    <n v="5"/>
    <n v="2"/>
    <b v="0"/>
    <n v="708"/>
    <n v="4"/>
    <x v="29"/>
    <x v="2"/>
    <x v="2"/>
    <x v="5"/>
    <x v="12"/>
    <n v="4.3"/>
    <x v="1"/>
    <x v="0"/>
    <n v="4056"/>
    <x v="2"/>
    <x v="0"/>
    <x v="4"/>
    <x v="1"/>
  </r>
  <r>
    <x v="368"/>
    <x v="205"/>
    <d v="2024-09-16T00:00:00"/>
    <x v="5"/>
    <d v="2024-11-24T00:00:00"/>
    <s v="November"/>
    <x v="1"/>
    <x v="1"/>
    <x v="256"/>
    <x v="0"/>
    <x v="3"/>
    <n v="4"/>
    <n v="1"/>
    <b v="1"/>
    <n v="990"/>
    <n v="88"/>
    <x v="311"/>
    <x v="2"/>
    <x v="2"/>
    <x v="5"/>
    <x v="28"/>
    <n v="5"/>
    <x v="0"/>
    <x v="0"/>
    <n v="1341"/>
    <x v="0"/>
    <x v="4"/>
    <x v="0"/>
    <x v="0"/>
  </r>
  <r>
    <x v="369"/>
    <x v="125"/>
    <d v="2024-01-16T00:00:00"/>
    <x v="3"/>
    <d v="2024-12-14T00:00:00"/>
    <s v="December"/>
    <x v="2"/>
    <x v="2"/>
    <x v="257"/>
    <x v="2"/>
    <x v="1"/>
    <n v="5"/>
    <n v="3"/>
    <b v="1"/>
    <n v="236"/>
    <n v="121"/>
    <x v="312"/>
    <x v="0"/>
    <x v="3"/>
    <x v="2"/>
    <x v="6"/>
    <n v="3.7"/>
    <x v="0"/>
    <x v="0"/>
    <n v="3028"/>
    <x v="2"/>
    <x v="1"/>
    <x v="4"/>
    <x v="2"/>
  </r>
  <r>
    <x v="370"/>
    <x v="32"/>
    <d v="2023-10-03T00:00:00"/>
    <x v="11"/>
    <d v="2024-12-03T00:00:00"/>
    <s v="December"/>
    <x v="1"/>
    <x v="1"/>
    <x v="258"/>
    <x v="1"/>
    <x v="1"/>
    <n v="2"/>
    <n v="5"/>
    <b v="1"/>
    <n v="784"/>
    <n v="29"/>
    <x v="313"/>
    <x v="0"/>
    <x v="1"/>
    <x v="1"/>
    <x v="24"/>
    <n v="4.3"/>
    <x v="1"/>
    <x v="0"/>
    <n v="4799"/>
    <x v="2"/>
    <x v="1"/>
    <x v="2"/>
    <x v="2"/>
  </r>
  <r>
    <x v="371"/>
    <x v="52"/>
    <d v="2024-09-05T00:00:00"/>
    <x v="5"/>
    <d v="2024-11-21T00:00:00"/>
    <s v="November"/>
    <x v="2"/>
    <x v="2"/>
    <x v="259"/>
    <x v="1"/>
    <x v="6"/>
    <n v="3"/>
    <n v="6"/>
    <b v="0"/>
    <n v="714"/>
    <n v="3"/>
    <x v="314"/>
    <x v="3"/>
    <x v="1"/>
    <x v="2"/>
    <x v="30"/>
    <n v="4.3"/>
    <x v="1"/>
    <x v="0"/>
    <n v="4556"/>
    <x v="2"/>
    <x v="4"/>
    <x v="3"/>
    <x v="2"/>
  </r>
  <r>
    <x v="372"/>
    <x v="38"/>
    <d v="2024-07-20T00:00:00"/>
    <x v="9"/>
    <d v="2024-12-08T00:00:00"/>
    <s v="December"/>
    <x v="0"/>
    <x v="0"/>
    <x v="260"/>
    <x v="0"/>
    <x v="4"/>
    <n v="4"/>
    <n v="3"/>
    <b v="0"/>
    <n v="420"/>
    <n v="87"/>
    <x v="146"/>
    <x v="2"/>
    <x v="3"/>
    <x v="2"/>
    <x v="81"/>
    <n v="3.3"/>
    <x v="1"/>
    <x v="0"/>
    <n v="2965"/>
    <x v="0"/>
    <x v="3"/>
    <x v="4"/>
    <x v="1"/>
  </r>
  <r>
    <x v="373"/>
    <x v="206"/>
    <d v="2023-07-11T00:00:00"/>
    <x v="9"/>
    <d v="2024-11-22T00:00:00"/>
    <s v="November"/>
    <x v="1"/>
    <x v="1"/>
    <x v="261"/>
    <x v="2"/>
    <x v="5"/>
    <n v="5"/>
    <n v="4"/>
    <b v="0"/>
    <n v="961"/>
    <n v="9"/>
    <x v="315"/>
    <x v="2"/>
    <x v="3"/>
    <x v="3"/>
    <x v="12"/>
    <n v="3.4"/>
    <x v="1"/>
    <x v="0"/>
    <n v="3556"/>
    <x v="2"/>
    <x v="3"/>
    <x v="2"/>
    <x v="1"/>
  </r>
  <r>
    <x v="374"/>
    <x v="32"/>
    <d v="2023-01-26T00:00:00"/>
    <x v="3"/>
    <d v="2024-11-19T00:00:00"/>
    <s v="November"/>
    <x v="2"/>
    <x v="2"/>
    <x v="262"/>
    <x v="1"/>
    <x v="2"/>
    <n v="1"/>
    <n v="5"/>
    <b v="1"/>
    <n v="775"/>
    <n v="194"/>
    <x v="316"/>
    <x v="6"/>
    <x v="1"/>
    <x v="0"/>
    <x v="43"/>
    <n v="3.1"/>
    <x v="0"/>
    <x v="0"/>
    <n v="2901"/>
    <x v="0"/>
    <x v="3"/>
    <x v="4"/>
    <x v="2"/>
  </r>
  <r>
    <x v="375"/>
    <x v="62"/>
    <d v="2024-05-19T00:00:00"/>
    <x v="0"/>
    <d v="2024-12-07T00:00:00"/>
    <s v="December"/>
    <x v="0"/>
    <x v="0"/>
    <x v="74"/>
    <x v="0"/>
    <x v="3"/>
    <n v="4"/>
    <n v="1"/>
    <b v="1"/>
    <n v="773"/>
    <n v="139"/>
    <x v="317"/>
    <x v="5"/>
    <x v="1"/>
    <x v="1"/>
    <x v="30"/>
    <n v="4.0999999999999996"/>
    <x v="0"/>
    <x v="0"/>
    <n v="3520"/>
    <x v="2"/>
    <x v="4"/>
    <x v="4"/>
    <x v="1"/>
  </r>
  <r>
    <x v="376"/>
    <x v="207"/>
    <d v="2022-12-31T00:00:00"/>
    <x v="6"/>
    <d v="2024-12-05T00:00:00"/>
    <s v="December"/>
    <x v="2"/>
    <x v="2"/>
    <x v="263"/>
    <x v="0"/>
    <x v="4"/>
    <n v="1"/>
    <n v="1"/>
    <b v="1"/>
    <n v="841"/>
    <n v="45"/>
    <x v="318"/>
    <x v="2"/>
    <x v="0"/>
    <x v="0"/>
    <x v="24"/>
    <n v="4.3"/>
    <x v="1"/>
    <x v="0"/>
    <n v="3983"/>
    <x v="2"/>
    <x v="0"/>
    <x v="0"/>
    <x v="0"/>
  </r>
  <r>
    <x v="377"/>
    <x v="186"/>
    <d v="2023-05-21T00:00:00"/>
    <x v="0"/>
    <d v="2024-12-01T00:00:00"/>
    <s v="December"/>
    <x v="0"/>
    <x v="0"/>
    <x v="10"/>
    <x v="2"/>
    <x v="3"/>
    <n v="3"/>
    <n v="2"/>
    <b v="1"/>
    <n v="412"/>
    <n v="20"/>
    <x v="319"/>
    <x v="4"/>
    <x v="0"/>
    <x v="3"/>
    <x v="43"/>
    <n v="4.7"/>
    <x v="1"/>
    <x v="0"/>
    <n v="4632"/>
    <x v="2"/>
    <x v="0"/>
    <x v="1"/>
    <x v="1"/>
  </r>
  <r>
    <x v="378"/>
    <x v="114"/>
    <d v="2024-04-21T00:00:00"/>
    <x v="1"/>
    <d v="2024-11-23T00:00:00"/>
    <s v="November"/>
    <x v="0"/>
    <x v="0"/>
    <x v="66"/>
    <x v="2"/>
    <x v="5"/>
    <n v="2"/>
    <n v="1"/>
    <b v="0"/>
    <n v="160"/>
    <n v="79"/>
    <x v="320"/>
    <x v="5"/>
    <x v="1"/>
    <x v="5"/>
    <x v="10"/>
    <n v="4.5"/>
    <x v="1"/>
    <x v="0"/>
    <n v="314"/>
    <x v="1"/>
    <x v="0"/>
    <x v="1"/>
    <x v="0"/>
  </r>
  <r>
    <x v="379"/>
    <x v="36"/>
    <d v="2023-07-09T00:00:00"/>
    <x v="9"/>
    <d v="2024-12-07T00:00:00"/>
    <s v="December"/>
    <x v="1"/>
    <x v="1"/>
    <x v="241"/>
    <x v="0"/>
    <x v="4"/>
    <n v="3"/>
    <n v="6"/>
    <b v="0"/>
    <n v="346"/>
    <n v="125"/>
    <x v="321"/>
    <x v="0"/>
    <x v="3"/>
    <x v="1"/>
    <x v="14"/>
    <n v="4.0999999999999996"/>
    <x v="0"/>
    <x v="0"/>
    <n v="4012"/>
    <x v="2"/>
    <x v="1"/>
    <x v="1"/>
    <x v="2"/>
  </r>
  <r>
    <x v="380"/>
    <x v="9"/>
    <d v="2024-08-29T00:00:00"/>
    <x v="2"/>
    <d v="2024-11-29T00:00:00"/>
    <s v="November"/>
    <x v="2"/>
    <x v="2"/>
    <x v="12"/>
    <x v="2"/>
    <x v="1"/>
    <n v="1"/>
    <n v="5"/>
    <b v="1"/>
    <n v="266"/>
    <n v="94"/>
    <x v="322"/>
    <x v="4"/>
    <x v="1"/>
    <x v="4"/>
    <x v="45"/>
    <n v="4.3"/>
    <x v="1"/>
    <x v="0"/>
    <n v="2356"/>
    <x v="0"/>
    <x v="3"/>
    <x v="3"/>
    <x v="2"/>
  </r>
  <r>
    <x v="381"/>
    <x v="184"/>
    <d v="2023-11-30T00:00:00"/>
    <x v="10"/>
    <d v="2024-12-14T00:00:00"/>
    <s v="December"/>
    <x v="1"/>
    <x v="1"/>
    <x v="264"/>
    <x v="0"/>
    <x v="6"/>
    <n v="4"/>
    <n v="4"/>
    <b v="0"/>
    <n v="305"/>
    <n v="191"/>
    <x v="323"/>
    <x v="1"/>
    <x v="0"/>
    <x v="5"/>
    <x v="25"/>
    <n v="4.7"/>
    <x v="1"/>
    <x v="0"/>
    <n v="1824"/>
    <x v="0"/>
    <x v="4"/>
    <x v="2"/>
    <x v="3"/>
  </r>
  <r>
    <x v="382"/>
    <x v="114"/>
    <d v="2024-11-18T00:00:00"/>
    <x v="10"/>
    <d v="2024-11-23T00:00:00"/>
    <s v="November"/>
    <x v="0"/>
    <x v="0"/>
    <x v="265"/>
    <x v="2"/>
    <x v="5"/>
    <n v="2"/>
    <n v="3"/>
    <b v="0"/>
    <n v="89"/>
    <n v="135"/>
    <x v="64"/>
    <x v="3"/>
    <x v="1"/>
    <x v="2"/>
    <x v="30"/>
    <n v="4.5"/>
    <x v="0"/>
    <x v="0"/>
    <n v="4236"/>
    <x v="2"/>
    <x v="0"/>
    <x v="2"/>
    <x v="2"/>
  </r>
  <r>
    <x v="383"/>
    <x v="157"/>
    <d v="2024-10-27T00:00:00"/>
    <x v="11"/>
    <d v="2024-12-01T00:00:00"/>
    <s v="December"/>
    <x v="0"/>
    <x v="0"/>
    <x v="262"/>
    <x v="1"/>
    <x v="6"/>
    <n v="3"/>
    <n v="6"/>
    <b v="0"/>
    <n v="905"/>
    <n v="127"/>
    <x v="324"/>
    <x v="3"/>
    <x v="0"/>
    <x v="3"/>
    <x v="67"/>
    <n v="4"/>
    <x v="0"/>
    <x v="0"/>
    <n v="2102"/>
    <x v="0"/>
    <x v="1"/>
    <x v="0"/>
    <x v="2"/>
  </r>
  <r>
    <x v="384"/>
    <x v="208"/>
    <d v="2024-05-18T00:00:00"/>
    <x v="0"/>
    <d v="2024-12-14T00:00:00"/>
    <s v="December"/>
    <x v="2"/>
    <x v="2"/>
    <x v="266"/>
    <x v="1"/>
    <x v="6"/>
    <n v="3"/>
    <n v="5"/>
    <b v="0"/>
    <n v="959"/>
    <n v="174"/>
    <x v="325"/>
    <x v="0"/>
    <x v="0"/>
    <x v="5"/>
    <x v="82"/>
    <n v="3.4"/>
    <x v="1"/>
    <x v="0"/>
    <n v="1876"/>
    <x v="0"/>
    <x v="0"/>
    <x v="1"/>
    <x v="0"/>
  </r>
  <r>
    <x v="385"/>
    <x v="32"/>
    <d v="2024-01-02T00:00:00"/>
    <x v="3"/>
    <d v="2024-12-10T00:00:00"/>
    <s v="December"/>
    <x v="0"/>
    <x v="0"/>
    <x v="267"/>
    <x v="0"/>
    <x v="6"/>
    <n v="3"/>
    <n v="1"/>
    <b v="1"/>
    <n v="426"/>
    <n v="7"/>
    <x v="118"/>
    <x v="6"/>
    <x v="3"/>
    <x v="5"/>
    <x v="58"/>
    <n v="3.6"/>
    <x v="0"/>
    <x v="0"/>
    <n v="242"/>
    <x v="1"/>
    <x v="4"/>
    <x v="4"/>
    <x v="2"/>
  </r>
  <r>
    <x v="386"/>
    <x v="171"/>
    <d v="2024-01-18T00:00:00"/>
    <x v="3"/>
    <d v="2024-11-28T00:00:00"/>
    <s v="November"/>
    <x v="2"/>
    <x v="2"/>
    <x v="198"/>
    <x v="0"/>
    <x v="6"/>
    <n v="1"/>
    <n v="1"/>
    <b v="0"/>
    <n v="585"/>
    <n v="97"/>
    <x v="292"/>
    <x v="4"/>
    <x v="1"/>
    <x v="0"/>
    <x v="73"/>
    <n v="3.4"/>
    <x v="1"/>
    <x v="0"/>
    <n v="4531"/>
    <x v="2"/>
    <x v="4"/>
    <x v="1"/>
    <x v="1"/>
  </r>
  <r>
    <x v="387"/>
    <x v="119"/>
    <d v="2024-01-30T00:00:00"/>
    <x v="3"/>
    <d v="2024-12-07T00:00:00"/>
    <s v="December"/>
    <x v="1"/>
    <x v="1"/>
    <x v="105"/>
    <x v="1"/>
    <x v="6"/>
    <n v="4"/>
    <n v="5"/>
    <b v="0"/>
    <n v="65"/>
    <n v="11"/>
    <x v="326"/>
    <x v="4"/>
    <x v="3"/>
    <x v="5"/>
    <x v="55"/>
    <n v="3.2"/>
    <x v="1"/>
    <x v="0"/>
    <n v="959"/>
    <x v="1"/>
    <x v="1"/>
    <x v="1"/>
    <x v="3"/>
  </r>
  <r>
    <x v="388"/>
    <x v="18"/>
    <d v="2023-06-01T00:00:00"/>
    <x v="4"/>
    <d v="2024-11-26T00:00:00"/>
    <s v="November"/>
    <x v="0"/>
    <x v="0"/>
    <x v="231"/>
    <x v="1"/>
    <x v="1"/>
    <n v="5"/>
    <n v="6"/>
    <b v="0"/>
    <n v="367"/>
    <n v="163"/>
    <x v="327"/>
    <x v="5"/>
    <x v="3"/>
    <x v="5"/>
    <x v="51"/>
    <n v="3.5"/>
    <x v="1"/>
    <x v="0"/>
    <n v="2156"/>
    <x v="0"/>
    <x v="3"/>
    <x v="3"/>
    <x v="0"/>
  </r>
  <r>
    <x v="389"/>
    <x v="42"/>
    <d v="2023-09-04T00:00:00"/>
    <x v="5"/>
    <d v="2024-12-07T00:00:00"/>
    <s v="December"/>
    <x v="1"/>
    <x v="1"/>
    <x v="268"/>
    <x v="1"/>
    <x v="2"/>
    <n v="4"/>
    <n v="4"/>
    <b v="0"/>
    <n v="891"/>
    <n v="93"/>
    <x v="328"/>
    <x v="1"/>
    <x v="3"/>
    <x v="3"/>
    <x v="15"/>
    <n v="4"/>
    <x v="1"/>
    <x v="0"/>
    <n v="1442"/>
    <x v="0"/>
    <x v="2"/>
    <x v="4"/>
    <x v="2"/>
  </r>
  <r>
    <x v="390"/>
    <x v="13"/>
    <d v="2024-07-27T00:00:00"/>
    <x v="9"/>
    <d v="2024-12-15T00:00:00"/>
    <s v="December"/>
    <x v="0"/>
    <x v="0"/>
    <x v="202"/>
    <x v="0"/>
    <x v="3"/>
    <n v="2"/>
    <n v="6"/>
    <b v="0"/>
    <n v="468"/>
    <n v="196"/>
    <x v="329"/>
    <x v="2"/>
    <x v="0"/>
    <x v="0"/>
    <x v="64"/>
    <n v="4.5"/>
    <x v="0"/>
    <x v="0"/>
    <n v="4586"/>
    <x v="2"/>
    <x v="0"/>
    <x v="2"/>
    <x v="3"/>
  </r>
  <r>
    <x v="391"/>
    <x v="105"/>
    <d v="2024-04-17T00:00:00"/>
    <x v="1"/>
    <d v="2024-11-29T00:00:00"/>
    <s v="November"/>
    <x v="1"/>
    <x v="1"/>
    <x v="269"/>
    <x v="1"/>
    <x v="2"/>
    <n v="4"/>
    <n v="3"/>
    <b v="1"/>
    <n v="999"/>
    <n v="22"/>
    <x v="330"/>
    <x v="0"/>
    <x v="0"/>
    <x v="2"/>
    <x v="16"/>
    <n v="4.3"/>
    <x v="1"/>
    <x v="0"/>
    <n v="4170"/>
    <x v="2"/>
    <x v="2"/>
    <x v="4"/>
    <x v="0"/>
  </r>
  <r>
    <x v="392"/>
    <x v="59"/>
    <d v="2024-05-05T00:00:00"/>
    <x v="0"/>
    <d v="2024-11-28T00:00:00"/>
    <s v="November"/>
    <x v="0"/>
    <x v="0"/>
    <x v="270"/>
    <x v="2"/>
    <x v="3"/>
    <n v="5"/>
    <n v="4"/>
    <b v="1"/>
    <n v="263"/>
    <n v="55"/>
    <x v="161"/>
    <x v="6"/>
    <x v="2"/>
    <x v="4"/>
    <x v="46"/>
    <n v="3.5"/>
    <x v="1"/>
    <x v="0"/>
    <n v="1294"/>
    <x v="0"/>
    <x v="1"/>
    <x v="3"/>
    <x v="2"/>
  </r>
  <r>
    <x v="393"/>
    <x v="84"/>
    <d v="2024-07-23T00:00:00"/>
    <x v="9"/>
    <d v="2024-12-17T00:00:00"/>
    <s v="December"/>
    <x v="0"/>
    <x v="0"/>
    <x v="271"/>
    <x v="2"/>
    <x v="4"/>
    <n v="4"/>
    <n v="2"/>
    <b v="1"/>
    <n v="487"/>
    <n v="105"/>
    <x v="331"/>
    <x v="1"/>
    <x v="0"/>
    <x v="5"/>
    <x v="33"/>
    <n v="3.4"/>
    <x v="0"/>
    <x v="0"/>
    <n v="2460"/>
    <x v="0"/>
    <x v="4"/>
    <x v="0"/>
    <x v="2"/>
  </r>
  <r>
    <x v="394"/>
    <x v="72"/>
    <d v="2024-04-19T00:00:00"/>
    <x v="1"/>
    <d v="2024-12-01T00:00:00"/>
    <s v="December"/>
    <x v="1"/>
    <x v="1"/>
    <x v="46"/>
    <x v="1"/>
    <x v="4"/>
    <n v="1"/>
    <n v="3"/>
    <b v="0"/>
    <n v="961"/>
    <n v="41"/>
    <x v="332"/>
    <x v="4"/>
    <x v="1"/>
    <x v="1"/>
    <x v="24"/>
    <n v="4.2"/>
    <x v="1"/>
    <x v="0"/>
    <n v="3276"/>
    <x v="2"/>
    <x v="2"/>
    <x v="4"/>
    <x v="0"/>
  </r>
  <r>
    <x v="395"/>
    <x v="46"/>
    <d v="2023-09-19T00:00:00"/>
    <x v="5"/>
    <d v="2024-11-23T00:00:00"/>
    <s v="November"/>
    <x v="0"/>
    <x v="0"/>
    <x v="272"/>
    <x v="0"/>
    <x v="5"/>
    <n v="4"/>
    <n v="1"/>
    <b v="0"/>
    <n v="973"/>
    <n v="7"/>
    <x v="333"/>
    <x v="2"/>
    <x v="2"/>
    <x v="0"/>
    <x v="24"/>
    <n v="4.0999999999999996"/>
    <x v="1"/>
    <x v="0"/>
    <n v="941"/>
    <x v="1"/>
    <x v="0"/>
    <x v="4"/>
    <x v="2"/>
  </r>
  <r>
    <x v="396"/>
    <x v="167"/>
    <d v="2023-07-10T00:00:00"/>
    <x v="9"/>
    <d v="2024-12-15T00:00:00"/>
    <s v="December"/>
    <x v="0"/>
    <x v="0"/>
    <x v="210"/>
    <x v="1"/>
    <x v="6"/>
    <n v="3"/>
    <n v="5"/>
    <b v="1"/>
    <n v="724"/>
    <n v="191"/>
    <x v="334"/>
    <x v="0"/>
    <x v="0"/>
    <x v="0"/>
    <x v="38"/>
    <n v="4.7"/>
    <x v="1"/>
    <x v="0"/>
    <n v="4062"/>
    <x v="2"/>
    <x v="2"/>
    <x v="0"/>
    <x v="2"/>
  </r>
  <r>
    <x v="397"/>
    <x v="158"/>
    <d v="2024-07-30T00:00:00"/>
    <x v="9"/>
    <d v="2024-12-01T00:00:00"/>
    <s v="December"/>
    <x v="1"/>
    <x v="1"/>
    <x v="198"/>
    <x v="0"/>
    <x v="3"/>
    <n v="5"/>
    <n v="3"/>
    <b v="0"/>
    <n v="725"/>
    <n v="168"/>
    <x v="335"/>
    <x v="0"/>
    <x v="1"/>
    <x v="0"/>
    <x v="14"/>
    <n v="3.6"/>
    <x v="1"/>
    <x v="0"/>
    <n v="4322"/>
    <x v="2"/>
    <x v="3"/>
    <x v="2"/>
    <x v="0"/>
  </r>
  <r>
    <x v="398"/>
    <x v="2"/>
    <d v="2023-08-28T00:00:00"/>
    <x v="2"/>
    <d v="2024-12-14T00:00:00"/>
    <s v="December"/>
    <x v="1"/>
    <x v="1"/>
    <x v="273"/>
    <x v="2"/>
    <x v="5"/>
    <n v="3"/>
    <n v="4"/>
    <b v="1"/>
    <n v="973"/>
    <n v="152"/>
    <x v="336"/>
    <x v="1"/>
    <x v="2"/>
    <x v="0"/>
    <x v="25"/>
    <n v="3.1"/>
    <x v="1"/>
    <x v="0"/>
    <n v="1456"/>
    <x v="0"/>
    <x v="4"/>
    <x v="3"/>
    <x v="3"/>
  </r>
  <r>
    <x v="399"/>
    <x v="57"/>
    <d v="2024-06-30T00:00:00"/>
    <x v="4"/>
    <d v="2024-11-19T00:00:00"/>
    <s v="November"/>
    <x v="2"/>
    <x v="2"/>
    <x v="274"/>
    <x v="2"/>
    <x v="3"/>
    <n v="2"/>
    <n v="2"/>
    <b v="0"/>
    <n v="830"/>
    <n v="172"/>
    <x v="332"/>
    <x v="1"/>
    <x v="2"/>
    <x v="1"/>
    <x v="33"/>
    <n v="4.9000000000000004"/>
    <x v="0"/>
    <x v="0"/>
    <n v="1281"/>
    <x v="0"/>
    <x v="2"/>
    <x v="3"/>
    <x v="2"/>
  </r>
  <r>
    <x v="400"/>
    <x v="129"/>
    <d v="2023-11-07T00:00:00"/>
    <x v="10"/>
    <d v="2024-12-03T00:00:00"/>
    <s v="December"/>
    <x v="0"/>
    <x v="0"/>
    <x v="275"/>
    <x v="2"/>
    <x v="2"/>
    <n v="4"/>
    <n v="6"/>
    <b v="0"/>
    <n v="726"/>
    <n v="176"/>
    <x v="337"/>
    <x v="1"/>
    <x v="1"/>
    <x v="5"/>
    <x v="15"/>
    <n v="3.8"/>
    <x v="0"/>
    <x v="0"/>
    <n v="1926"/>
    <x v="0"/>
    <x v="3"/>
    <x v="3"/>
    <x v="3"/>
  </r>
  <r>
    <x v="401"/>
    <x v="209"/>
    <d v="2024-06-20T00:00:00"/>
    <x v="4"/>
    <d v="2024-12-13T00:00:00"/>
    <s v="December"/>
    <x v="1"/>
    <x v="1"/>
    <x v="153"/>
    <x v="2"/>
    <x v="1"/>
    <n v="3"/>
    <n v="3"/>
    <b v="0"/>
    <n v="90"/>
    <n v="151"/>
    <x v="338"/>
    <x v="1"/>
    <x v="1"/>
    <x v="1"/>
    <x v="61"/>
    <n v="4.0999999999999996"/>
    <x v="0"/>
    <x v="0"/>
    <n v="1368"/>
    <x v="0"/>
    <x v="2"/>
    <x v="0"/>
    <x v="0"/>
  </r>
  <r>
    <x v="402"/>
    <x v="151"/>
    <d v="2024-04-22T00:00:00"/>
    <x v="1"/>
    <d v="2024-12-13T00:00:00"/>
    <s v="December"/>
    <x v="2"/>
    <x v="2"/>
    <x v="124"/>
    <x v="0"/>
    <x v="4"/>
    <n v="5"/>
    <n v="1"/>
    <b v="0"/>
    <n v="617"/>
    <n v="128"/>
    <x v="226"/>
    <x v="3"/>
    <x v="1"/>
    <x v="5"/>
    <x v="97"/>
    <n v="3.5"/>
    <x v="0"/>
    <x v="0"/>
    <n v="571"/>
    <x v="1"/>
    <x v="0"/>
    <x v="0"/>
    <x v="1"/>
  </r>
  <r>
    <x v="403"/>
    <x v="158"/>
    <d v="2024-10-20T00:00:00"/>
    <x v="11"/>
    <d v="2024-12-02T00:00:00"/>
    <s v="December"/>
    <x v="0"/>
    <x v="0"/>
    <x v="74"/>
    <x v="0"/>
    <x v="4"/>
    <n v="4"/>
    <n v="6"/>
    <b v="0"/>
    <n v="246"/>
    <n v="96"/>
    <x v="339"/>
    <x v="6"/>
    <x v="0"/>
    <x v="3"/>
    <x v="2"/>
    <n v="4.5999999999999996"/>
    <x v="1"/>
    <x v="0"/>
    <n v="3807"/>
    <x v="2"/>
    <x v="3"/>
    <x v="4"/>
    <x v="2"/>
  </r>
  <r>
    <x v="404"/>
    <x v="13"/>
    <d v="2024-08-28T00:00:00"/>
    <x v="2"/>
    <d v="2024-12-07T00:00:00"/>
    <s v="December"/>
    <x v="1"/>
    <x v="1"/>
    <x v="276"/>
    <x v="1"/>
    <x v="2"/>
    <n v="1"/>
    <n v="2"/>
    <b v="1"/>
    <n v="484"/>
    <n v="54"/>
    <x v="340"/>
    <x v="2"/>
    <x v="0"/>
    <x v="5"/>
    <x v="82"/>
    <n v="4"/>
    <x v="1"/>
    <x v="0"/>
    <n v="3424"/>
    <x v="2"/>
    <x v="0"/>
    <x v="3"/>
    <x v="1"/>
  </r>
  <r>
    <x v="405"/>
    <x v="17"/>
    <d v="2022-12-20T00:00:00"/>
    <x v="6"/>
    <d v="2024-11-30T00:00:00"/>
    <s v="November"/>
    <x v="1"/>
    <x v="1"/>
    <x v="5"/>
    <x v="2"/>
    <x v="2"/>
    <n v="3"/>
    <n v="5"/>
    <b v="1"/>
    <n v="418"/>
    <n v="198"/>
    <x v="115"/>
    <x v="0"/>
    <x v="0"/>
    <x v="3"/>
    <x v="13"/>
    <n v="3"/>
    <x v="0"/>
    <x v="0"/>
    <n v="1428"/>
    <x v="0"/>
    <x v="0"/>
    <x v="2"/>
    <x v="3"/>
  </r>
  <r>
    <x v="406"/>
    <x v="88"/>
    <d v="2024-07-28T00:00:00"/>
    <x v="9"/>
    <d v="2024-11-26T00:00:00"/>
    <s v="November"/>
    <x v="1"/>
    <x v="1"/>
    <x v="49"/>
    <x v="1"/>
    <x v="0"/>
    <n v="2"/>
    <n v="2"/>
    <b v="0"/>
    <n v="431"/>
    <n v="116"/>
    <x v="341"/>
    <x v="3"/>
    <x v="1"/>
    <x v="5"/>
    <x v="48"/>
    <n v="3.9"/>
    <x v="1"/>
    <x v="0"/>
    <n v="2387"/>
    <x v="0"/>
    <x v="2"/>
    <x v="3"/>
    <x v="2"/>
  </r>
  <r>
    <x v="407"/>
    <x v="210"/>
    <d v="2024-01-25T00:00:00"/>
    <x v="3"/>
    <d v="2024-12-04T00:00:00"/>
    <s v="December"/>
    <x v="0"/>
    <x v="0"/>
    <x v="212"/>
    <x v="1"/>
    <x v="2"/>
    <n v="4"/>
    <n v="1"/>
    <b v="1"/>
    <n v="973"/>
    <n v="163"/>
    <x v="342"/>
    <x v="0"/>
    <x v="3"/>
    <x v="4"/>
    <x v="18"/>
    <n v="4.2"/>
    <x v="1"/>
    <x v="0"/>
    <n v="218"/>
    <x v="1"/>
    <x v="4"/>
    <x v="2"/>
    <x v="1"/>
  </r>
  <r>
    <x v="408"/>
    <x v="211"/>
    <d v="2024-08-22T00:00:00"/>
    <x v="2"/>
    <d v="2024-12-15T00:00:00"/>
    <s v="December"/>
    <x v="1"/>
    <x v="1"/>
    <x v="154"/>
    <x v="1"/>
    <x v="5"/>
    <n v="4"/>
    <n v="6"/>
    <b v="1"/>
    <n v="858"/>
    <n v="159"/>
    <x v="343"/>
    <x v="2"/>
    <x v="0"/>
    <x v="1"/>
    <x v="100"/>
    <n v="4.5999999999999996"/>
    <x v="1"/>
    <x v="0"/>
    <n v="68"/>
    <x v="1"/>
    <x v="0"/>
    <x v="3"/>
    <x v="3"/>
  </r>
  <r>
    <x v="409"/>
    <x v="158"/>
    <d v="2024-08-13T00:00:00"/>
    <x v="2"/>
    <d v="2024-12-07T00:00:00"/>
    <s v="December"/>
    <x v="1"/>
    <x v="1"/>
    <x v="277"/>
    <x v="2"/>
    <x v="1"/>
    <n v="3"/>
    <n v="6"/>
    <b v="0"/>
    <n v="637"/>
    <n v="160"/>
    <x v="344"/>
    <x v="2"/>
    <x v="1"/>
    <x v="4"/>
    <x v="79"/>
    <n v="5"/>
    <x v="1"/>
    <x v="0"/>
    <n v="2749"/>
    <x v="0"/>
    <x v="1"/>
    <x v="3"/>
    <x v="0"/>
  </r>
  <r>
    <x v="410"/>
    <x v="158"/>
    <d v="2024-02-20T00:00:00"/>
    <x v="8"/>
    <d v="2024-11-20T00:00:00"/>
    <s v="November"/>
    <x v="1"/>
    <x v="1"/>
    <x v="4"/>
    <x v="2"/>
    <x v="5"/>
    <n v="3"/>
    <n v="3"/>
    <b v="0"/>
    <n v="693"/>
    <n v="61"/>
    <x v="345"/>
    <x v="2"/>
    <x v="3"/>
    <x v="0"/>
    <x v="60"/>
    <n v="3.8"/>
    <x v="0"/>
    <x v="0"/>
    <n v="4942"/>
    <x v="2"/>
    <x v="2"/>
    <x v="0"/>
    <x v="3"/>
  </r>
  <r>
    <x v="411"/>
    <x v="77"/>
    <d v="2023-10-27T00:00:00"/>
    <x v="11"/>
    <d v="2024-12-11T00:00:00"/>
    <s v="December"/>
    <x v="0"/>
    <x v="0"/>
    <x v="278"/>
    <x v="2"/>
    <x v="5"/>
    <n v="5"/>
    <n v="6"/>
    <b v="0"/>
    <n v="308"/>
    <n v="103"/>
    <x v="346"/>
    <x v="0"/>
    <x v="2"/>
    <x v="2"/>
    <x v="25"/>
    <n v="3.1"/>
    <x v="1"/>
    <x v="0"/>
    <n v="1813"/>
    <x v="0"/>
    <x v="3"/>
    <x v="0"/>
    <x v="2"/>
  </r>
  <r>
    <x v="412"/>
    <x v="95"/>
    <d v="2023-04-21T00:00:00"/>
    <x v="1"/>
    <d v="2024-12-07T00:00:00"/>
    <s v="December"/>
    <x v="0"/>
    <x v="0"/>
    <x v="108"/>
    <x v="1"/>
    <x v="1"/>
    <n v="3"/>
    <n v="1"/>
    <b v="0"/>
    <n v="843"/>
    <n v="26"/>
    <x v="50"/>
    <x v="2"/>
    <x v="0"/>
    <x v="1"/>
    <x v="17"/>
    <n v="3.5"/>
    <x v="0"/>
    <x v="0"/>
    <n v="318"/>
    <x v="1"/>
    <x v="4"/>
    <x v="4"/>
    <x v="2"/>
  </r>
  <r>
    <x v="413"/>
    <x v="133"/>
    <d v="2023-12-30T00:00:00"/>
    <x v="6"/>
    <d v="2024-12-10T00:00:00"/>
    <s v="December"/>
    <x v="0"/>
    <x v="0"/>
    <x v="279"/>
    <x v="0"/>
    <x v="6"/>
    <n v="5"/>
    <n v="2"/>
    <b v="0"/>
    <n v="895"/>
    <n v="40"/>
    <x v="107"/>
    <x v="1"/>
    <x v="3"/>
    <x v="4"/>
    <x v="28"/>
    <n v="3.8"/>
    <x v="0"/>
    <x v="0"/>
    <n v="4216"/>
    <x v="2"/>
    <x v="1"/>
    <x v="4"/>
    <x v="3"/>
  </r>
  <r>
    <x v="414"/>
    <x v="212"/>
    <d v="2024-11-20T00:00:00"/>
    <x v="10"/>
    <d v="2024-11-25T00:00:00"/>
    <s v="November"/>
    <x v="0"/>
    <x v="0"/>
    <x v="280"/>
    <x v="0"/>
    <x v="6"/>
    <n v="3"/>
    <n v="1"/>
    <b v="1"/>
    <n v="466"/>
    <n v="69"/>
    <x v="218"/>
    <x v="6"/>
    <x v="3"/>
    <x v="2"/>
    <x v="89"/>
    <n v="4.3"/>
    <x v="0"/>
    <x v="0"/>
    <n v="3003"/>
    <x v="2"/>
    <x v="2"/>
    <x v="0"/>
    <x v="1"/>
  </r>
  <r>
    <x v="415"/>
    <x v="38"/>
    <d v="2024-09-21T00:00:00"/>
    <x v="5"/>
    <d v="2024-11-29T00:00:00"/>
    <s v="November"/>
    <x v="0"/>
    <x v="0"/>
    <x v="89"/>
    <x v="2"/>
    <x v="6"/>
    <n v="1"/>
    <n v="1"/>
    <b v="1"/>
    <n v="886"/>
    <n v="17"/>
    <x v="347"/>
    <x v="2"/>
    <x v="1"/>
    <x v="2"/>
    <x v="81"/>
    <n v="4.0999999999999996"/>
    <x v="0"/>
    <x v="0"/>
    <n v="342"/>
    <x v="1"/>
    <x v="2"/>
    <x v="3"/>
    <x v="3"/>
  </r>
  <r>
    <x v="416"/>
    <x v="157"/>
    <d v="2024-05-05T00:00:00"/>
    <x v="0"/>
    <d v="2024-12-01T00:00:00"/>
    <s v="December"/>
    <x v="1"/>
    <x v="1"/>
    <x v="281"/>
    <x v="0"/>
    <x v="1"/>
    <n v="4"/>
    <n v="6"/>
    <b v="1"/>
    <n v="537"/>
    <n v="121"/>
    <x v="121"/>
    <x v="4"/>
    <x v="3"/>
    <x v="3"/>
    <x v="71"/>
    <n v="3.1"/>
    <x v="1"/>
    <x v="0"/>
    <n v="2124"/>
    <x v="0"/>
    <x v="1"/>
    <x v="4"/>
    <x v="2"/>
  </r>
  <r>
    <x v="417"/>
    <x v="213"/>
    <d v="2024-02-19T00:00:00"/>
    <x v="8"/>
    <d v="2024-12-14T00:00:00"/>
    <s v="December"/>
    <x v="2"/>
    <x v="2"/>
    <x v="36"/>
    <x v="0"/>
    <x v="0"/>
    <n v="5"/>
    <n v="5"/>
    <b v="0"/>
    <n v="524"/>
    <n v="161"/>
    <x v="203"/>
    <x v="6"/>
    <x v="3"/>
    <x v="1"/>
    <x v="15"/>
    <n v="4.9000000000000004"/>
    <x v="0"/>
    <x v="0"/>
    <n v="1016"/>
    <x v="0"/>
    <x v="1"/>
    <x v="3"/>
    <x v="3"/>
  </r>
  <r>
    <x v="418"/>
    <x v="214"/>
    <d v="2023-05-23T00:00:00"/>
    <x v="0"/>
    <d v="2024-12-04T00:00:00"/>
    <s v="December"/>
    <x v="0"/>
    <x v="0"/>
    <x v="40"/>
    <x v="1"/>
    <x v="0"/>
    <n v="1"/>
    <n v="2"/>
    <b v="1"/>
    <n v="409"/>
    <n v="22"/>
    <x v="348"/>
    <x v="3"/>
    <x v="1"/>
    <x v="1"/>
    <x v="61"/>
    <n v="4.3"/>
    <x v="1"/>
    <x v="0"/>
    <n v="1925"/>
    <x v="0"/>
    <x v="4"/>
    <x v="0"/>
    <x v="2"/>
  </r>
  <r>
    <x v="419"/>
    <x v="18"/>
    <d v="2023-10-13T00:00:00"/>
    <x v="11"/>
    <d v="2024-12-04T00:00:00"/>
    <s v="December"/>
    <x v="0"/>
    <x v="0"/>
    <x v="188"/>
    <x v="2"/>
    <x v="4"/>
    <n v="3"/>
    <n v="5"/>
    <b v="0"/>
    <n v="988"/>
    <n v="115"/>
    <x v="349"/>
    <x v="0"/>
    <x v="2"/>
    <x v="3"/>
    <x v="96"/>
    <n v="4.3"/>
    <x v="1"/>
    <x v="0"/>
    <n v="3773"/>
    <x v="2"/>
    <x v="3"/>
    <x v="1"/>
    <x v="0"/>
  </r>
  <r>
    <x v="420"/>
    <x v="172"/>
    <d v="2024-05-08T00:00:00"/>
    <x v="0"/>
    <d v="2024-11-24T00:00:00"/>
    <s v="November"/>
    <x v="2"/>
    <x v="2"/>
    <x v="282"/>
    <x v="1"/>
    <x v="4"/>
    <n v="1"/>
    <n v="1"/>
    <b v="1"/>
    <n v="386"/>
    <n v="177"/>
    <x v="241"/>
    <x v="5"/>
    <x v="0"/>
    <x v="3"/>
    <x v="71"/>
    <n v="3.4"/>
    <x v="1"/>
    <x v="0"/>
    <n v="1231"/>
    <x v="0"/>
    <x v="3"/>
    <x v="4"/>
    <x v="3"/>
  </r>
  <r>
    <x v="421"/>
    <x v="215"/>
    <d v="2024-10-13T00:00:00"/>
    <x v="11"/>
    <d v="2024-11-20T00:00:00"/>
    <s v="November"/>
    <x v="1"/>
    <x v="1"/>
    <x v="39"/>
    <x v="1"/>
    <x v="2"/>
    <n v="5"/>
    <n v="6"/>
    <b v="0"/>
    <n v="996"/>
    <n v="24"/>
    <x v="97"/>
    <x v="4"/>
    <x v="1"/>
    <x v="1"/>
    <x v="56"/>
    <n v="3.3"/>
    <x v="1"/>
    <x v="0"/>
    <n v="62"/>
    <x v="1"/>
    <x v="1"/>
    <x v="1"/>
    <x v="1"/>
  </r>
  <r>
    <x v="422"/>
    <x v="158"/>
    <d v="2024-10-02T00:00:00"/>
    <x v="11"/>
    <d v="2024-12-16T00:00:00"/>
    <s v="December"/>
    <x v="1"/>
    <x v="1"/>
    <x v="33"/>
    <x v="2"/>
    <x v="3"/>
    <n v="3"/>
    <n v="3"/>
    <b v="0"/>
    <n v="369"/>
    <n v="13"/>
    <x v="84"/>
    <x v="0"/>
    <x v="3"/>
    <x v="2"/>
    <x v="45"/>
    <n v="4.7"/>
    <x v="0"/>
    <x v="0"/>
    <n v="1580"/>
    <x v="0"/>
    <x v="4"/>
    <x v="4"/>
    <x v="0"/>
  </r>
  <r>
    <x v="423"/>
    <x v="216"/>
    <d v="2024-12-17T00:00:00"/>
    <x v="6"/>
    <d v="2024-11-29T00:00:00"/>
    <s v="November"/>
    <x v="2"/>
    <x v="2"/>
    <x v="283"/>
    <x v="1"/>
    <x v="6"/>
    <n v="1"/>
    <n v="4"/>
    <b v="1"/>
    <n v="713"/>
    <n v="125"/>
    <x v="350"/>
    <x v="2"/>
    <x v="0"/>
    <x v="1"/>
    <x v="49"/>
    <n v="4.8"/>
    <x v="0"/>
    <x v="0"/>
    <n v="74"/>
    <x v="1"/>
    <x v="3"/>
    <x v="2"/>
    <x v="2"/>
  </r>
  <r>
    <x v="424"/>
    <x v="217"/>
    <d v="2023-10-18T00:00:00"/>
    <x v="11"/>
    <d v="2024-11-24T00:00:00"/>
    <s v="November"/>
    <x v="0"/>
    <x v="0"/>
    <x v="284"/>
    <x v="0"/>
    <x v="4"/>
    <n v="2"/>
    <n v="4"/>
    <b v="0"/>
    <n v="928"/>
    <n v="147"/>
    <x v="172"/>
    <x v="4"/>
    <x v="1"/>
    <x v="4"/>
    <x v="92"/>
    <n v="4.7"/>
    <x v="0"/>
    <x v="0"/>
    <n v="3452"/>
    <x v="2"/>
    <x v="4"/>
    <x v="1"/>
    <x v="0"/>
  </r>
  <r>
    <x v="425"/>
    <x v="70"/>
    <d v="2023-04-12T00:00:00"/>
    <x v="1"/>
    <d v="2024-12-01T00:00:00"/>
    <s v="December"/>
    <x v="0"/>
    <x v="0"/>
    <x v="285"/>
    <x v="0"/>
    <x v="0"/>
    <n v="2"/>
    <n v="6"/>
    <b v="1"/>
    <n v="869"/>
    <n v="107"/>
    <x v="351"/>
    <x v="4"/>
    <x v="2"/>
    <x v="3"/>
    <x v="79"/>
    <n v="4.3"/>
    <x v="0"/>
    <x v="0"/>
    <n v="4792"/>
    <x v="2"/>
    <x v="1"/>
    <x v="2"/>
    <x v="3"/>
  </r>
  <r>
    <x v="426"/>
    <x v="203"/>
    <d v="2024-09-18T00:00:00"/>
    <x v="5"/>
    <d v="2024-12-13T00:00:00"/>
    <s v="December"/>
    <x v="0"/>
    <x v="0"/>
    <x v="286"/>
    <x v="1"/>
    <x v="6"/>
    <n v="5"/>
    <n v="6"/>
    <b v="1"/>
    <n v="563"/>
    <n v="185"/>
    <x v="352"/>
    <x v="4"/>
    <x v="1"/>
    <x v="2"/>
    <x v="20"/>
    <n v="4.8"/>
    <x v="0"/>
    <x v="0"/>
    <n v="4378"/>
    <x v="2"/>
    <x v="2"/>
    <x v="3"/>
    <x v="1"/>
  </r>
  <r>
    <x v="427"/>
    <x v="218"/>
    <d v="2023-03-25T00:00:00"/>
    <x v="7"/>
    <d v="2024-11-29T00:00:00"/>
    <s v="November"/>
    <x v="0"/>
    <x v="0"/>
    <x v="287"/>
    <x v="0"/>
    <x v="4"/>
    <n v="5"/>
    <n v="2"/>
    <b v="1"/>
    <n v="429"/>
    <n v="138"/>
    <x v="353"/>
    <x v="4"/>
    <x v="2"/>
    <x v="4"/>
    <x v="42"/>
    <n v="3.5"/>
    <x v="0"/>
    <x v="0"/>
    <n v="1713"/>
    <x v="0"/>
    <x v="0"/>
    <x v="4"/>
    <x v="0"/>
  </r>
  <r>
    <x v="428"/>
    <x v="219"/>
    <d v="2023-05-17T00:00:00"/>
    <x v="0"/>
    <d v="2024-12-03T00:00:00"/>
    <s v="December"/>
    <x v="2"/>
    <x v="2"/>
    <x v="75"/>
    <x v="2"/>
    <x v="5"/>
    <n v="3"/>
    <n v="6"/>
    <b v="0"/>
    <n v="236"/>
    <n v="37"/>
    <x v="278"/>
    <x v="4"/>
    <x v="1"/>
    <x v="4"/>
    <x v="77"/>
    <n v="4"/>
    <x v="0"/>
    <x v="0"/>
    <n v="1201"/>
    <x v="0"/>
    <x v="0"/>
    <x v="1"/>
    <x v="1"/>
  </r>
  <r>
    <x v="429"/>
    <x v="40"/>
    <d v="2023-09-24T00:00:00"/>
    <x v="5"/>
    <d v="2024-12-17T00:00:00"/>
    <s v="December"/>
    <x v="0"/>
    <x v="0"/>
    <x v="288"/>
    <x v="1"/>
    <x v="3"/>
    <n v="2"/>
    <n v="5"/>
    <b v="1"/>
    <n v="889"/>
    <n v="80"/>
    <x v="316"/>
    <x v="5"/>
    <x v="2"/>
    <x v="1"/>
    <x v="64"/>
    <n v="4.4000000000000004"/>
    <x v="1"/>
    <x v="0"/>
    <n v="416"/>
    <x v="1"/>
    <x v="2"/>
    <x v="4"/>
    <x v="3"/>
  </r>
  <r>
    <x v="430"/>
    <x v="90"/>
    <d v="2024-09-13T00:00:00"/>
    <x v="5"/>
    <d v="2024-11-30T00:00:00"/>
    <s v="November"/>
    <x v="0"/>
    <x v="0"/>
    <x v="143"/>
    <x v="2"/>
    <x v="5"/>
    <n v="4"/>
    <n v="4"/>
    <b v="0"/>
    <n v="785"/>
    <n v="12"/>
    <x v="344"/>
    <x v="2"/>
    <x v="1"/>
    <x v="3"/>
    <x v="43"/>
    <n v="4.9000000000000004"/>
    <x v="0"/>
    <x v="0"/>
    <n v="17"/>
    <x v="1"/>
    <x v="1"/>
    <x v="4"/>
    <x v="1"/>
  </r>
  <r>
    <x v="431"/>
    <x v="220"/>
    <d v="2024-07-08T00:00:00"/>
    <x v="9"/>
    <d v="2024-11-22T00:00:00"/>
    <s v="November"/>
    <x v="2"/>
    <x v="2"/>
    <x v="289"/>
    <x v="1"/>
    <x v="2"/>
    <n v="3"/>
    <n v="6"/>
    <b v="0"/>
    <n v="909"/>
    <n v="164"/>
    <x v="354"/>
    <x v="1"/>
    <x v="2"/>
    <x v="0"/>
    <x v="100"/>
    <n v="4.2"/>
    <x v="1"/>
    <x v="0"/>
    <n v="4820"/>
    <x v="2"/>
    <x v="3"/>
    <x v="3"/>
    <x v="3"/>
  </r>
  <r>
    <x v="432"/>
    <x v="221"/>
    <d v="2024-11-17T00:00:00"/>
    <x v="10"/>
    <d v="2024-12-08T00:00:00"/>
    <s v="December"/>
    <x v="0"/>
    <x v="0"/>
    <x v="39"/>
    <x v="1"/>
    <x v="1"/>
    <n v="5"/>
    <n v="2"/>
    <b v="0"/>
    <n v="142"/>
    <n v="22"/>
    <x v="355"/>
    <x v="0"/>
    <x v="1"/>
    <x v="2"/>
    <x v="43"/>
    <n v="4.2"/>
    <x v="0"/>
    <x v="0"/>
    <n v="1758"/>
    <x v="0"/>
    <x v="4"/>
    <x v="4"/>
    <x v="0"/>
  </r>
  <r>
    <x v="433"/>
    <x v="222"/>
    <d v="2024-04-17T00:00:00"/>
    <x v="1"/>
    <d v="2024-11-24T00:00:00"/>
    <s v="November"/>
    <x v="0"/>
    <x v="0"/>
    <x v="146"/>
    <x v="1"/>
    <x v="1"/>
    <n v="5"/>
    <n v="1"/>
    <b v="0"/>
    <n v="743"/>
    <n v="180"/>
    <x v="129"/>
    <x v="0"/>
    <x v="3"/>
    <x v="0"/>
    <x v="13"/>
    <n v="4.3"/>
    <x v="1"/>
    <x v="0"/>
    <n v="2568"/>
    <x v="0"/>
    <x v="1"/>
    <x v="3"/>
    <x v="2"/>
  </r>
  <r>
    <x v="434"/>
    <x v="52"/>
    <d v="2024-01-21T00:00:00"/>
    <x v="3"/>
    <d v="2024-12-17T00:00:00"/>
    <s v="December"/>
    <x v="0"/>
    <x v="0"/>
    <x v="288"/>
    <x v="1"/>
    <x v="3"/>
    <n v="1"/>
    <n v="2"/>
    <b v="0"/>
    <n v="40"/>
    <n v="188"/>
    <x v="356"/>
    <x v="6"/>
    <x v="1"/>
    <x v="5"/>
    <x v="89"/>
    <n v="3.7"/>
    <x v="1"/>
    <x v="0"/>
    <n v="4235"/>
    <x v="2"/>
    <x v="0"/>
    <x v="3"/>
    <x v="0"/>
  </r>
  <r>
    <x v="435"/>
    <x v="223"/>
    <d v="2023-05-25T00:00:00"/>
    <x v="0"/>
    <d v="2024-11-23T00:00:00"/>
    <s v="November"/>
    <x v="0"/>
    <x v="0"/>
    <x v="290"/>
    <x v="1"/>
    <x v="6"/>
    <n v="4"/>
    <n v="1"/>
    <b v="1"/>
    <n v="400"/>
    <n v="151"/>
    <x v="357"/>
    <x v="4"/>
    <x v="0"/>
    <x v="1"/>
    <x v="64"/>
    <n v="4.3"/>
    <x v="0"/>
    <x v="0"/>
    <n v="3775"/>
    <x v="2"/>
    <x v="1"/>
    <x v="4"/>
    <x v="0"/>
  </r>
  <r>
    <x v="436"/>
    <x v="38"/>
    <d v="2024-10-05T00:00:00"/>
    <x v="11"/>
    <d v="2024-11-23T00:00:00"/>
    <s v="November"/>
    <x v="1"/>
    <x v="1"/>
    <x v="290"/>
    <x v="1"/>
    <x v="4"/>
    <n v="2"/>
    <n v="1"/>
    <b v="0"/>
    <n v="359"/>
    <n v="192"/>
    <x v="357"/>
    <x v="5"/>
    <x v="0"/>
    <x v="4"/>
    <x v="11"/>
    <n v="4.4000000000000004"/>
    <x v="1"/>
    <x v="0"/>
    <n v="92"/>
    <x v="1"/>
    <x v="0"/>
    <x v="3"/>
    <x v="3"/>
  </r>
  <r>
    <x v="437"/>
    <x v="42"/>
    <d v="2024-10-02T00:00:00"/>
    <x v="11"/>
    <d v="2024-12-12T00:00:00"/>
    <s v="December"/>
    <x v="2"/>
    <x v="2"/>
    <x v="5"/>
    <x v="2"/>
    <x v="3"/>
    <n v="4"/>
    <n v="3"/>
    <b v="0"/>
    <n v="711"/>
    <n v="23"/>
    <x v="358"/>
    <x v="5"/>
    <x v="2"/>
    <x v="5"/>
    <x v="15"/>
    <n v="3.6"/>
    <x v="1"/>
    <x v="0"/>
    <n v="72"/>
    <x v="1"/>
    <x v="3"/>
    <x v="1"/>
    <x v="1"/>
  </r>
  <r>
    <x v="438"/>
    <x v="224"/>
    <d v="2024-02-26T00:00:00"/>
    <x v="8"/>
    <d v="2024-12-06T00:00:00"/>
    <s v="December"/>
    <x v="2"/>
    <x v="2"/>
    <x v="291"/>
    <x v="1"/>
    <x v="3"/>
    <n v="2"/>
    <n v="1"/>
    <b v="0"/>
    <n v="581"/>
    <n v="146"/>
    <x v="248"/>
    <x v="5"/>
    <x v="0"/>
    <x v="3"/>
    <x v="86"/>
    <n v="4.4000000000000004"/>
    <x v="0"/>
    <x v="0"/>
    <n v="2488"/>
    <x v="0"/>
    <x v="0"/>
    <x v="2"/>
    <x v="1"/>
  </r>
  <r>
    <x v="439"/>
    <x v="225"/>
    <d v="2023-12-13T00:00:00"/>
    <x v="6"/>
    <d v="2024-11-24T00:00:00"/>
    <s v="November"/>
    <x v="1"/>
    <x v="1"/>
    <x v="292"/>
    <x v="2"/>
    <x v="5"/>
    <n v="2"/>
    <n v="4"/>
    <b v="1"/>
    <n v="923"/>
    <n v="182"/>
    <x v="359"/>
    <x v="3"/>
    <x v="1"/>
    <x v="0"/>
    <x v="31"/>
    <n v="4.9000000000000004"/>
    <x v="1"/>
    <x v="0"/>
    <n v="2666"/>
    <x v="0"/>
    <x v="3"/>
    <x v="4"/>
    <x v="3"/>
  </r>
  <r>
    <x v="440"/>
    <x v="226"/>
    <d v="2023-04-17T00:00:00"/>
    <x v="1"/>
    <d v="2024-11-20T00:00:00"/>
    <s v="November"/>
    <x v="1"/>
    <x v="1"/>
    <x v="27"/>
    <x v="2"/>
    <x v="1"/>
    <n v="3"/>
    <n v="1"/>
    <b v="0"/>
    <n v="381"/>
    <n v="78"/>
    <x v="360"/>
    <x v="5"/>
    <x v="1"/>
    <x v="2"/>
    <x v="0"/>
    <n v="4.4000000000000004"/>
    <x v="1"/>
    <x v="0"/>
    <n v="4221"/>
    <x v="2"/>
    <x v="4"/>
    <x v="4"/>
    <x v="2"/>
  </r>
  <r>
    <x v="441"/>
    <x v="105"/>
    <d v="2022-12-19T00:00:00"/>
    <x v="6"/>
    <d v="2024-12-04T00:00:00"/>
    <s v="December"/>
    <x v="1"/>
    <x v="1"/>
    <x v="55"/>
    <x v="1"/>
    <x v="6"/>
    <n v="4"/>
    <n v="4"/>
    <b v="1"/>
    <n v="706"/>
    <n v="153"/>
    <x v="361"/>
    <x v="1"/>
    <x v="0"/>
    <x v="0"/>
    <x v="43"/>
    <n v="3.7"/>
    <x v="1"/>
    <x v="0"/>
    <n v="4569"/>
    <x v="2"/>
    <x v="0"/>
    <x v="4"/>
    <x v="0"/>
  </r>
  <r>
    <x v="442"/>
    <x v="202"/>
    <d v="2023-10-21T00:00:00"/>
    <x v="11"/>
    <d v="2024-11-28T00:00:00"/>
    <s v="November"/>
    <x v="2"/>
    <x v="2"/>
    <x v="293"/>
    <x v="1"/>
    <x v="5"/>
    <n v="3"/>
    <n v="1"/>
    <b v="1"/>
    <n v="792"/>
    <n v="103"/>
    <x v="68"/>
    <x v="5"/>
    <x v="0"/>
    <x v="2"/>
    <x v="50"/>
    <n v="3.9"/>
    <x v="1"/>
    <x v="0"/>
    <n v="2695"/>
    <x v="0"/>
    <x v="3"/>
    <x v="4"/>
    <x v="1"/>
  </r>
  <r>
    <x v="443"/>
    <x v="13"/>
    <d v="2024-09-30T00:00:00"/>
    <x v="5"/>
    <d v="2024-11-25T00:00:00"/>
    <s v="November"/>
    <x v="1"/>
    <x v="1"/>
    <x v="294"/>
    <x v="0"/>
    <x v="3"/>
    <n v="2"/>
    <n v="3"/>
    <b v="1"/>
    <n v="221"/>
    <n v="4"/>
    <x v="362"/>
    <x v="0"/>
    <x v="0"/>
    <x v="2"/>
    <x v="51"/>
    <n v="3.7"/>
    <x v="1"/>
    <x v="0"/>
    <n v="48"/>
    <x v="1"/>
    <x v="4"/>
    <x v="2"/>
    <x v="3"/>
  </r>
  <r>
    <x v="444"/>
    <x v="79"/>
    <d v="2023-01-24T00:00:00"/>
    <x v="3"/>
    <d v="2024-12-05T00:00:00"/>
    <s v="December"/>
    <x v="0"/>
    <x v="0"/>
    <x v="172"/>
    <x v="1"/>
    <x v="2"/>
    <n v="2"/>
    <n v="4"/>
    <b v="0"/>
    <n v="770"/>
    <n v="74"/>
    <x v="363"/>
    <x v="4"/>
    <x v="1"/>
    <x v="1"/>
    <x v="32"/>
    <n v="4"/>
    <x v="0"/>
    <x v="0"/>
    <n v="1526"/>
    <x v="0"/>
    <x v="3"/>
    <x v="0"/>
    <x v="0"/>
  </r>
  <r>
    <x v="445"/>
    <x v="38"/>
    <d v="2023-01-26T00:00:00"/>
    <x v="3"/>
    <d v="2024-12-06T00:00:00"/>
    <s v="December"/>
    <x v="1"/>
    <x v="1"/>
    <x v="295"/>
    <x v="0"/>
    <x v="5"/>
    <n v="4"/>
    <n v="5"/>
    <b v="0"/>
    <n v="914"/>
    <n v="22"/>
    <x v="364"/>
    <x v="6"/>
    <x v="1"/>
    <x v="1"/>
    <x v="31"/>
    <n v="4.5"/>
    <x v="0"/>
    <x v="0"/>
    <n v="4934"/>
    <x v="2"/>
    <x v="0"/>
    <x v="0"/>
    <x v="0"/>
  </r>
  <r>
    <x v="446"/>
    <x v="209"/>
    <d v="2024-02-06T00:00:00"/>
    <x v="8"/>
    <d v="2024-11-29T00:00:00"/>
    <s v="November"/>
    <x v="0"/>
    <x v="0"/>
    <x v="274"/>
    <x v="2"/>
    <x v="1"/>
    <n v="4"/>
    <n v="1"/>
    <b v="1"/>
    <n v="492"/>
    <n v="187"/>
    <x v="365"/>
    <x v="0"/>
    <x v="0"/>
    <x v="5"/>
    <x v="100"/>
    <n v="4.9000000000000004"/>
    <x v="1"/>
    <x v="0"/>
    <n v="628"/>
    <x v="1"/>
    <x v="1"/>
    <x v="3"/>
    <x v="0"/>
  </r>
  <r>
    <x v="447"/>
    <x v="119"/>
    <d v="2024-11-03T00:00:00"/>
    <x v="10"/>
    <d v="2024-11-24T00:00:00"/>
    <s v="November"/>
    <x v="1"/>
    <x v="1"/>
    <x v="58"/>
    <x v="1"/>
    <x v="2"/>
    <n v="1"/>
    <n v="5"/>
    <b v="0"/>
    <n v="925"/>
    <n v="191"/>
    <x v="366"/>
    <x v="4"/>
    <x v="0"/>
    <x v="2"/>
    <x v="11"/>
    <n v="4.5999999999999996"/>
    <x v="1"/>
    <x v="0"/>
    <n v="167"/>
    <x v="1"/>
    <x v="4"/>
    <x v="1"/>
    <x v="3"/>
  </r>
  <r>
    <x v="448"/>
    <x v="122"/>
    <d v="2024-08-16T00:00:00"/>
    <x v="2"/>
    <d v="2024-12-09T00:00:00"/>
    <s v="December"/>
    <x v="0"/>
    <x v="0"/>
    <x v="97"/>
    <x v="2"/>
    <x v="1"/>
    <n v="3"/>
    <n v="5"/>
    <b v="0"/>
    <n v="183"/>
    <n v="195"/>
    <x v="367"/>
    <x v="6"/>
    <x v="3"/>
    <x v="2"/>
    <x v="58"/>
    <n v="4.7"/>
    <x v="0"/>
    <x v="0"/>
    <n v="1309"/>
    <x v="0"/>
    <x v="2"/>
    <x v="1"/>
    <x v="2"/>
  </r>
  <r>
    <x v="449"/>
    <x v="20"/>
    <d v="2024-09-07T00:00:00"/>
    <x v="5"/>
    <d v="2024-11-19T00:00:00"/>
    <s v="November"/>
    <x v="1"/>
    <x v="1"/>
    <x v="249"/>
    <x v="1"/>
    <x v="4"/>
    <n v="3"/>
    <n v="1"/>
    <b v="1"/>
    <n v="889"/>
    <n v="54"/>
    <x v="368"/>
    <x v="6"/>
    <x v="3"/>
    <x v="1"/>
    <x v="6"/>
    <n v="3.3"/>
    <x v="1"/>
    <x v="0"/>
    <n v="710"/>
    <x v="1"/>
    <x v="0"/>
    <x v="3"/>
    <x v="0"/>
  </r>
  <r>
    <x v="450"/>
    <x v="43"/>
    <d v="2023-03-26T00:00:00"/>
    <x v="7"/>
    <d v="2024-12-02T00:00:00"/>
    <s v="December"/>
    <x v="2"/>
    <x v="2"/>
    <x v="268"/>
    <x v="1"/>
    <x v="6"/>
    <n v="5"/>
    <n v="4"/>
    <b v="0"/>
    <n v="174"/>
    <n v="172"/>
    <x v="369"/>
    <x v="4"/>
    <x v="3"/>
    <x v="4"/>
    <x v="5"/>
    <n v="3.1"/>
    <x v="1"/>
    <x v="0"/>
    <n v="106"/>
    <x v="1"/>
    <x v="2"/>
    <x v="4"/>
    <x v="2"/>
  </r>
  <r>
    <x v="451"/>
    <x v="37"/>
    <d v="2023-05-08T00:00:00"/>
    <x v="0"/>
    <d v="2024-11-27T00:00:00"/>
    <s v="November"/>
    <x v="2"/>
    <x v="2"/>
    <x v="31"/>
    <x v="2"/>
    <x v="5"/>
    <n v="5"/>
    <n v="2"/>
    <b v="0"/>
    <n v="709"/>
    <n v="93"/>
    <x v="370"/>
    <x v="3"/>
    <x v="1"/>
    <x v="1"/>
    <x v="93"/>
    <n v="4.8"/>
    <x v="1"/>
    <x v="0"/>
    <n v="2652"/>
    <x v="0"/>
    <x v="2"/>
    <x v="1"/>
    <x v="1"/>
  </r>
  <r>
    <x v="452"/>
    <x v="227"/>
    <d v="2024-07-13T00:00:00"/>
    <x v="9"/>
    <d v="2024-12-04T00:00:00"/>
    <s v="December"/>
    <x v="0"/>
    <x v="0"/>
    <x v="241"/>
    <x v="0"/>
    <x v="6"/>
    <n v="3"/>
    <n v="5"/>
    <b v="1"/>
    <n v="783"/>
    <n v="81"/>
    <x v="371"/>
    <x v="1"/>
    <x v="0"/>
    <x v="2"/>
    <x v="64"/>
    <n v="4.3"/>
    <x v="0"/>
    <x v="0"/>
    <n v="4879"/>
    <x v="2"/>
    <x v="3"/>
    <x v="4"/>
    <x v="3"/>
  </r>
  <r>
    <x v="453"/>
    <x v="228"/>
    <d v="2023-11-09T00:00:00"/>
    <x v="10"/>
    <d v="2024-12-08T00:00:00"/>
    <s v="December"/>
    <x v="2"/>
    <x v="2"/>
    <x v="204"/>
    <x v="0"/>
    <x v="0"/>
    <n v="5"/>
    <n v="4"/>
    <b v="1"/>
    <n v="304"/>
    <n v="196"/>
    <x v="242"/>
    <x v="0"/>
    <x v="1"/>
    <x v="3"/>
    <x v="52"/>
    <n v="4.0999999999999996"/>
    <x v="0"/>
    <x v="0"/>
    <n v="1426"/>
    <x v="0"/>
    <x v="2"/>
    <x v="0"/>
    <x v="3"/>
  </r>
  <r>
    <x v="454"/>
    <x v="13"/>
    <d v="2024-05-18T00:00:00"/>
    <x v="0"/>
    <d v="2024-12-13T00:00:00"/>
    <s v="December"/>
    <x v="0"/>
    <x v="0"/>
    <x v="46"/>
    <x v="1"/>
    <x v="2"/>
    <n v="1"/>
    <n v="3"/>
    <b v="1"/>
    <n v="738"/>
    <n v="96"/>
    <x v="372"/>
    <x v="4"/>
    <x v="3"/>
    <x v="5"/>
    <x v="95"/>
    <n v="4"/>
    <x v="0"/>
    <x v="0"/>
    <n v="1504"/>
    <x v="0"/>
    <x v="3"/>
    <x v="2"/>
    <x v="3"/>
  </r>
  <r>
    <x v="455"/>
    <x v="223"/>
    <d v="2023-12-07T00:00:00"/>
    <x v="6"/>
    <d v="2024-11-24T00:00:00"/>
    <s v="November"/>
    <x v="1"/>
    <x v="1"/>
    <x v="233"/>
    <x v="2"/>
    <x v="5"/>
    <n v="5"/>
    <n v="5"/>
    <b v="1"/>
    <n v="228"/>
    <n v="110"/>
    <x v="373"/>
    <x v="4"/>
    <x v="3"/>
    <x v="0"/>
    <x v="18"/>
    <n v="4.5"/>
    <x v="1"/>
    <x v="0"/>
    <n v="1518"/>
    <x v="0"/>
    <x v="1"/>
    <x v="0"/>
    <x v="2"/>
  </r>
  <r>
    <x v="456"/>
    <x v="229"/>
    <d v="2024-03-21T00:00:00"/>
    <x v="7"/>
    <d v="2024-12-17T00:00:00"/>
    <s v="December"/>
    <x v="1"/>
    <x v="1"/>
    <x v="296"/>
    <x v="1"/>
    <x v="6"/>
    <n v="5"/>
    <n v="6"/>
    <b v="1"/>
    <n v="997"/>
    <n v="107"/>
    <x v="374"/>
    <x v="1"/>
    <x v="2"/>
    <x v="5"/>
    <x v="18"/>
    <n v="4.9000000000000004"/>
    <x v="0"/>
    <x v="0"/>
    <n v="708"/>
    <x v="1"/>
    <x v="4"/>
    <x v="3"/>
    <x v="1"/>
  </r>
  <r>
    <x v="457"/>
    <x v="16"/>
    <d v="2023-12-11T00:00:00"/>
    <x v="6"/>
    <d v="2024-12-05T00:00:00"/>
    <s v="December"/>
    <x v="0"/>
    <x v="0"/>
    <x v="297"/>
    <x v="2"/>
    <x v="1"/>
    <n v="5"/>
    <n v="1"/>
    <b v="1"/>
    <n v="722"/>
    <n v="98"/>
    <x v="375"/>
    <x v="2"/>
    <x v="2"/>
    <x v="2"/>
    <x v="58"/>
    <n v="3.4"/>
    <x v="0"/>
    <x v="0"/>
    <n v="4651"/>
    <x v="2"/>
    <x v="4"/>
    <x v="0"/>
    <x v="1"/>
  </r>
  <r>
    <x v="458"/>
    <x v="230"/>
    <d v="2023-08-26T00:00:00"/>
    <x v="2"/>
    <d v="2024-11-24T00:00:00"/>
    <s v="November"/>
    <x v="2"/>
    <x v="2"/>
    <x v="298"/>
    <x v="1"/>
    <x v="1"/>
    <n v="1"/>
    <n v="1"/>
    <b v="0"/>
    <n v="316"/>
    <n v="10"/>
    <x v="376"/>
    <x v="2"/>
    <x v="0"/>
    <x v="4"/>
    <x v="39"/>
    <n v="4.7"/>
    <x v="0"/>
    <x v="0"/>
    <n v="4397"/>
    <x v="2"/>
    <x v="0"/>
    <x v="4"/>
    <x v="0"/>
  </r>
  <r>
    <x v="459"/>
    <x v="231"/>
    <d v="2024-10-07T00:00:00"/>
    <x v="11"/>
    <d v="2024-12-01T00:00:00"/>
    <s v="December"/>
    <x v="0"/>
    <x v="0"/>
    <x v="266"/>
    <x v="1"/>
    <x v="6"/>
    <n v="1"/>
    <n v="3"/>
    <b v="1"/>
    <n v="455"/>
    <n v="120"/>
    <x v="377"/>
    <x v="6"/>
    <x v="0"/>
    <x v="3"/>
    <x v="92"/>
    <n v="4.7"/>
    <x v="0"/>
    <x v="0"/>
    <n v="1360"/>
    <x v="0"/>
    <x v="3"/>
    <x v="2"/>
    <x v="3"/>
  </r>
  <r>
    <x v="460"/>
    <x v="91"/>
    <d v="2023-09-28T00:00:00"/>
    <x v="5"/>
    <d v="2024-11-30T00:00:00"/>
    <s v="November"/>
    <x v="0"/>
    <x v="0"/>
    <x v="299"/>
    <x v="1"/>
    <x v="6"/>
    <n v="3"/>
    <n v="6"/>
    <b v="1"/>
    <n v="985"/>
    <n v="97"/>
    <x v="378"/>
    <x v="2"/>
    <x v="2"/>
    <x v="2"/>
    <x v="51"/>
    <n v="3.9"/>
    <x v="1"/>
    <x v="0"/>
    <n v="4155"/>
    <x v="2"/>
    <x v="1"/>
    <x v="2"/>
    <x v="2"/>
  </r>
  <r>
    <x v="461"/>
    <x v="232"/>
    <d v="2023-02-25T00:00:00"/>
    <x v="8"/>
    <d v="2024-12-12T00:00:00"/>
    <s v="December"/>
    <x v="1"/>
    <x v="1"/>
    <x v="284"/>
    <x v="0"/>
    <x v="3"/>
    <n v="4"/>
    <n v="6"/>
    <b v="0"/>
    <n v="718"/>
    <n v="100"/>
    <x v="379"/>
    <x v="6"/>
    <x v="1"/>
    <x v="2"/>
    <x v="50"/>
    <n v="4.0999999999999996"/>
    <x v="0"/>
    <x v="0"/>
    <n v="1289"/>
    <x v="0"/>
    <x v="0"/>
    <x v="2"/>
    <x v="2"/>
  </r>
  <r>
    <x v="462"/>
    <x v="233"/>
    <d v="2023-01-15T00:00:00"/>
    <x v="3"/>
    <d v="2024-11-29T00:00:00"/>
    <s v="November"/>
    <x v="0"/>
    <x v="0"/>
    <x v="300"/>
    <x v="2"/>
    <x v="6"/>
    <n v="2"/>
    <n v="4"/>
    <b v="1"/>
    <n v="923"/>
    <n v="57"/>
    <x v="333"/>
    <x v="6"/>
    <x v="0"/>
    <x v="1"/>
    <x v="11"/>
    <n v="4.8"/>
    <x v="0"/>
    <x v="0"/>
    <n v="2922"/>
    <x v="0"/>
    <x v="3"/>
    <x v="0"/>
    <x v="3"/>
  </r>
  <r>
    <x v="463"/>
    <x v="84"/>
    <d v="2023-04-07T00:00:00"/>
    <x v="1"/>
    <d v="2024-11-26T00:00:00"/>
    <s v="November"/>
    <x v="0"/>
    <x v="0"/>
    <x v="100"/>
    <x v="0"/>
    <x v="6"/>
    <n v="2"/>
    <n v="4"/>
    <b v="1"/>
    <n v="174"/>
    <n v="178"/>
    <x v="138"/>
    <x v="5"/>
    <x v="0"/>
    <x v="5"/>
    <x v="34"/>
    <n v="3.7"/>
    <x v="0"/>
    <x v="0"/>
    <n v="28"/>
    <x v="1"/>
    <x v="3"/>
    <x v="0"/>
    <x v="2"/>
  </r>
  <r>
    <x v="464"/>
    <x v="103"/>
    <d v="2023-03-08T00:00:00"/>
    <x v="7"/>
    <d v="2024-12-14T00:00:00"/>
    <s v="December"/>
    <x v="0"/>
    <x v="0"/>
    <x v="263"/>
    <x v="0"/>
    <x v="3"/>
    <n v="5"/>
    <n v="5"/>
    <b v="1"/>
    <n v="253"/>
    <n v="157"/>
    <x v="62"/>
    <x v="2"/>
    <x v="0"/>
    <x v="3"/>
    <x v="26"/>
    <n v="4"/>
    <x v="0"/>
    <x v="0"/>
    <n v="3083"/>
    <x v="2"/>
    <x v="2"/>
    <x v="3"/>
    <x v="0"/>
  </r>
  <r>
    <x v="465"/>
    <x v="71"/>
    <d v="2023-08-25T00:00:00"/>
    <x v="2"/>
    <d v="2024-12-05T00:00:00"/>
    <s v="December"/>
    <x v="2"/>
    <x v="2"/>
    <x v="89"/>
    <x v="2"/>
    <x v="5"/>
    <n v="1"/>
    <n v="1"/>
    <b v="0"/>
    <n v="479"/>
    <n v="98"/>
    <x v="380"/>
    <x v="0"/>
    <x v="0"/>
    <x v="4"/>
    <x v="57"/>
    <n v="3.8"/>
    <x v="1"/>
    <x v="0"/>
    <n v="547"/>
    <x v="1"/>
    <x v="4"/>
    <x v="4"/>
    <x v="0"/>
  </r>
  <r>
    <x v="466"/>
    <x v="188"/>
    <d v="2023-05-26T00:00:00"/>
    <x v="0"/>
    <d v="2024-11-24T00:00:00"/>
    <s v="November"/>
    <x v="2"/>
    <x v="2"/>
    <x v="301"/>
    <x v="2"/>
    <x v="6"/>
    <n v="2"/>
    <n v="4"/>
    <b v="0"/>
    <n v="932"/>
    <n v="98"/>
    <x v="207"/>
    <x v="6"/>
    <x v="3"/>
    <x v="0"/>
    <x v="27"/>
    <n v="4.9000000000000004"/>
    <x v="0"/>
    <x v="0"/>
    <n v="239"/>
    <x v="1"/>
    <x v="4"/>
    <x v="0"/>
    <x v="3"/>
  </r>
  <r>
    <x v="467"/>
    <x v="47"/>
    <d v="2022-12-19T00:00:00"/>
    <x v="6"/>
    <d v="2024-12-13T00:00:00"/>
    <s v="December"/>
    <x v="2"/>
    <x v="2"/>
    <x v="59"/>
    <x v="2"/>
    <x v="4"/>
    <n v="3"/>
    <n v="3"/>
    <b v="1"/>
    <n v="175"/>
    <n v="17"/>
    <x v="381"/>
    <x v="0"/>
    <x v="2"/>
    <x v="5"/>
    <x v="17"/>
    <n v="3.4"/>
    <x v="0"/>
    <x v="0"/>
    <n v="3516"/>
    <x v="2"/>
    <x v="0"/>
    <x v="0"/>
    <x v="1"/>
  </r>
  <r>
    <x v="468"/>
    <x v="234"/>
    <d v="2023-04-20T00:00:00"/>
    <x v="1"/>
    <d v="2024-12-15T00:00:00"/>
    <s v="December"/>
    <x v="2"/>
    <x v="2"/>
    <x v="257"/>
    <x v="2"/>
    <x v="4"/>
    <n v="5"/>
    <n v="2"/>
    <b v="1"/>
    <n v="591"/>
    <n v="169"/>
    <x v="382"/>
    <x v="1"/>
    <x v="0"/>
    <x v="4"/>
    <x v="35"/>
    <n v="4.0999999999999996"/>
    <x v="1"/>
    <x v="0"/>
    <n v="4031"/>
    <x v="2"/>
    <x v="4"/>
    <x v="1"/>
    <x v="1"/>
  </r>
  <r>
    <x v="469"/>
    <x v="58"/>
    <d v="2024-02-27T00:00:00"/>
    <x v="8"/>
    <d v="2024-12-14T00:00:00"/>
    <s v="December"/>
    <x v="1"/>
    <x v="1"/>
    <x v="302"/>
    <x v="2"/>
    <x v="4"/>
    <n v="3"/>
    <n v="2"/>
    <b v="1"/>
    <n v="776"/>
    <n v="40"/>
    <x v="383"/>
    <x v="0"/>
    <x v="2"/>
    <x v="2"/>
    <x v="2"/>
    <n v="3.4"/>
    <x v="1"/>
    <x v="0"/>
    <n v="3408"/>
    <x v="2"/>
    <x v="4"/>
    <x v="0"/>
    <x v="1"/>
  </r>
  <r>
    <x v="470"/>
    <x v="47"/>
    <d v="2023-09-10T00:00:00"/>
    <x v="5"/>
    <d v="2024-12-03T00:00:00"/>
    <s v="December"/>
    <x v="2"/>
    <x v="2"/>
    <x v="90"/>
    <x v="1"/>
    <x v="2"/>
    <n v="1"/>
    <n v="3"/>
    <b v="1"/>
    <n v="229"/>
    <n v="54"/>
    <x v="275"/>
    <x v="5"/>
    <x v="0"/>
    <x v="3"/>
    <x v="62"/>
    <n v="3.1"/>
    <x v="0"/>
    <x v="0"/>
    <n v="3849"/>
    <x v="2"/>
    <x v="2"/>
    <x v="3"/>
    <x v="3"/>
  </r>
  <r>
    <x v="471"/>
    <x v="20"/>
    <d v="2024-06-22T00:00:00"/>
    <x v="4"/>
    <d v="2024-11-24T00:00:00"/>
    <s v="November"/>
    <x v="1"/>
    <x v="1"/>
    <x v="76"/>
    <x v="2"/>
    <x v="6"/>
    <n v="3"/>
    <n v="6"/>
    <b v="0"/>
    <n v="730"/>
    <n v="98"/>
    <x v="384"/>
    <x v="1"/>
    <x v="3"/>
    <x v="2"/>
    <x v="94"/>
    <n v="3.8"/>
    <x v="0"/>
    <x v="0"/>
    <n v="1813"/>
    <x v="0"/>
    <x v="1"/>
    <x v="0"/>
    <x v="1"/>
  </r>
  <r>
    <x v="472"/>
    <x v="46"/>
    <d v="2024-09-27T00:00:00"/>
    <x v="5"/>
    <d v="2024-11-22T00:00:00"/>
    <s v="November"/>
    <x v="1"/>
    <x v="1"/>
    <x v="303"/>
    <x v="0"/>
    <x v="5"/>
    <n v="2"/>
    <n v="3"/>
    <b v="1"/>
    <n v="312"/>
    <n v="114"/>
    <x v="385"/>
    <x v="0"/>
    <x v="0"/>
    <x v="1"/>
    <x v="48"/>
    <n v="3.6"/>
    <x v="1"/>
    <x v="0"/>
    <n v="2084"/>
    <x v="0"/>
    <x v="4"/>
    <x v="2"/>
    <x v="2"/>
  </r>
  <r>
    <x v="473"/>
    <x v="176"/>
    <d v="2023-06-15T00:00:00"/>
    <x v="4"/>
    <d v="2024-11-27T00:00:00"/>
    <s v="November"/>
    <x v="0"/>
    <x v="0"/>
    <x v="53"/>
    <x v="1"/>
    <x v="3"/>
    <n v="1"/>
    <n v="6"/>
    <b v="0"/>
    <n v="356"/>
    <n v="126"/>
    <x v="386"/>
    <x v="3"/>
    <x v="1"/>
    <x v="2"/>
    <x v="42"/>
    <n v="4.3"/>
    <x v="1"/>
    <x v="0"/>
    <n v="749"/>
    <x v="1"/>
    <x v="2"/>
    <x v="1"/>
    <x v="2"/>
  </r>
  <r>
    <x v="474"/>
    <x v="235"/>
    <d v="2023-02-25T00:00:00"/>
    <x v="8"/>
    <d v="2024-11-24T00:00:00"/>
    <s v="November"/>
    <x v="0"/>
    <x v="0"/>
    <x v="296"/>
    <x v="1"/>
    <x v="0"/>
    <n v="4"/>
    <n v="3"/>
    <b v="1"/>
    <n v="49"/>
    <n v="30"/>
    <x v="387"/>
    <x v="1"/>
    <x v="0"/>
    <x v="1"/>
    <x v="53"/>
    <n v="4.4000000000000004"/>
    <x v="0"/>
    <x v="0"/>
    <n v="3157"/>
    <x v="2"/>
    <x v="2"/>
    <x v="2"/>
    <x v="2"/>
  </r>
  <r>
    <x v="475"/>
    <x v="165"/>
    <d v="2024-01-10T00:00:00"/>
    <x v="3"/>
    <d v="2024-11-21T00:00:00"/>
    <s v="November"/>
    <x v="1"/>
    <x v="1"/>
    <x v="181"/>
    <x v="2"/>
    <x v="2"/>
    <n v="3"/>
    <n v="1"/>
    <b v="1"/>
    <n v="774"/>
    <n v="55"/>
    <x v="388"/>
    <x v="6"/>
    <x v="0"/>
    <x v="5"/>
    <x v="81"/>
    <n v="3.3"/>
    <x v="0"/>
    <x v="0"/>
    <n v="173"/>
    <x v="1"/>
    <x v="0"/>
    <x v="2"/>
    <x v="1"/>
  </r>
  <r>
    <x v="476"/>
    <x v="114"/>
    <d v="2023-10-31T00:00:00"/>
    <x v="11"/>
    <d v="2024-11-19T00:00:00"/>
    <s v="November"/>
    <x v="2"/>
    <x v="2"/>
    <x v="194"/>
    <x v="2"/>
    <x v="3"/>
    <n v="5"/>
    <n v="5"/>
    <b v="1"/>
    <n v="961"/>
    <n v="173"/>
    <x v="389"/>
    <x v="2"/>
    <x v="0"/>
    <x v="1"/>
    <x v="92"/>
    <n v="3.7"/>
    <x v="0"/>
    <x v="0"/>
    <n v="2925"/>
    <x v="0"/>
    <x v="1"/>
    <x v="4"/>
    <x v="0"/>
  </r>
  <r>
    <x v="477"/>
    <x v="2"/>
    <d v="2023-11-06T00:00:00"/>
    <x v="10"/>
    <d v="2024-12-15T00:00:00"/>
    <s v="December"/>
    <x v="0"/>
    <x v="0"/>
    <x v="204"/>
    <x v="0"/>
    <x v="4"/>
    <n v="5"/>
    <n v="3"/>
    <b v="1"/>
    <n v="539"/>
    <n v="48"/>
    <x v="390"/>
    <x v="1"/>
    <x v="2"/>
    <x v="0"/>
    <x v="45"/>
    <n v="4.3"/>
    <x v="0"/>
    <x v="0"/>
    <n v="3182"/>
    <x v="2"/>
    <x v="4"/>
    <x v="1"/>
    <x v="0"/>
  </r>
  <r>
    <x v="478"/>
    <x v="47"/>
    <d v="2024-03-26T00:00:00"/>
    <x v="7"/>
    <d v="2024-11-29T00:00:00"/>
    <s v="November"/>
    <x v="0"/>
    <x v="0"/>
    <x v="45"/>
    <x v="1"/>
    <x v="6"/>
    <n v="5"/>
    <n v="6"/>
    <b v="0"/>
    <n v="340"/>
    <n v="174"/>
    <x v="391"/>
    <x v="3"/>
    <x v="3"/>
    <x v="2"/>
    <x v="17"/>
    <n v="4.5"/>
    <x v="1"/>
    <x v="0"/>
    <n v="2432"/>
    <x v="0"/>
    <x v="2"/>
    <x v="2"/>
    <x v="1"/>
  </r>
  <r>
    <x v="479"/>
    <x v="236"/>
    <d v="2023-12-14T00:00:00"/>
    <x v="6"/>
    <d v="2024-12-03T00:00:00"/>
    <s v="December"/>
    <x v="2"/>
    <x v="2"/>
    <x v="304"/>
    <x v="1"/>
    <x v="5"/>
    <n v="2"/>
    <n v="3"/>
    <b v="1"/>
    <n v="836"/>
    <n v="67"/>
    <x v="347"/>
    <x v="4"/>
    <x v="0"/>
    <x v="5"/>
    <x v="82"/>
    <n v="4.5"/>
    <x v="1"/>
    <x v="0"/>
    <n v="414"/>
    <x v="1"/>
    <x v="2"/>
    <x v="2"/>
    <x v="2"/>
  </r>
  <r>
    <x v="480"/>
    <x v="37"/>
    <d v="2023-04-13T00:00:00"/>
    <x v="1"/>
    <d v="2024-12-07T00:00:00"/>
    <s v="December"/>
    <x v="0"/>
    <x v="0"/>
    <x v="127"/>
    <x v="2"/>
    <x v="0"/>
    <n v="4"/>
    <n v="6"/>
    <b v="1"/>
    <n v="746"/>
    <n v="200"/>
    <x v="392"/>
    <x v="3"/>
    <x v="1"/>
    <x v="4"/>
    <x v="93"/>
    <n v="3.9"/>
    <x v="1"/>
    <x v="0"/>
    <n v="888"/>
    <x v="1"/>
    <x v="3"/>
    <x v="3"/>
    <x v="0"/>
  </r>
  <r>
    <x v="481"/>
    <x v="159"/>
    <d v="2024-04-23T00:00:00"/>
    <x v="1"/>
    <d v="2024-11-27T00:00:00"/>
    <s v="November"/>
    <x v="1"/>
    <x v="1"/>
    <x v="305"/>
    <x v="1"/>
    <x v="2"/>
    <n v="2"/>
    <n v="2"/>
    <b v="1"/>
    <n v="939"/>
    <n v="21"/>
    <x v="243"/>
    <x v="5"/>
    <x v="2"/>
    <x v="2"/>
    <x v="75"/>
    <n v="4.9000000000000004"/>
    <x v="0"/>
    <x v="0"/>
    <n v="1058"/>
    <x v="0"/>
    <x v="2"/>
    <x v="4"/>
    <x v="2"/>
  </r>
  <r>
    <x v="482"/>
    <x v="158"/>
    <d v="2023-01-29T00:00:00"/>
    <x v="3"/>
    <d v="2024-12-15T00:00:00"/>
    <s v="December"/>
    <x v="0"/>
    <x v="0"/>
    <x v="266"/>
    <x v="1"/>
    <x v="0"/>
    <n v="2"/>
    <n v="4"/>
    <b v="0"/>
    <n v="659"/>
    <n v="150"/>
    <x v="393"/>
    <x v="0"/>
    <x v="1"/>
    <x v="4"/>
    <x v="37"/>
    <n v="3.9"/>
    <x v="1"/>
    <x v="0"/>
    <n v="2067"/>
    <x v="0"/>
    <x v="2"/>
    <x v="3"/>
    <x v="1"/>
  </r>
  <r>
    <x v="483"/>
    <x v="237"/>
    <d v="2022-12-31T00:00:00"/>
    <x v="6"/>
    <d v="2024-11-30T00:00:00"/>
    <s v="November"/>
    <x v="2"/>
    <x v="2"/>
    <x v="306"/>
    <x v="2"/>
    <x v="2"/>
    <n v="5"/>
    <n v="2"/>
    <b v="1"/>
    <n v="435"/>
    <n v="108"/>
    <x v="126"/>
    <x v="2"/>
    <x v="1"/>
    <x v="4"/>
    <x v="52"/>
    <n v="4.5999999999999996"/>
    <x v="0"/>
    <x v="0"/>
    <n v="3763"/>
    <x v="2"/>
    <x v="3"/>
    <x v="3"/>
    <x v="2"/>
  </r>
  <r>
    <x v="484"/>
    <x v="116"/>
    <d v="2024-09-16T00:00:00"/>
    <x v="5"/>
    <d v="2024-11-24T00:00:00"/>
    <s v="November"/>
    <x v="1"/>
    <x v="1"/>
    <x v="40"/>
    <x v="1"/>
    <x v="1"/>
    <n v="1"/>
    <n v="5"/>
    <b v="0"/>
    <n v="292"/>
    <n v="169"/>
    <x v="394"/>
    <x v="6"/>
    <x v="3"/>
    <x v="4"/>
    <x v="20"/>
    <n v="4.5"/>
    <x v="0"/>
    <x v="0"/>
    <n v="957"/>
    <x v="1"/>
    <x v="1"/>
    <x v="3"/>
    <x v="2"/>
  </r>
  <r>
    <x v="485"/>
    <x v="18"/>
    <d v="2023-10-31T00:00:00"/>
    <x v="11"/>
    <d v="2024-11-27T00:00:00"/>
    <s v="November"/>
    <x v="2"/>
    <x v="2"/>
    <x v="161"/>
    <x v="0"/>
    <x v="3"/>
    <n v="2"/>
    <n v="6"/>
    <b v="1"/>
    <n v="103"/>
    <n v="36"/>
    <x v="395"/>
    <x v="3"/>
    <x v="1"/>
    <x v="2"/>
    <x v="53"/>
    <n v="3.7"/>
    <x v="0"/>
    <x v="0"/>
    <n v="3003"/>
    <x v="2"/>
    <x v="4"/>
    <x v="4"/>
    <x v="0"/>
  </r>
  <r>
    <x v="486"/>
    <x v="135"/>
    <d v="2023-11-03T00:00:00"/>
    <x v="10"/>
    <d v="2024-11-23T00:00:00"/>
    <s v="November"/>
    <x v="2"/>
    <x v="2"/>
    <x v="29"/>
    <x v="1"/>
    <x v="0"/>
    <n v="4"/>
    <n v="2"/>
    <b v="0"/>
    <n v="525"/>
    <n v="140"/>
    <x v="396"/>
    <x v="4"/>
    <x v="2"/>
    <x v="5"/>
    <x v="100"/>
    <n v="4.5999999999999996"/>
    <x v="1"/>
    <x v="0"/>
    <n v="354"/>
    <x v="1"/>
    <x v="2"/>
    <x v="2"/>
    <x v="3"/>
  </r>
  <r>
    <x v="487"/>
    <x v="124"/>
    <d v="2024-06-06T00:00:00"/>
    <x v="4"/>
    <d v="2024-12-01T00:00:00"/>
    <s v="December"/>
    <x v="1"/>
    <x v="1"/>
    <x v="307"/>
    <x v="0"/>
    <x v="3"/>
    <n v="1"/>
    <n v="1"/>
    <b v="1"/>
    <n v="428"/>
    <n v="119"/>
    <x v="341"/>
    <x v="6"/>
    <x v="2"/>
    <x v="5"/>
    <x v="56"/>
    <n v="4.5"/>
    <x v="1"/>
    <x v="0"/>
    <n v="4922"/>
    <x v="2"/>
    <x v="4"/>
    <x v="0"/>
    <x v="3"/>
  </r>
  <r>
    <x v="488"/>
    <x v="92"/>
    <d v="2023-12-31T00:00:00"/>
    <x v="6"/>
    <d v="2024-11-25T00:00:00"/>
    <s v="November"/>
    <x v="1"/>
    <x v="1"/>
    <x v="308"/>
    <x v="2"/>
    <x v="4"/>
    <n v="5"/>
    <n v="4"/>
    <b v="1"/>
    <n v="711"/>
    <n v="147"/>
    <x v="133"/>
    <x v="6"/>
    <x v="0"/>
    <x v="2"/>
    <x v="53"/>
    <n v="3.9"/>
    <x v="1"/>
    <x v="0"/>
    <n v="2083"/>
    <x v="0"/>
    <x v="3"/>
    <x v="2"/>
    <x v="1"/>
  </r>
  <r>
    <x v="489"/>
    <x v="138"/>
    <d v="2023-12-28T00:00:00"/>
    <x v="6"/>
    <d v="2024-11-30T00:00:00"/>
    <s v="November"/>
    <x v="1"/>
    <x v="1"/>
    <x v="10"/>
    <x v="2"/>
    <x v="0"/>
    <n v="5"/>
    <n v="6"/>
    <b v="1"/>
    <n v="887"/>
    <n v="37"/>
    <x v="182"/>
    <x v="4"/>
    <x v="0"/>
    <x v="5"/>
    <x v="29"/>
    <n v="3.9"/>
    <x v="1"/>
    <x v="0"/>
    <n v="2098"/>
    <x v="0"/>
    <x v="1"/>
    <x v="3"/>
    <x v="0"/>
  </r>
  <r>
    <x v="490"/>
    <x v="238"/>
    <d v="2023-06-01T00:00:00"/>
    <x v="4"/>
    <d v="2024-12-07T00:00:00"/>
    <s v="December"/>
    <x v="1"/>
    <x v="1"/>
    <x v="25"/>
    <x v="2"/>
    <x v="4"/>
    <n v="4"/>
    <n v="2"/>
    <b v="1"/>
    <n v="546"/>
    <n v="12"/>
    <x v="397"/>
    <x v="4"/>
    <x v="0"/>
    <x v="3"/>
    <x v="97"/>
    <n v="3.1"/>
    <x v="0"/>
    <x v="0"/>
    <n v="2022"/>
    <x v="0"/>
    <x v="0"/>
    <x v="0"/>
    <x v="1"/>
  </r>
  <r>
    <x v="491"/>
    <x v="239"/>
    <d v="2023-10-02T00:00:00"/>
    <x v="11"/>
    <d v="2024-12-11T00:00:00"/>
    <s v="December"/>
    <x v="1"/>
    <x v="1"/>
    <x v="49"/>
    <x v="1"/>
    <x v="5"/>
    <n v="4"/>
    <n v="2"/>
    <b v="1"/>
    <n v="417"/>
    <n v="143"/>
    <x v="398"/>
    <x v="1"/>
    <x v="1"/>
    <x v="2"/>
    <x v="31"/>
    <n v="4.7"/>
    <x v="0"/>
    <x v="0"/>
    <n v="3791"/>
    <x v="2"/>
    <x v="0"/>
    <x v="4"/>
    <x v="3"/>
  </r>
  <r>
    <x v="492"/>
    <x v="141"/>
    <d v="2023-05-08T00:00:00"/>
    <x v="0"/>
    <d v="2024-12-03T00:00:00"/>
    <s v="December"/>
    <x v="2"/>
    <x v="2"/>
    <x v="309"/>
    <x v="2"/>
    <x v="6"/>
    <n v="3"/>
    <n v="6"/>
    <b v="0"/>
    <n v="407"/>
    <n v="126"/>
    <x v="399"/>
    <x v="5"/>
    <x v="1"/>
    <x v="3"/>
    <x v="54"/>
    <n v="4.3"/>
    <x v="0"/>
    <x v="0"/>
    <n v="728"/>
    <x v="1"/>
    <x v="3"/>
    <x v="0"/>
    <x v="0"/>
  </r>
  <r>
    <x v="493"/>
    <x v="152"/>
    <d v="2023-11-13T00:00:00"/>
    <x v="10"/>
    <d v="2024-12-01T00:00:00"/>
    <s v="December"/>
    <x v="0"/>
    <x v="0"/>
    <x v="310"/>
    <x v="0"/>
    <x v="3"/>
    <n v="1"/>
    <n v="1"/>
    <b v="1"/>
    <n v="579"/>
    <n v="121"/>
    <x v="400"/>
    <x v="6"/>
    <x v="3"/>
    <x v="3"/>
    <x v="39"/>
    <n v="3.6"/>
    <x v="0"/>
    <x v="0"/>
    <n v="3448"/>
    <x v="2"/>
    <x v="2"/>
    <x v="3"/>
    <x v="1"/>
  </r>
  <r>
    <x v="494"/>
    <x v="43"/>
    <d v="2024-05-18T00:00:00"/>
    <x v="0"/>
    <d v="2024-11-21T00:00:00"/>
    <s v="November"/>
    <x v="0"/>
    <x v="0"/>
    <x v="207"/>
    <x v="0"/>
    <x v="2"/>
    <n v="2"/>
    <n v="5"/>
    <b v="1"/>
    <n v="672"/>
    <n v="57"/>
    <x v="401"/>
    <x v="4"/>
    <x v="1"/>
    <x v="2"/>
    <x v="88"/>
    <n v="4.3"/>
    <x v="0"/>
    <x v="0"/>
    <n v="3930"/>
    <x v="2"/>
    <x v="3"/>
    <x v="2"/>
    <x v="3"/>
  </r>
  <r>
    <x v="495"/>
    <x v="27"/>
    <d v="2023-08-06T00:00:00"/>
    <x v="2"/>
    <d v="2024-12-18T00:00:00"/>
    <s v="December"/>
    <x v="0"/>
    <x v="0"/>
    <x v="311"/>
    <x v="2"/>
    <x v="1"/>
    <n v="3"/>
    <n v="5"/>
    <b v="1"/>
    <n v="377"/>
    <n v="153"/>
    <x v="327"/>
    <x v="4"/>
    <x v="3"/>
    <x v="2"/>
    <x v="79"/>
    <n v="3.6"/>
    <x v="1"/>
    <x v="0"/>
    <n v="3702"/>
    <x v="2"/>
    <x v="0"/>
    <x v="2"/>
    <x v="3"/>
  </r>
  <r>
    <x v="496"/>
    <x v="46"/>
    <d v="2024-02-24T00:00:00"/>
    <x v="8"/>
    <d v="2024-12-14T00:00:00"/>
    <s v="December"/>
    <x v="2"/>
    <x v="2"/>
    <x v="73"/>
    <x v="2"/>
    <x v="5"/>
    <n v="2"/>
    <n v="6"/>
    <b v="1"/>
    <n v="818"/>
    <n v="34"/>
    <x v="73"/>
    <x v="1"/>
    <x v="0"/>
    <x v="4"/>
    <x v="10"/>
    <n v="3.8"/>
    <x v="1"/>
    <x v="0"/>
    <n v="2400"/>
    <x v="0"/>
    <x v="1"/>
    <x v="3"/>
    <x v="1"/>
  </r>
  <r>
    <x v="497"/>
    <x v="152"/>
    <d v="2024-08-02T00:00:00"/>
    <x v="2"/>
    <d v="2024-11-22T00:00:00"/>
    <s v="November"/>
    <x v="1"/>
    <x v="1"/>
    <x v="148"/>
    <x v="2"/>
    <x v="3"/>
    <n v="1"/>
    <n v="1"/>
    <b v="1"/>
    <n v="225"/>
    <n v="1"/>
    <x v="402"/>
    <x v="2"/>
    <x v="3"/>
    <x v="0"/>
    <x v="75"/>
    <n v="4.3"/>
    <x v="1"/>
    <x v="0"/>
    <n v="548"/>
    <x v="1"/>
    <x v="4"/>
    <x v="4"/>
    <x v="1"/>
  </r>
  <r>
    <x v="498"/>
    <x v="86"/>
    <d v="2024-05-04T00:00:00"/>
    <x v="0"/>
    <d v="2024-12-09T00:00:00"/>
    <s v="December"/>
    <x v="0"/>
    <x v="0"/>
    <x v="50"/>
    <x v="0"/>
    <x v="4"/>
    <n v="2"/>
    <n v="4"/>
    <b v="1"/>
    <n v="324"/>
    <n v="113"/>
    <x v="77"/>
    <x v="4"/>
    <x v="2"/>
    <x v="5"/>
    <x v="62"/>
    <n v="4.9000000000000004"/>
    <x v="0"/>
    <x v="0"/>
    <n v="4702"/>
    <x v="2"/>
    <x v="3"/>
    <x v="1"/>
    <x v="2"/>
  </r>
  <r>
    <x v="499"/>
    <x v="65"/>
    <d v="2023-04-17T00:00:00"/>
    <x v="1"/>
    <d v="2024-12-14T00:00:00"/>
    <s v="December"/>
    <x v="1"/>
    <x v="1"/>
    <x v="312"/>
    <x v="1"/>
    <x v="0"/>
    <n v="1"/>
    <n v="3"/>
    <b v="0"/>
    <n v="793"/>
    <n v="141"/>
    <x v="155"/>
    <x v="0"/>
    <x v="0"/>
    <x v="1"/>
    <x v="72"/>
    <n v="3.4"/>
    <x v="0"/>
    <x v="0"/>
    <n v="2821"/>
    <x v="0"/>
    <x v="1"/>
    <x v="3"/>
    <x v="2"/>
  </r>
  <r>
    <x v="500"/>
    <x v="50"/>
    <d v="2022-12-26T00:00:00"/>
    <x v="6"/>
    <d v="2024-11-29T00:00:00"/>
    <s v="November"/>
    <x v="1"/>
    <x v="1"/>
    <x v="69"/>
    <x v="1"/>
    <x v="4"/>
    <n v="4"/>
    <n v="2"/>
    <b v="1"/>
    <n v="133"/>
    <n v="143"/>
    <x v="232"/>
    <x v="2"/>
    <x v="0"/>
    <x v="3"/>
    <x v="93"/>
    <n v="4.5999999999999996"/>
    <x v="1"/>
    <x v="0"/>
    <n v="484"/>
    <x v="1"/>
    <x v="3"/>
    <x v="4"/>
    <x v="0"/>
  </r>
  <r>
    <x v="501"/>
    <x v="47"/>
    <d v="2023-08-04T00:00:00"/>
    <x v="2"/>
    <d v="2024-11-20T00:00:00"/>
    <s v="November"/>
    <x v="2"/>
    <x v="2"/>
    <x v="313"/>
    <x v="2"/>
    <x v="3"/>
    <n v="1"/>
    <n v="5"/>
    <b v="1"/>
    <n v="260"/>
    <n v="161"/>
    <x v="403"/>
    <x v="1"/>
    <x v="3"/>
    <x v="4"/>
    <x v="77"/>
    <n v="3.6"/>
    <x v="1"/>
    <x v="0"/>
    <n v="2871"/>
    <x v="0"/>
    <x v="2"/>
    <x v="1"/>
    <x v="0"/>
  </r>
  <r>
    <x v="502"/>
    <x v="240"/>
    <d v="2023-06-04T00:00:00"/>
    <x v="4"/>
    <d v="2024-11-23T00:00:00"/>
    <s v="November"/>
    <x v="2"/>
    <x v="2"/>
    <x v="268"/>
    <x v="1"/>
    <x v="6"/>
    <n v="5"/>
    <n v="5"/>
    <b v="0"/>
    <n v="851"/>
    <n v="166"/>
    <x v="343"/>
    <x v="6"/>
    <x v="3"/>
    <x v="3"/>
    <x v="29"/>
    <n v="4"/>
    <x v="1"/>
    <x v="0"/>
    <n v="4783"/>
    <x v="2"/>
    <x v="3"/>
    <x v="3"/>
    <x v="3"/>
  </r>
  <r>
    <x v="503"/>
    <x v="20"/>
    <d v="2024-05-29T00:00:00"/>
    <x v="0"/>
    <d v="2024-12-11T00:00:00"/>
    <s v="December"/>
    <x v="0"/>
    <x v="0"/>
    <x v="314"/>
    <x v="1"/>
    <x v="1"/>
    <n v="3"/>
    <n v="5"/>
    <b v="1"/>
    <n v="105"/>
    <n v="118"/>
    <x v="404"/>
    <x v="5"/>
    <x v="1"/>
    <x v="1"/>
    <x v="64"/>
    <n v="4.4000000000000004"/>
    <x v="1"/>
    <x v="0"/>
    <n v="2725"/>
    <x v="0"/>
    <x v="3"/>
    <x v="1"/>
    <x v="2"/>
  </r>
  <r>
    <x v="504"/>
    <x v="105"/>
    <d v="2023-03-21T00:00:00"/>
    <x v="7"/>
    <d v="2024-12-01T00:00:00"/>
    <s v="December"/>
    <x v="2"/>
    <x v="2"/>
    <x v="315"/>
    <x v="0"/>
    <x v="5"/>
    <n v="4"/>
    <n v="6"/>
    <b v="0"/>
    <n v="646"/>
    <n v="139"/>
    <x v="405"/>
    <x v="5"/>
    <x v="0"/>
    <x v="1"/>
    <x v="21"/>
    <n v="3.7"/>
    <x v="1"/>
    <x v="0"/>
    <n v="4400"/>
    <x v="2"/>
    <x v="4"/>
    <x v="2"/>
    <x v="0"/>
  </r>
  <r>
    <x v="505"/>
    <x v="241"/>
    <d v="2023-02-20T00:00:00"/>
    <x v="8"/>
    <d v="2024-11-21T00:00:00"/>
    <s v="November"/>
    <x v="1"/>
    <x v="1"/>
    <x v="42"/>
    <x v="2"/>
    <x v="4"/>
    <n v="4"/>
    <n v="4"/>
    <b v="1"/>
    <n v="358"/>
    <n v="6"/>
    <x v="406"/>
    <x v="1"/>
    <x v="1"/>
    <x v="2"/>
    <x v="7"/>
    <n v="3.8"/>
    <x v="0"/>
    <x v="0"/>
    <n v="2218"/>
    <x v="0"/>
    <x v="0"/>
    <x v="1"/>
    <x v="1"/>
  </r>
  <r>
    <x v="506"/>
    <x v="47"/>
    <d v="2024-03-06T00:00:00"/>
    <x v="7"/>
    <d v="2024-12-17T00:00:00"/>
    <s v="December"/>
    <x v="0"/>
    <x v="0"/>
    <x v="272"/>
    <x v="0"/>
    <x v="6"/>
    <n v="5"/>
    <n v="3"/>
    <b v="1"/>
    <n v="336"/>
    <n v="135"/>
    <x v="321"/>
    <x v="0"/>
    <x v="0"/>
    <x v="4"/>
    <x v="85"/>
    <n v="4"/>
    <x v="1"/>
    <x v="0"/>
    <n v="4552"/>
    <x v="2"/>
    <x v="0"/>
    <x v="2"/>
    <x v="0"/>
  </r>
  <r>
    <x v="507"/>
    <x v="47"/>
    <d v="2024-03-20T00:00:00"/>
    <x v="7"/>
    <d v="2024-11-29T00:00:00"/>
    <s v="November"/>
    <x v="1"/>
    <x v="1"/>
    <x v="316"/>
    <x v="2"/>
    <x v="1"/>
    <n v="4"/>
    <n v="3"/>
    <b v="1"/>
    <n v="80"/>
    <n v="143"/>
    <x v="404"/>
    <x v="2"/>
    <x v="3"/>
    <x v="1"/>
    <x v="99"/>
    <n v="3.4"/>
    <x v="0"/>
    <x v="0"/>
    <n v="4125"/>
    <x v="2"/>
    <x v="4"/>
    <x v="0"/>
    <x v="0"/>
  </r>
  <r>
    <x v="508"/>
    <x v="242"/>
    <d v="2024-06-04T00:00:00"/>
    <x v="4"/>
    <d v="2024-11-23T00:00:00"/>
    <s v="November"/>
    <x v="2"/>
    <x v="2"/>
    <x v="317"/>
    <x v="2"/>
    <x v="6"/>
    <n v="2"/>
    <n v="2"/>
    <b v="0"/>
    <n v="326"/>
    <n v="89"/>
    <x v="407"/>
    <x v="3"/>
    <x v="3"/>
    <x v="3"/>
    <x v="0"/>
    <n v="4.5999999999999996"/>
    <x v="1"/>
    <x v="0"/>
    <n v="424"/>
    <x v="1"/>
    <x v="3"/>
    <x v="4"/>
    <x v="0"/>
  </r>
  <r>
    <x v="509"/>
    <x v="152"/>
    <d v="2023-12-18T00:00:00"/>
    <x v="6"/>
    <d v="2024-12-07T00:00:00"/>
    <s v="December"/>
    <x v="1"/>
    <x v="1"/>
    <x v="318"/>
    <x v="0"/>
    <x v="0"/>
    <n v="3"/>
    <n v="6"/>
    <b v="1"/>
    <n v="699"/>
    <n v="70"/>
    <x v="408"/>
    <x v="5"/>
    <x v="0"/>
    <x v="3"/>
    <x v="14"/>
    <n v="3.9"/>
    <x v="1"/>
    <x v="0"/>
    <n v="2418"/>
    <x v="0"/>
    <x v="3"/>
    <x v="0"/>
    <x v="1"/>
  </r>
  <r>
    <x v="510"/>
    <x v="42"/>
    <d v="2023-03-13T00:00:00"/>
    <x v="7"/>
    <d v="2024-12-12T00:00:00"/>
    <s v="December"/>
    <x v="0"/>
    <x v="0"/>
    <x v="305"/>
    <x v="1"/>
    <x v="0"/>
    <n v="2"/>
    <n v="5"/>
    <b v="0"/>
    <n v="89"/>
    <n v="55"/>
    <x v="219"/>
    <x v="0"/>
    <x v="2"/>
    <x v="5"/>
    <x v="84"/>
    <n v="4.2"/>
    <x v="1"/>
    <x v="0"/>
    <n v="756"/>
    <x v="1"/>
    <x v="3"/>
    <x v="4"/>
    <x v="0"/>
  </r>
  <r>
    <x v="511"/>
    <x v="243"/>
    <d v="2023-01-01T00:00:00"/>
    <x v="3"/>
    <d v="2024-12-09T00:00:00"/>
    <s v="December"/>
    <x v="0"/>
    <x v="0"/>
    <x v="87"/>
    <x v="2"/>
    <x v="3"/>
    <n v="1"/>
    <n v="1"/>
    <b v="1"/>
    <n v="909"/>
    <n v="99"/>
    <x v="90"/>
    <x v="1"/>
    <x v="0"/>
    <x v="2"/>
    <x v="46"/>
    <n v="3.2"/>
    <x v="0"/>
    <x v="0"/>
    <n v="754"/>
    <x v="1"/>
    <x v="2"/>
    <x v="1"/>
    <x v="1"/>
  </r>
  <r>
    <x v="512"/>
    <x v="40"/>
    <d v="2024-01-01T00:00:00"/>
    <x v="3"/>
    <d v="2024-12-07T00:00:00"/>
    <s v="December"/>
    <x v="1"/>
    <x v="1"/>
    <x v="68"/>
    <x v="1"/>
    <x v="4"/>
    <n v="2"/>
    <n v="1"/>
    <b v="0"/>
    <n v="918"/>
    <n v="153"/>
    <x v="147"/>
    <x v="4"/>
    <x v="0"/>
    <x v="3"/>
    <x v="64"/>
    <n v="4.4000000000000004"/>
    <x v="1"/>
    <x v="0"/>
    <n v="3476"/>
    <x v="2"/>
    <x v="2"/>
    <x v="2"/>
    <x v="2"/>
  </r>
  <r>
    <x v="513"/>
    <x v="30"/>
    <d v="2024-03-22T00:00:00"/>
    <x v="7"/>
    <d v="2024-12-02T00:00:00"/>
    <s v="December"/>
    <x v="0"/>
    <x v="0"/>
    <x v="196"/>
    <x v="0"/>
    <x v="2"/>
    <n v="4"/>
    <n v="5"/>
    <b v="1"/>
    <n v="285"/>
    <n v="66"/>
    <x v="409"/>
    <x v="3"/>
    <x v="2"/>
    <x v="4"/>
    <x v="80"/>
    <n v="3.8"/>
    <x v="0"/>
    <x v="0"/>
    <n v="290"/>
    <x v="1"/>
    <x v="4"/>
    <x v="3"/>
    <x v="0"/>
  </r>
  <r>
    <x v="514"/>
    <x v="91"/>
    <d v="2024-09-13T00:00:00"/>
    <x v="5"/>
    <d v="2024-11-19T00:00:00"/>
    <s v="November"/>
    <x v="0"/>
    <x v="0"/>
    <x v="319"/>
    <x v="2"/>
    <x v="4"/>
    <n v="4"/>
    <n v="3"/>
    <b v="0"/>
    <n v="463"/>
    <n v="171"/>
    <x v="273"/>
    <x v="2"/>
    <x v="1"/>
    <x v="5"/>
    <x v="95"/>
    <n v="3.2"/>
    <x v="0"/>
    <x v="0"/>
    <n v="987"/>
    <x v="1"/>
    <x v="1"/>
    <x v="4"/>
    <x v="1"/>
  </r>
  <r>
    <x v="515"/>
    <x v="244"/>
    <d v="2023-09-10T00:00:00"/>
    <x v="5"/>
    <d v="2024-11-27T00:00:00"/>
    <s v="November"/>
    <x v="1"/>
    <x v="1"/>
    <x v="320"/>
    <x v="0"/>
    <x v="5"/>
    <n v="1"/>
    <n v="4"/>
    <b v="1"/>
    <n v="875"/>
    <n v="115"/>
    <x v="277"/>
    <x v="1"/>
    <x v="3"/>
    <x v="1"/>
    <x v="100"/>
    <n v="4.7"/>
    <x v="1"/>
    <x v="0"/>
    <n v="4972"/>
    <x v="2"/>
    <x v="2"/>
    <x v="2"/>
    <x v="0"/>
  </r>
  <r>
    <x v="516"/>
    <x v="119"/>
    <d v="2023-07-21T00:00:00"/>
    <x v="9"/>
    <d v="2024-12-03T00:00:00"/>
    <s v="December"/>
    <x v="0"/>
    <x v="0"/>
    <x v="321"/>
    <x v="2"/>
    <x v="0"/>
    <n v="3"/>
    <n v="6"/>
    <b v="1"/>
    <n v="875"/>
    <n v="70"/>
    <x v="410"/>
    <x v="1"/>
    <x v="0"/>
    <x v="1"/>
    <x v="41"/>
    <n v="3.7"/>
    <x v="0"/>
    <x v="0"/>
    <n v="1628"/>
    <x v="0"/>
    <x v="1"/>
    <x v="0"/>
    <x v="1"/>
  </r>
  <r>
    <x v="517"/>
    <x v="245"/>
    <d v="2023-06-17T00:00:00"/>
    <x v="4"/>
    <d v="2024-11-28T00:00:00"/>
    <s v="November"/>
    <x v="0"/>
    <x v="0"/>
    <x v="226"/>
    <x v="2"/>
    <x v="4"/>
    <n v="3"/>
    <n v="5"/>
    <b v="1"/>
    <n v="341"/>
    <n v="165"/>
    <x v="197"/>
    <x v="4"/>
    <x v="3"/>
    <x v="2"/>
    <x v="55"/>
    <n v="4.8"/>
    <x v="0"/>
    <x v="0"/>
    <n v="1285"/>
    <x v="0"/>
    <x v="0"/>
    <x v="3"/>
    <x v="1"/>
  </r>
  <r>
    <x v="518"/>
    <x v="246"/>
    <d v="2023-02-10T00:00:00"/>
    <x v="8"/>
    <d v="2024-11-21T00:00:00"/>
    <s v="November"/>
    <x v="2"/>
    <x v="2"/>
    <x v="322"/>
    <x v="0"/>
    <x v="5"/>
    <n v="5"/>
    <n v="1"/>
    <b v="1"/>
    <n v="273"/>
    <n v="79"/>
    <x v="138"/>
    <x v="2"/>
    <x v="0"/>
    <x v="4"/>
    <x v="22"/>
    <n v="4.3"/>
    <x v="0"/>
    <x v="0"/>
    <n v="1960"/>
    <x v="0"/>
    <x v="1"/>
    <x v="1"/>
    <x v="3"/>
  </r>
  <r>
    <x v="519"/>
    <x v="84"/>
    <d v="2023-10-23T00:00:00"/>
    <x v="11"/>
    <d v="2024-11-29T00:00:00"/>
    <s v="November"/>
    <x v="1"/>
    <x v="1"/>
    <x v="11"/>
    <x v="0"/>
    <x v="4"/>
    <n v="5"/>
    <n v="5"/>
    <b v="1"/>
    <n v="352"/>
    <n v="31"/>
    <x v="411"/>
    <x v="3"/>
    <x v="0"/>
    <x v="0"/>
    <x v="86"/>
    <n v="3.7"/>
    <x v="1"/>
    <x v="0"/>
    <n v="771"/>
    <x v="1"/>
    <x v="4"/>
    <x v="1"/>
    <x v="3"/>
  </r>
  <r>
    <x v="520"/>
    <x v="247"/>
    <d v="2024-06-22T00:00:00"/>
    <x v="4"/>
    <d v="2024-12-15T00:00:00"/>
    <s v="December"/>
    <x v="0"/>
    <x v="0"/>
    <x v="13"/>
    <x v="2"/>
    <x v="5"/>
    <n v="3"/>
    <n v="3"/>
    <b v="0"/>
    <n v="588"/>
    <n v="147"/>
    <x v="412"/>
    <x v="5"/>
    <x v="1"/>
    <x v="1"/>
    <x v="100"/>
    <n v="3.3"/>
    <x v="1"/>
    <x v="0"/>
    <n v="1785"/>
    <x v="0"/>
    <x v="4"/>
    <x v="3"/>
    <x v="1"/>
  </r>
  <r>
    <x v="521"/>
    <x v="133"/>
    <d v="2024-10-22T00:00:00"/>
    <x v="11"/>
    <d v="2024-12-18T00:00:00"/>
    <s v="December"/>
    <x v="1"/>
    <x v="1"/>
    <x v="323"/>
    <x v="1"/>
    <x v="3"/>
    <n v="3"/>
    <n v="4"/>
    <b v="0"/>
    <n v="233"/>
    <n v="15"/>
    <x v="413"/>
    <x v="1"/>
    <x v="3"/>
    <x v="2"/>
    <x v="72"/>
    <n v="3.5"/>
    <x v="1"/>
    <x v="0"/>
    <n v="2760"/>
    <x v="0"/>
    <x v="2"/>
    <x v="3"/>
    <x v="0"/>
  </r>
  <r>
    <x v="522"/>
    <x v="248"/>
    <d v="2023-12-28T00:00:00"/>
    <x v="6"/>
    <d v="2024-12-16T00:00:00"/>
    <s v="December"/>
    <x v="2"/>
    <x v="2"/>
    <x v="324"/>
    <x v="0"/>
    <x v="1"/>
    <n v="2"/>
    <n v="6"/>
    <b v="1"/>
    <n v="159"/>
    <n v="131"/>
    <x v="414"/>
    <x v="4"/>
    <x v="1"/>
    <x v="2"/>
    <x v="77"/>
    <n v="3.8"/>
    <x v="0"/>
    <x v="0"/>
    <n v="388"/>
    <x v="1"/>
    <x v="1"/>
    <x v="1"/>
    <x v="3"/>
  </r>
  <r>
    <x v="523"/>
    <x v="109"/>
    <d v="2023-03-29T00:00:00"/>
    <x v="7"/>
    <d v="2024-12-14T00:00:00"/>
    <s v="December"/>
    <x v="0"/>
    <x v="0"/>
    <x v="325"/>
    <x v="1"/>
    <x v="4"/>
    <n v="3"/>
    <n v="1"/>
    <b v="0"/>
    <n v="488"/>
    <n v="135"/>
    <x v="415"/>
    <x v="5"/>
    <x v="1"/>
    <x v="1"/>
    <x v="90"/>
    <n v="4.8"/>
    <x v="0"/>
    <x v="0"/>
    <n v="2385"/>
    <x v="0"/>
    <x v="1"/>
    <x v="3"/>
    <x v="3"/>
  </r>
  <r>
    <x v="524"/>
    <x v="249"/>
    <d v="2024-08-01T00:00:00"/>
    <x v="2"/>
    <d v="2024-12-15T00:00:00"/>
    <s v="December"/>
    <x v="0"/>
    <x v="0"/>
    <x v="107"/>
    <x v="2"/>
    <x v="1"/>
    <n v="5"/>
    <n v="6"/>
    <b v="0"/>
    <n v="522"/>
    <n v="32"/>
    <x v="416"/>
    <x v="4"/>
    <x v="3"/>
    <x v="5"/>
    <x v="81"/>
    <n v="3.9"/>
    <x v="1"/>
    <x v="0"/>
    <n v="3714"/>
    <x v="2"/>
    <x v="4"/>
    <x v="4"/>
    <x v="3"/>
  </r>
  <r>
    <x v="525"/>
    <x v="88"/>
    <d v="2024-05-12T00:00:00"/>
    <x v="0"/>
    <d v="2024-11-26T00:00:00"/>
    <s v="November"/>
    <x v="0"/>
    <x v="0"/>
    <x v="171"/>
    <x v="0"/>
    <x v="4"/>
    <n v="4"/>
    <n v="5"/>
    <b v="1"/>
    <n v="30"/>
    <n v="177"/>
    <x v="417"/>
    <x v="0"/>
    <x v="0"/>
    <x v="5"/>
    <x v="97"/>
    <n v="5"/>
    <x v="0"/>
    <x v="0"/>
    <n v="2015"/>
    <x v="0"/>
    <x v="2"/>
    <x v="3"/>
    <x v="1"/>
  </r>
  <r>
    <x v="526"/>
    <x v="72"/>
    <d v="2024-02-16T00:00:00"/>
    <x v="8"/>
    <d v="2024-11-22T00:00:00"/>
    <s v="November"/>
    <x v="1"/>
    <x v="1"/>
    <x v="131"/>
    <x v="2"/>
    <x v="6"/>
    <n v="2"/>
    <n v="4"/>
    <b v="1"/>
    <n v="139"/>
    <n v="29"/>
    <x v="305"/>
    <x v="5"/>
    <x v="1"/>
    <x v="3"/>
    <x v="52"/>
    <n v="3.9"/>
    <x v="1"/>
    <x v="0"/>
    <n v="3201"/>
    <x v="2"/>
    <x v="4"/>
    <x v="3"/>
    <x v="2"/>
  </r>
  <r>
    <x v="527"/>
    <x v="173"/>
    <d v="2023-03-05T00:00:00"/>
    <x v="7"/>
    <d v="2024-12-03T00:00:00"/>
    <s v="December"/>
    <x v="1"/>
    <x v="1"/>
    <x v="326"/>
    <x v="0"/>
    <x v="0"/>
    <n v="1"/>
    <n v="2"/>
    <b v="1"/>
    <n v="393"/>
    <n v="130"/>
    <x v="11"/>
    <x v="2"/>
    <x v="3"/>
    <x v="2"/>
    <x v="95"/>
    <n v="3.9"/>
    <x v="0"/>
    <x v="0"/>
    <n v="3426"/>
    <x v="2"/>
    <x v="3"/>
    <x v="0"/>
    <x v="0"/>
  </r>
  <r>
    <x v="528"/>
    <x v="120"/>
    <d v="2023-07-28T00:00:00"/>
    <x v="9"/>
    <d v="2024-12-14T00:00:00"/>
    <s v="December"/>
    <x v="1"/>
    <x v="1"/>
    <x v="12"/>
    <x v="2"/>
    <x v="6"/>
    <n v="1"/>
    <n v="4"/>
    <b v="0"/>
    <n v="792"/>
    <n v="67"/>
    <x v="361"/>
    <x v="4"/>
    <x v="3"/>
    <x v="5"/>
    <x v="22"/>
    <n v="4.0999999999999996"/>
    <x v="0"/>
    <x v="0"/>
    <n v="3366"/>
    <x v="2"/>
    <x v="1"/>
    <x v="0"/>
    <x v="0"/>
  </r>
  <r>
    <x v="529"/>
    <x v="43"/>
    <d v="2024-06-16T00:00:00"/>
    <x v="4"/>
    <d v="2024-11-22T00:00:00"/>
    <s v="November"/>
    <x v="2"/>
    <x v="2"/>
    <x v="286"/>
    <x v="1"/>
    <x v="6"/>
    <n v="5"/>
    <n v="4"/>
    <b v="0"/>
    <n v="186"/>
    <n v="158"/>
    <x v="418"/>
    <x v="2"/>
    <x v="3"/>
    <x v="3"/>
    <x v="96"/>
    <n v="3.8"/>
    <x v="0"/>
    <x v="0"/>
    <n v="125"/>
    <x v="1"/>
    <x v="4"/>
    <x v="3"/>
    <x v="1"/>
  </r>
  <r>
    <x v="530"/>
    <x v="61"/>
    <d v="2023-02-08T00:00:00"/>
    <x v="8"/>
    <d v="2024-11-22T00:00:00"/>
    <s v="November"/>
    <x v="1"/>
    <x v="1"/>
    <x v="157"/>
    <x v="1"/>
    <x v="6"/>
    <n v="1"/>
    <n v="1"/>
    <b v="0"/>
    <n v="872"/>
    <n v="150"/>
    <x v="419"/>
    <x v="6"/>
    <x v="2"/>
    <x v="4"/>
    <x v="95"/>
    <n v="3.8"/>
    <x v="1"/>
    <x v="0"/>
    <n v="4037"/>
    <x v="2"/>
    <x v="4"/>
    <x v="2"/>
    <x v="0"/>
  </r>
  <r>
    <x v="531"/>
    <x v="45"/>
    <d v="2024-08-16T00:00:00"/>
    <x v="2"/>
    <d v="2024-11-26T00:00:00"/>
    <s v="November"/>
    <x v="1"/>
    <x v="1"/>
    <x v="325"/>
    <x v="1"/>
    <x v="5"/>
    <n v="4"/>
    <n v="6"/>
    <b v="0"/>
    <n v="77"/>
    <n v="191"/>
    <x v="420"/>
    <x v="4"/>
    <x v="3"/>
    <x v="4"/>
    <x v="26"/>
    <n v="3.4"/>
    <x v="1"/>
    <x v="0"/>
    <n v="4348"/>
    <x v="2"/>
    <x v="1"/>
    <x v="3"/>
    <x v="3"/>
  </r>
  <r>
    <x v="532"/>
    <x v="91"/>
    <d v="2023-11-13T00:00:00"/>
    <x v="10"/>
    <d v="2024-11-27T00:00:00"/>
    <s v="November"/>
    <x v="2"/>
    <x v="2"/>
    <x v="288"/>
    <x v="1"/>
    <x v="5"/>
    <n v="2"/>
    <n v="1"/>
    <b v="1"/>
    <n v="829"/>
    <n v="178"/>
    <x v="421"/>
    <x v="0"/>
    <x v="1"/>
    <x v="3"/>
    <x v="56"/>
    <n v="3.1"/>
    <x v="0"/>
    <x v="0"/>
    <n v="546"/>
    <x v="1"/>
    <x v="0"/>
    <x v="0"/>
    <x v="1"/>
  </r>
  <r>
    <x v="533"/>
    <x v="19"/>
    <d v="2024-12-01T00:00:00"/>
    <x v="6"/>
    <d v="2024-12-03T00:00:00"/>
    <s v="December"/>
    <x v="1"/>
    <x v="1"/>
    <x v="170"/>
    <x v="0"/>
    <x v="3"/>
    <n v="2"/>
    <n v="4"/>
    <b v="0"/>
    <n v="821"/>
    <n v="7"/>
    <x v="384"/>
    <x v="3"/>
    <x v="1"/>
    <x v="2"/>
    <x v="20"/>
    <n v="3.3"/>
    <x v="0"/>
    <x v="0"/>
    <n v="2785"/>
    <x v="0"/>
    <x v="2"/>
    <x v="0"/>
    <x v="3"/>
  </r>
  <r>
    <x v="534"/>
    <x v="38"/>
    <d v="2023-12-07T00:00:00"/>
    <x v="6"/>
    <d v="2024-12-16T00:00:00"/>
    <s v="December"/>
    <x v="2"/>
    <x v="2"/>
    <x v="101"/>
    <x v="2"/>
    <x v="5"/>
    <n v="3"/>
    <n v="1"/>
    <b v="0"/>
    <n v="265"/>
    <n v="34"/>
    <x v="422"/>
    <x v="4"/>
    <x v="2"/>
    <x v="4"/>
    <x v="61"/>
    <n v="4.9000000000000004"/>
    <x v="1"/>
    <x v="0"/>
    <n v="3308"/>
    <x v="2"/>
    <x v="0"/>
    <x v="1"/>
    <x v="2"/>
  </r>
  <r>
    <x v="535"/>
    <x v="250"/>
    <d v="2024-09-08T00:00:00"/>
    <x v="5"/>
    <d v="2024-11-30T00:00:00"/>
    <s v="November"/>
    <x v="2"/>
    <x v="2"/>
    <x v="309"/>
    <x v="2"/>
    <x v="0"/>
    <n v="4"/>
    <n v="5"/>
    <b v="1"/>
    <n v="416"/>
    <n v="143"/>
    <x v="95"/>
    <x v="4"/>
    <x v="2"/>
    <x v="5"/>
    <x v="33"/>
    <n v="3.7"/>
    <x v="0"/>
    <x v="0"/>
    <n v="527"/>
    <x v="1"/>
    <x v="2"/>
    <x v="2"/>
    <x v="2"/>
  </r>
  <r>
    <x v="536"/>
    <x v="26"/>
    <d v="2023-05-18T00:00:00"/>
    <x v="0"/>
    <d v="2024-11-24T00:00:00"/>
    <s v="November"/>
    <x v="1"/>
    <x v="1"/>
    <x v="327"/>
    <x v="1"/>
    <x v="0"/>
    <n v="3"/>
    <n v="4"/>
    <b v="1"/>
    <n v="253"/>
    <n v="70"/>
    <x v="53"/>
    <x v="5"/>
    <x v="0"/>
    <x v="4"/>
    <x v="19"/>
    <n v="4.9000000000000004"/>
    <x v="0"/>
    <x v="0"/>
    <n v="837"/>
    <x v="1"/>
    <x v="0"/>
    <x v="1"/>
    <x v="1"/>
  </r>
  <r>
    <x v="537"/>
    <x v="66"/>
    <d v="2024-11-20T00:00:00"/>
    <x v="10"/>
    <d v="2024-12-15T00:00:00"/>
    <s v="December"/>
    <x v="0"/>
    <x v="0"/>
    <x v="328"/>
    <x v="0"/>
    <x v="0"/>
    <n v="2"/>
    <n v="4"/>
    <b v="1"/>
    <n v="770"/>
    <n v="2"/>
    <x v="423"/>
    <x v="4"/>
    <x v="2"/>
    <x v="4"/>
    <x v="63"/>
    <n v="4.7"/>
    <x v="1"/>
    <x v="0"/>
    <n v="371"/>
    <x v="1"/>
    <x v="1"/>
    <x v="3"/>
    <x v="3"/>
  </r>
  <r>
    <x v="538"/>
    <x v="251"/>
    <d v="2023-04-08T00:00:00"/>
    <x v="1"/>
    <d v="2024-12-02T00:00:00"/>
    <s v="December"/>
    <x v="0"/>
    <x v="0"/>
    <x v="248"/>
    <x v="2"/>
    <x v="4"/>
    <n v="5"/>
    <n v="5"/>
    <b v="0"/>
    <n v="969"/>
    <n v="12"/>
    <x v="424"/>
    <x v="6"/>
    <x v="1"/>
    <x v="4"/>
    <x v="86"/>
    <n v="4.7"/>
    <x v="0"/>
    <x v="0"/>
    <n v="877"/>
    <x v="1"/>
    <x v="4"/>
    <x v="1"/>
    <x v="0"/>
  </r>
  <r>
    <x v="539"/>
    <x v="103"/>
    <d v="2023-01-17T00:00:00"/>
    <x v="3"/>
    <d v="2024-12-03T00:00:00"/>
    <s v="December"/>
    <x v="0"/>
    <x v="0"/>
    <x v="313"/>
    <x v="2"/>
    <x v="0"/>
    <n v="3"/>
    <n v="4"/>
    <b v="1"/>
    <n v="701"/>
    <n v="125"/>
    <x v="228"/>
    <x v="3"/>
    <x v="1"/>
    <x v="0"/>
    <x v="53"/>
    <n v="4.8"/>
    <x v="1"/>
    <x v="0"/>
    <n v="4873"/>
    <x v="2"/>
    <x v="4"/>
    <x v="1"/>
    <x v="1"/>
  </r>
  <r>
    <x v="540"/>
    <x v="105"/>
    <d v="2024-11-25T00:00:00"/>
    <x v="10"/>
    <d v="2024-11-21T00:00:00"/>
    <s v="November"/>
    <x v="2"/>
    <x v="2"/>
    <x v="329"/>
    <x v="1"/>
    <x v="1"/>
    <n v="5"/>
    <n v="6"/>
    <b v="0"/>
    <n v="732"/>
    <n v="105"/>
    <x v="140"/>
    <x v="2"/>
    <x v="0"/>
    <x v="0"/>
    <x v="58"/>
    <n v="4.0999999999999996"/>
    <x v="1"/>
    <x v="0"/>
    <n v="4194"/>
    <x v="2"/>
    <x v="2"/>
    <x v="3"/>
    <x v="1"/>
  </r>
  <r>
    <x v="541"/>
    <x v="42"/>
    <d v="2023-05-27T00:00:00"/>
    <x v="0"/>
    <d v="2024-12-06T00:00:00"/>
    <s v="December"/>
    <x v="1"/>
    <x v="1"/>
    <x v="177"/>
    <x v="0"/>
    <x v="6"/>
    <n v="5"/>
    <n v="2"/>
    <b v="0"/>
    <n v="989"/>
    <n v="44"/>
    <x v="425"/>
    <x v="4"/>
    <x v="3"/>
    <x v="4"/>
    <x v="40"/>
    <n v="4.8"/>
    <x v="0"/>
    <x v="0"/>
    <n v="3118"/>
    <x v="2"/>
    <x v="1"/>
    <x v="0"/>
    <x v="0"/>
  </r>
  <r>
    <x v="542"/>
    <x v="252"/>
    <d v="2024-04-14T00:00:00"/>
    <x v="1"/>
    <d v="2024-12-15T00:00:00"/>
    <s v="December"/>
    <x v="2"/>
    <x v="2"/>
    <x v="9"/>
    <x v="0"/>
    <x v="3"/>
    <n v="3"/>
    <n v="5"/>
    <b v="1"/>
    <n v="89"/>
    <n v="32"/>
    <x v="426"/>
    <x v="5"/>
    <x v="3"/>
    <x v="1"/>
    <x v="75"/>
    <n v="3"/>
    <x v="1"/>
    <x v="0"/>
    <n v="2088"/>
    <x v="0"/>
    <x v="4"/>
    <x v="4"/>
    <x v="1"/>
  </r>
  <r>
    <x v="543"/>
    <x v="253"/>
    <d v="2023-12-12T00:00:00"/>
    <x v="6"/>
    <d v="2024-12-17T00:00:00"/>
    <s v="December"/>
    <x v="2"/>
    <x v="2"/>
    <x v="130"/>
    <x v="2"/>
    <x v="1"/>
    <n v="4"/>
    <n v="5"/>
    <b v="1"/>
    <n v="578"/>
    <n v="117"/>
    <x v="168"/>
    <x v="5"/>
    <x v="2"/>
    <x v="0"/>
    <x v="21"/>
    <n v="4.9000000000000004"/>
    <x v="0"/>
    <x v="0"/>
    <n v="3468"/>
    <x v="2"/>
    <x v="2"/>
    <x v="3"/>
    <x v="2"/>
  </r>
  <r>
    <x v="544"/>
    <x v="62"/>
    <d v="2024-12-11T00:00:00"/>
    <x v="6"/>
    <d v="2024-12-10T00:00:00"/>
    <s v="December"/>
    <x v="1"/>
    <x v="1"/>
    <x v="161"/>
    <x v="0"/>
    <x v="6"/>
    <n v="3"/>
    <n v="4"/>
    <b v="0"/>
    <n v="417"/>
    <n v="87"/>
    <x v="427"/>
    <x v="6"/>
    <x v="2"/>
    <x v="4"/>
    <x v="31"/>
    <n v="3.4"/>
    <x v="0"/>
    <x v="0"/>
    <n v="3183"/>
    <x v="2"/>
    <x v="2"/>
    <x v="0"/>
    <x v="3"/>
  </r>
  <r>
    <x v="545"/>
    <x v="140"/>
    <d v="2023-12-12T00:00:00"/>
    <x v="6"/>
    <d v="2024-12-07T00:00:00"/>
    <s v="December"/>
    <x v="2"/>
    <x v="2"/>
    <x v="231"/>
    <x v="1"/>
    <x v="6"/>
    <n v="2"/>
    <n v="6"/>
    <b v="0"/>
    <n v="474"/>
    <n v="10"/>
    <x v="428"/>
    <x v="0"/>
    <x v="3"/>
    <x v="1"/>
    <x v="57"/>
    <n v="4.7"/>
    <x v="1"/>
    <x v="0"/>
    <n v="4070"/>
    <x v="2"/>
    <x v="0"/>
    <x v="0"/>
    <x v="2"/>
  </r>
  <r>
    <x v="546"/>
    <x v="151"/>
    <d v="2023-02-26T00:00:00"/>
    <x v="8"/>
    <d v="2024-12-10T00:00:00"/>
    <s v="December"/>
    <x v="2"/>
    <x v="2"/>
    <x v="330"/>
    <x v="1"/>
    <x v="4"/>
    <n v="5"/>
    <n v="6"/>
    <b v="0"/>
    <n v="512"/>
    <n v="176"/>
    <x v="429"/>
    <x v="4"/>
    <x v="0"/>
    <x v="5"/>
    <x v="58"/>
    <n v="4.7"/>
    <x v="0"/>
    <x v="0"/>
    <n v="4147"/>
    <x v="2"/>
    <x v="0"/>
    <x v="4"/>
    <x v="3"/>
  </r>
  <r>
    <x v="547"/>
    <x v="254"/>
    <d v="2024-01-16T00:00:00"/>
    <x v="3"/>
    <d v="2024-12-04T00:00:00"/>
    <s v="December"/>
    <x v="0"/>
    <x v="0"/>
    <x v="331"/>
    <x v="0"/>
    <x v="5"/>
    <n v="1"/>
    <n v="2"/>
    <b v="1"/>
    <n v="280"/>
    <n v="67"/>
    <x v="430"/>
    <x v="6"/>
    <x v="3"/>
    <x v="3"/>
    <x v="68"/>
    <n v="4.5999999999999996"/>
    <x v="0"/>
    <x v="0"/>
    <n v="255"/>
    <x v="1"/>
    <x v="0"/>
    <x v="1"/>
    <x v="2"/>
  </r>
  <r>
    <x v="548"/>
    <x v="47"/>
    <d v="2023-07-08T00:00:00"/>
    <x v="9"/>
    <d v="2024-12-13T00:00:00"/>
    <s v="December"/>
    <x v="2"/>
    <x v="2"/>
    <x v="289"/>
    <x v="1"/>
    <x v="4"/>
    <n v="2"/>
    <n v="2"/>
    <b v="1"/>
    <n v="494"/>
    <n v="28"/>
    <x v="285"/>
    <x v="6"/>
    <x v="3"/>
    <x v="1"/>
    <x v="33"/>
    <n v="3.6"/>
    <x v="0"/>
    <x v="0"/>
    <n v="3278"/>
    <x v="2"/>
    <x v="1"/>
    <x v="4"/>
    <x v="0"/>
  </r>
  <r>
    <x v="549"/>
    <x v="255"/>
    <d v="2023-01-08T00:00:00"/>
    <x v="3"/>
    <d v="2024-11-25T00:00:00"/>
    <s v="November"/>
    <x v="0"/>
    <x v="0"/>
    <x v="298"/>
    <x v="1"/>
    <x v="3"/>
    <n v="2"/>
    <n v="3"/>
    <b v="1"/>
    <n v="697"/>
    <n v="5"/>
    <x v="105"/>
    <x v="4"/>
    <x v="1"/>
    <x v="1"/>
    <x v="94"/>
    <n v="4.5"/>
    <x v="0"/>
    <x v="0"/>
    <n v="213"/>
    <x v="1"/>
    <x v="2"/>
    <x v="2"/>
    <x v="2"/>
  </r>
  <r>
    <x v="550"/>
    <x v="23"/>
    <d v="2024-03-05T00:00:00"/>
    <x v="7"/>
    <d v="2024-11-23T00:00:00"/>
    <s v="November"/>
    <x v="1"/>
    <x v="1"/>
    <x v="332"/>
    <x v="0"/>
    <x v="0"/>
    <n v="3"/>
    <n v="1"/>
    <b v="1"/>
    <n v="879"/>
    <n v="128"/>
    <x v="421"/>
    <x v="3"/>
    <x v="0"/>
    <x v="2"/>
    <x v="2"/>
    <n v="3.4"/>
    <x v="0"/>
    <x v="0"/>
    <n v="2886"/>
    <x v="0"/>
    <x v="3"/>
    <x v="1"/>
    <x v="0"/>
  </r>
  <r>
    <x v="551"/>
    <x v="46"/>
    <d v="2023-12-02T00:00:00"/>
    <x v="6"/>
    <d v="2024-11-21T00:00:00"/>
    <s v="November"/>
    <x v="2"/>
    <x v="2"/>
    <x v="333"/>
    <x v="1"/>
    <x v="6"/>
    <n v="1"/>
    <n v="2"/>
    <b v="1"/>
    <n v="442"/>
    <n v="87"/>
    <x v="431"/>
    <x v="0"/>
    <x v="2"/>
    <x v="2"/>
    <x v="12"/>
    <n v="4.9000000000000004"/>
    <x v="0"/>
    <x v="0"/>
    <n v="1901"/>
    <x v="0"/>
    <x v="1"/>
    <x v="3"/>
    <x v="1"/>
  </r>
  <r>
    <x v="552"/>
    <x v="1"/>
    <d v="2023-10-31T00:00:00"/>
    <x v="11"/>
    <d v="2024-11-25T00:00:00"/>
    <s v="November"/>
    <x v="0"/>
    <x v="0"/>
    <x v="334"/>
    <x v="2"/>
    <x v="6"/>
    <n v="2"/>
    <n v="3"/>
    <b v="0"/>
    <n v="514"/>
    <n v="46"/>
    <x v="398"/>
    <x v="1"/>
    <x v="1"/>
    <x v="4"/>
    <x v="98"/>
    <n v="3.2"/>
    <x v="0"/>
    <x v="0"/>
    <n v="4456"/>
    <x v="2"/>
    <x v="0"/>
    <x v="1"/>
    <x v="3"/>
  </r>
  <r>
    <x v="553"/>
    <x v="105"/>
    <d v="2024-05-11T00:00:00"/>
    <x v="0"/>
    <d v="2024-11-24T00:00:00"/>
    <s v="November"/>
    <x v="2"/>
    <x v="2"/>
    <x v="218"/>
    <x v="2"/>
    <x v="1"/>
    <n v="2"/>
    <n v="2"/>
    <b v="0"/>
    <n v="120"/>
    <n v="191"/>
    <x v="432"/>
    <x v="2"/>
    <x v="1"/>
    <x v="4"/>
    <x v="100"/>
    <n v="3.8"/>
    <x v="1"/>
    <x v="0"/>
    <n v="237"/>
    <x v="1"/>
    <x v="1"/>
    <x v="2"/>
    <x v="2"/>
  </r>
  <r>
    <x v="554"/>
    <x v="256"/>
    <d v="2024-02-07T00:00:00"/>
    <x v="8"/>
    <d v="2024-12-09T00:00:00"/>
    <s v="December"/>
    <x v="2"/>
    <x v="2"/>
    <x v="82"/>
    <x v="0"/>
    <x v="0"/>
    <n v="4"/>
    <n v="5"/>
    <b v="0"/>
    <n v="573"/>
    <n v="190"/>
    <x v="225"/>
    <x v="3"/>
    <x v="3"/>
    <x v="3"/>
    <x v="89"/>
    <n v="3.5"/>
    <x v="1"/>
    <x v="0"/>
    <n v="4659"/>
    <x v="2"/>
    <x v="4"/>
    <x v="0"/>
    <x v="0"/>
  </r>
  <r>
    <x v="555"/>
    <x v="85"/>
    <d v="2023-12-15T00:00:00"/>
    <x v="6"/>
    <d v="2024-11-26T00:00:00"/>
    <s v="November"/>
    <x v="0"/>
    <x v="0"/>
    <x v="69"/>
    <x v="1"/>
    <x v="0"/>
    <n v="1"/>
    <n v="6"/>
    <b v="1"/>
    <n v="231"/>
    <n v="199"/>
    <x v="10"/>
    <x v="5"/>
    <x v="0"/>
    <x v="2"/>
    <x v="67"/>
    <n v="3.4"/>
    <x v="0"/>
    <x v="0"/>
    <n v="4906"/>
    <x v="2"/>
    <x v="1"/>
    <x v="4"/>
    <x v="0"/>
  </r>
  <r>
    <x v="556"/>
    <x v="119"/>
    <d v="2023-02-07T00:00:00"/>
    <x v="8"/>
    <d v="2024-12-12T00:00:00"/>
    <s v="December"/>
    <x v="1"/>
    <x v="1"/>
    <x v="129"/>
    <x v="0"/>
    <x v="2"/>
    <n v="5"/>
    <n v="2"/>
    <b v="0"/>
    <n v="374"/>
    <n v="154"/>
    <x v="433"/>
    <x v="6"/>
    <x v="1"/>
    <x v="1"/>
    <x v="74"/>
    <n v="4.4000000000000004"/>
    <x v="0"/>
    <x v="0"/>
    <n v="1155"/>
    <x v="0"/>
    <x v="3"/>
    <x v="0"/>
    <x v="2"/>
  </r>
  <r>
    <x v="557"/>
    <x v="257"/>
    <d v="2023-03-17T00:00:00"/>
    <x v="7"/>
    <d v="2024-11-26T00:00:00"/>
    <s v="November"/>
    <x v="0"/>
    <x v="0"/>
    <x v="317"/>
    <x v="2"/>
    <x v="2"/>
    <n v="3"/>
    <n v="6"/>
    <b v="0"/>
    <n v="727"/>
    <n v="13"/>
    <x v="434"/>
    <x v="2"/>
    <x v="3"/>
    <x v="1"/>
    <x v="78"/>
    <n v="3.4"/>
    <x v="0"/>
    <x v="0"/>
    <n v="4378"/>
    <x v="2"/>
    <x v="1"/>
    <x v="1"/>
    <x v="2"/>
  </r>
  <r>
    <x v="558"/>
    <x v="174"/>
    <d v="2024-03-31T00:00:00"/>
    <x v="7"/>
    <d v="2024-12-11T00:00:00"/>
    <s v="December"/>
    <x v="0"/>
    <x v="0"/>
    <x v="113"/>
    <x v="0"/>
    <x v="4"/>
    <n v="4"/>
    <n v="6"/>
    <b v="1"/>
    <n v="858"/>
    <n v="12"/>
    <x v="89"/>
    <x v="4"/>
    <x v="1"/>
    <x v="2"/>
    <x v="14"/>
    <n v="3.4"/>
    <x v="1"/>
    <x v="0"/>
    <n v="1674"/>
    <x v="0"/>
    <x v="1"/>
    <x v="3"/>
    <x v="3"/>
  </r>
  <r>
    <x v="559"/>
    <x v="187"/>
    <d v="2024-07-12T00:00:00"/>
    <x v="9"/>
    <d v="2024-11-30T00:00:00"/>
    <s v="November"/>
    <x v="1"/>
    <x v="1"/>
    <x v="335"/>
    <x v="2"/>
    <x v="5"/>
    <n v="4"/>
    <n v="4"/>
    <b v="0"/>
    <n v="25"/>
    <n v="132"/>
    <x v="132"/>
    <x v="5"/>
    <x v="0"/>
    <x v="3"/>
    <x v="16"/>
    <n v="3.8"/>
    <x v="1"/>
    <x v="0"/>
    <n v="2407"/>
    <x v="0"/>
    <x v="2"/>
    <x v="1"/>
    <x v="2"/>
  </r>
  <r>
    <x v="560"/>
    <x v="30"/>
    <d v="2023-09-18T00:00:00"/>
    <x v="5"/>
    <d v="2024-11-26T00:00:00"/>
    <s v="November"/>
    <x v="2"/>
    <x v="2"/>
    <x v="56"/>
    <x v="2"/>
    <x v="3"/>
    <n v="4"/>
    <n v="5"/>
    <b v="0"/>
    <n v="180"/>
    <n v="99"/>
    <x v="435"/>
    <x v="2"/>
    <x v="3"/>
    <x v="5"/>
    <x v="59"/>
    <n v="4.7"/>
    <x v="1"/>
    <x v="0"/>
    <n v="2636"/>
    <x v="0"/>
    <x v="0"/>
    <x v="2"/>
    <x v="0"/>
  </r>
  <r>
    <x v="561"/>
    <x v="26"/>
    <d v="2024-12-10T00:00:00"/>
    <x v="6"/>
    <d v="2024-11-27T00:00:00"/>
    <s v="November"/>
    <x v="2"/>
    <x v="2"/>
    <x v="270"/>
    <x v="2"/>
    <x v="4"/>
    <n v="4"/>
    <n v="3"/>
    <b v="1"/>
    <n v="666"/>
    <n v="76"/>
    <x v="246"/>
    <x v="4"/>
    <x v="3"/>
    <x v="5"/>
    <x v="92"/>
    <n v="4.5999999999999996"/>
    <x v="0"/>
    <x v="0"/>
    <n v="4020"/>
    <x v="2"/>
    <x v="4"/>
    <x v="3"/>
    <x v="0"/>
  </r>
  <r>
    <x v="562"/>
    <x v="125"/>
    <d v="2023-09-13T00:00:00"/>
    <x v="5"/>
    <d v="2024-12-14T00:00:00"/>
    <s v="December"/>
    <x v="2"/>
    <x v="2"/>
    <x v="300"/>
    <x v="2"/>
    <x v="1"/>
    <n v="4"/>
    <n v="1"/>
    <b v="0"/>
    <n v="709"/>
    <n v="52"/>
    <x v="436"/>
    <x v="0"/>
    <x v="2"/>
    <x v="3"/>
    <x v="54"/>
    <n v="4.5"/>
    <x v="1"/>
    <x v="0"/>
    <n v="4127"/>
    <x v="2"/>
    <x v="2"/>
    <x v="4"/>
    <x v="0"/>
  </r>
  <r>
    <x v="563"/>
    <x v="119"/>
    <d v="2023-01-25T00:00:00"/>
    <x v="3"/>
    <d v="2024-11-30T00:00:00"/>
    <s v="November"/>
    <x v="2"/>
    <x v="2"/>
    <x v="230"/>
    <x v="1"/>
    <x v="1"/>
    <n v="4"/>
    <n v="3"/>
    <b v="0"/>
    <n v="30"/>
    <n v="136"/>
    <x v="437"/>
    <x v="0"/>
    <x v="3"/>
    <x v="2"/>
    <x v="69"/>
    <n v="3.1"/>
    <x v="1"/>
    <x v="0"/>
    <n v="4503"/>
    <x v="2"/>
    <x v="0"/>
    <x v="0"/>
    <x v="2"/>
  </r>
  <r>
    <x v="564"/>
    <x v="59"/>
    <d v="2024-04-24T00:00:00"/>
    <x v="1"/>
    <d v="2024-12-13T00:00:00"/>
    <s v="December"/>
    <x v="1"/>
    <x v="1"/>
    <x v="167"/>
    <x v="2"/>
    <x v="3"/>
    <n v="4"/>
    <n v="3"/>
    <b v="0"/>
    <n v="466"/>
    <n v="106"/>
    <x v="12"/>
    <x v="5"/>
    <x v="2"/>
    <x v="5"/>
    <x v="23"/>
    <n v="3.7"/>
    <x v="0"/>
    <x v="0"/>
    <n v="1080"/>
    <x v="0"/>
    <x v="1"/>
    <x v="2"/>
    <x v="3"/>
  </r>
  <r>
    <x v="565"/>
    <x v="258"/>
    <d v="2023-11-11T00:00:00"/>
    <x v="10"/>
    <d v="2024-12-17T00:00:00"/>
    <s v="December"/>
    <x v="2"/>
    <x v="2"/>
    <x v="28"/>
    <x v="0"/>
    <x v="5"/>
    <n v="3"/>
    <n v="4"/>
    <b v="0"/>
    <n v="385"/>
    <n v="106"/>
    <x v="438"/>
    <x v="2"/>
    <x v="2"/>
    <x v="3"/>
    <x v="100"/>
    <n v="3.7"/>
    <x v="0"/>
    <x v="0"/>
    <n v="1610"/>
    <x v="0"/>
    <x v="3"/>
    <x v="0"/>
    <x v="0"/>
  </r>
  <r>
    <x v="566"/>
    <x v="42"/>
    <d v="2024-10-24T00:00:00"/>
    <x v="11"/>
    <d v="2024-12-10T00:00:00"/>
    <s v="December"/>
    <x v="0"/>
    <x v="0"/>
    <x v="163"/>
    <x v="0"/>
    <x v="2"/>
    <n v="1"/>
    <n v="4"/>
    <b v="0"/>
    <n v="484"/>
    <n v="131"/>
    <x v="235"/>
    <x v="3"/>
    <x v="3"/>
    <x v="4"/>
    <x v="53"/>
    <n v="4"/>
    <x v="0"/>
    <x v="0"/>
    <n v="1535"/>
    <x v="0"/>
    <x v="2"/>
    <x v="2"/>
    <x v="3"/>
  </r>
  <r>
    <x v="567"/>
    <x v="259"/>
    <d v="2023-12-08T00:00:00"/>
    <x v="6"/>
    <d v="2024-11-23T00:00:00"/>
    <s v="November"/>
    <x v="0"/>
    <x v="0"/>
    <x v="213"/>
    <x v="0"/>
    <x v="0"/>
    <n v="4"/>
    <n v="2"/>
    <b v="1"/>
    <n v="379"/>
    <n v="35"/>
    <x v="274"/>
    <x v="1"/>
    <x v="3"/>
    <x v="0"/>
    <x v="94"/>
    <n v="4.9000000000000004"/>
    <x v="1"/>
    <x v="0"/>
    <n v="3840"/>
    <x v="2"/>
    <x v="4"/>
    <x v="3"/>
    <x v="0"/>
  </r>
  <r>
    <x v="568"/>
    <x v="141"/>
    <d v="2024-06-07T00:00:00"/>
    <x v="4"/>
    <d v="2024-11-24T00:00:00"/>
    <s v="November"/>
    <x v="0"/>
    <x v="0"/>
    <x v="115"/>
    <x v="2"/>
    <x v="4"/>
    <n v="5"/>
    <n v="1"/>
    <b v="0"/>
    <n v="481"/>
    <n v="58"/>
    <x v="439"/>
    <x v="6"/>
    <x v="3"/>
    <x v="1"/>
    <x v="28"/>
    <n v="4"/>
    <x v="0"/>
    <x v="0"/>
    <n v="1108"/>
    <x v="0"/>
    <x v="1"/>
    <x v="1"/>
    <x v="1"/>
  </r>
  <r>
    <x v="569"/>
    <x v="237"/>
    <d v="2024-02-28T00:00:00"/>
    <x v="8"/>
    <d v="2024-11-21T00:00:00"/>
    <s v="November"/>
    <x v="0"/>
    <x v="0"/>
    <x v="291"/>
    <x v="1"/>
    <x v="5"/>
    <n v="5"/>
    <n v="2"/>
    <b v="1"/>
    <n v="969"/>
    <n v="175"/>
    <x v="440"/>
    <x v="2"/>
    <x v="2"/>
    <x v="3"/>
    <x v="17"/>
    <n v="5"/>
    <x v="0"/>
    <x v="0"/>
    <n v="4510"/>
    <x v="2"/>
    <x v="2"/>
    <x v="0"/>
    <x v="1"/>
  </r>
  <r>
    <x v="570"/>
    <x v="37"/>
    <d v="2023-11-20T00:00:00"/>
    <x v="10"/>
    <d v="2024-12-13T00:00:00"/>
    <s v="December"/>
    <x v="0"/>
    <x v="0"/>
    <x v="37"/>
    <x v="2"/>
    <x v="3"/>
    <n v="5"/>
    <n v="2"/>
    <b v="1"/>
    <n v="52"/>
    <n v="151"/>
    <x v="441"/>
    <x v="6"/>
    <x v="0"/>
    <x v="5"/>
    <x v="48"/>
    <n v="3.1"/>
    <x v="0"/>
    <x v="0"/>
    <n v="1042"/>
    <x v="0"/>
    <x v="4"/>
    <x v="2"/>
    <x v="0"/>
  </r>
  <r>
    <x v="571"/>
    <x v="43"/>
    <d v="2024-09-18T00:00:00"/>
    <x v="5"/>
    <d v="2024-12-09T00:00:00"/>
    <s v="December"/>
    <x v="2"/>
    <x v="2"/>
    <x v="124"/>
    <x v="0"/>
    <x v="1"/>
    <n v="4"/>
    <n v="2"/>
    <b v="1"/>
    <n v="57"/>
    <n v="175"/>
    <x v="4"/>
    <x v="5"/>
    <x v="1"/>
    <x v="5"/>
    <x v="81"/>
    <n v="3.4"/>
    <x v="1"/>
    <x v="0"/>
    <n v="2175"/>
    <x v="0"/>
    <x v="3"/>
    <x v="2"/>
    <x v="1"/>
  </r>
  <r>
    <x v="572"/>
    <x v="58"/>
    <d v="2024-07-15T00:00:00"/>
    <x v="9"/>
    <d v="2024-12-15T00:00:00"/>
    <s v="December"/>
    <x v="1"/>
    <x v="1"/>
    <x v="154"/>
    <x v="1"/>
    <x v="5"/>
    <n v="2"/>
    <n v="2"/>
    <b v="1"/>
    <n v="415"/>
    <n v="162"/>
    <x v="380"/>
    <x v="2"/>
    <x v="0"/>
    <x v="5"/>
    <x v="96"/>
    <n v="4.4000000000000004"/>
    <x v="1"/>
    <x v="0"/>
    <n v="1311"/>
    <x v="0"/>
    <x v="0"/>
    <x v="0"/>
    <x v="2"/>
  </r>
  <r>
    <x v="573"/>
    <x v="158"/>
    <d v="2024-08-13T00:00:00"/>
    <x v="2"/>
    <d v="2024-11-29T00:00:00"/>
    <s v="November"/>
    <x v="1"/>
    <x v="1"/>
    <x v="336"/>
    <x v="1"/>
    <x v="6"/>
    <n v="5"/>
    <n v="5"/>
    <b v="1"/>
    <n v="285"/>
    <n v="92"/>
    <x v="442"/>
    <x v="1"/>
    <x v="3"/>
    <x v="2"/>
    <x v="74"/>
    <n v="4.7"/>
    <x v="1"/>
    <x v="0"/>
    <n v="4201"/>
    <x v="2"/>
    <x v="3"/>
    <x v="4"/>
    <x v="0"/>
  </r>
  <r>
    <x v="574"/>
    <x v="37"/>
    <d v="2024-10-18T00:00:00"/>
    <x v="11"/>
    <d v="2024-12-03T00:00:00"/>
    <s v="December"/>
    <x v="0"/>
    <x v="0"/>
    <x v="267"/>
    <x v="0"/>
    <x v="0"/>
    <n v="2"/>
    <n v="5"/>
    <b v="1"/>
    <n v="861"/>
    <n v="125"/>
    <x v="179"/>
    <x v="6"/>
    <x v="2"/>
    <x v="4"/>
    <x v="49"/>
    <n v="4.4000000000000004"/>
    <x v="1"/>
    <x v="0"/>
    <n v="513"/>
    <x v="1"/>
    <x v="3"/>
    <x v="2"/>
    <x v="0"/>
  </r>
  <r>
    <x v="575"/>
    <x v="0"/>
    <d v="2023-07-28T00:00:00"/>
    <x v="9"/>
    <d v="2024-12-02T00:00:00"/>
    <s v="December"/>
    <x v="0"/>
    <x v="0"/>
    <x v="337"/>
    <x v="2"/>
    <x v="2"/>
    <n v="3"/>
    <n v="5"/>
    <b v="0"/>
    <n v="399"/>
    <n v="27"/>
    <x v="385"/>
    <x v="6"/>
    <x v="2"/>
    <x v="4"/>
    <x v="32"/>
    <n v="4.4000000000000004"/>
    <x v="1"/>
    <x v="0"/>
    <n v="1330"/>
    <x v="0"/>
    <x v="0"/>
    <x v="2"/>
    <x v="3"/>
  </r>
  <r>
    <x v="576"/>
    <x v="54"/>
    <d v="2023-01-03T00:00:00"/>
    <x v="3"/>
    <d v="2024-11-29T00:00:00"/>
    <s v="November"/>
    <x v="0"/>
    <x v="0"/>
    <x v="338"/>
    <x v="1"/>
    <x v="4"/>
    <n v="1"/>
    <n v="2"/>
    <b v="0"/>
    <n v="765"/>
    <n v="159"/>
    <x v="182"/>
    <x v="2"/>
    <x v="2"/>
    <x v="0"/>
    <x v="70"/>
    <n v="4.2"/>
    <x v="0"/>
    <x v="0"/>
    <n v="3689"/>
    <x v="2"/>
    <x v="2"/>
    <x v="3"/>
    <x v="1"/>
  </r>
  <r>
    <x v="577"/>
    <x v="107"/>
    <d v="2023-12-31T00:00:00"/>
    <x v="6"/>
    <d v="2024-12-08T00:00:00"/>
    <s v="December"/>
    <x v="1"/>
    <x v="1"/>
    <x v="69"/>
    <x v="1"/>
    <x v="6"/>
    <n v="1"/>
    <n v="2"/>
    <b v="0"/>
    <n v="667"/>
    <n v="43"/>
    <x v="443"/>
    <x v="4"/>
    <x v="1"/>
    <x v="2"/>
    <x v="38"/>
    <n v="3.5"/>
    <x v="0"/>
    <x v="0"/>
    <n v="670"/>
    <x v="1"/>
    <x v="4"/>
    <x v="2"/>
    <x v="3"/>
  </r>
  <r>
    <x v="578"/>
    <x v="260"/>
    <d v="2024-08-29T00:00:00"/>
    <x v="2"/>
    <d v="2024-12-09T00:00:00"/>
    <s v="December"/>
    <x v="1"/>
    <x v="1"/>
    <x v="310"/>
    <x v="0"/>
    <x v="3"/>
    <n v="4"/>
    <n v="1"/>
    <b v="1"/>
    <n v="409"/>
    <n v="38"/>
    <x v="39"/>
    <x v="6"/>
    <x v="2"/>
    <x v="4"/>
    <x v="86"/>
    <n v="3.1"/>
    <x v="1"/>
    <x v="0"/>
    <n v="544"/>
    <x v="1"/>
    <x v="2"/>
    <x v="0"/>
    <x v="1"/>
  </r>
  <r>
    <x v="579"/>
    <x v="261"/>
    <d v="2023-06-23T00:00:00"/>
    <x v="4"/>
    <d v="2024-11-19T00:00:00"/>
    <s v="November"/>
    <x v="0"/>
    <x v="0"/>
    <x v="339"/>
    <x v="1"/>
    <x v="4"/>
    <n v="4"/>
    <n v="3"/>
    <b v="0"/>
    <n v="202"/>
    <n v="26"/>
    <x v="356"/>
    <x v="1"/>
    <x v="3"/>
    <x v="5"/>
    <x v="64"/>
    <n v="4.8"/>
    <x v="0"/>
    <x v="0"/>
    <n v="1392"/>
    <x v="0"/>
    <x v="3"/>
    <x v="1"/>
    <x v="3"/>
  </r>
  <r>
    <x v="580"/>
    <x v="46"/>
    <d v="2023-05-19T00:00:00"/>
    <x v="0"/>
    <d v="2024-12-03T00:00:00"/>
    <s v="December"/>
    <x v="2"/>
    <x v="2"/>
    <x v="141"/>
    <x v="0"/>
    <x v="4"/>
    <n v="3"/>
    <n v="4"/>
    <b v="0"/>
    <n v="208"/>
    <n v="144"/>
    <x v="138"/>
    <x v="6"/>
    <x v="1"/>
    <x v="4"/>
    <x v="32"/>
    <n v="4.5999999999999996"/>
    <x v="0"/>
    <x v="0"/>
    <n v="3199"/>
    <x v="2"/>
    <x v="4"/>
    <x v="1"/>
    <x v="2"/>
  </r>
  <r>
    <x v="581"/>
    <x v="63"/>
    <d v="2023-05-05T00:00:00"/>
    <x v="0"/>
    <d v="2024-11-23T00:00:00"/>
    <s v="November"/>
    <x v="1"/>
    <x v="1"/>
    <x v="129"/>
    <x v="0"/>
    <x v="4"/>
    <n v="3"/>
    <n v="3"/>
    <b v="1"/>
    <n v="382"/>
    <n v="50"/>
    <x v="319"/>
    <x v="5"/>
    <x v="2"/>
    <x v="3"/>
    <x v="3"/>
    <n v="4.8"/>
    <x v="0"/>
    <x v="0"/>
    <n v="4204"/>
    <x v="2"/>
    <x v="3"/>
    <x v="1"/>
    <x v="2"/>
  </r>
  <r>
    <x v="582"/>
    <x v="262"/>
    <d v="2024-03-19T00:00:00"/>
    <x v="7"/>
    <d v="2024-11-23T00:00:00"/>
    <s v="November"/>
    <x v="2"/>
    <x v="2"/>
    <x v="229"/>
    <x v="1"/>
    <x v="3"/>
    <n v="3"/>
    <n v="4"/>
    <b v="0"/>
    <n v="666"/>
    <n v="164"/>
    <x v="444"/>
    <x v="0"/>
    <x v="0"/>
    <x v="2"/>
    <x v="11"/>
    <n v="4.2"/>
    <x v="0"/>
    <x v="0"/>
    <n v="1461"/>
    <x v="0"/>
    <x v="2"/>
    <x v="4"/>
    <x v="0"/>
  </r>
  <r>
    <x v="583"/>
    <x v="186"/>
    <d v="2024-06-17T00:00:00"/>
    <x v="4"/>
    <d v="2024-12-16T00:00:00"/>
    <s v="December"/>
    <x v="2"/>
    <x v="2"/>
    <x v="305"/>
    <x v="1"/>
    <x v="3"/>
    <n v="2"/>
    <n v="1"/>
    <b v="1"/>
    <n v="855"/>
    <n v="46"/>
    <x v="445"/>
    <x v="3"/>
    <x v="3"/>
    <x v="3"/>
    <x v="8"/>
    <n v="4.4000000000000004"/>
    <x v="0"/>
    <x v="0"/>
    <n v="658"/>
    <x v="1"/>
    <x v="0"/>
    <x v="0"/>
    <x v="0"/>
  </r>
  <r>
    <x v="584"/>
    <x v="263"/>
    <d v="2023-03-03T00:00:00"/>
    <x v="7"/>
    <d v="2024-12-16T00:00:00"/>
    <s v="December"/>
    <x v="0"/>
    <x v="0"/>
    <x v="143"/>
    <x v="2"/>
    <x v="6"/>
    <n v="4"/>
    <n v="1"/>
    <b v="1"/>
    <n v="592"/>
    <n v="67"/>
    <x v="446"/>
    <x v="6"/>
    <x v="1"/>
    <x v="5"/>
    <x v="74"/>
    <n v="4.8"/>
    <x v="0"/>
    <x v="0"/>
    <n v="423"/>
    <x v="1"/>
    <x v="1"/>
    <x v="3"/>
    <x v="2"/>
  </r>
  <r>
    <x v="585"/>
    <x v="136"/>
    <d v="2024-01-17T00:00:00"/>
    <x v="3"/>
    <d v="2024-11-26T00:00:00"/>
    <s v="November"/>
    <x v="2"/>
    <x v="2"/>
    <x v="79"/>
    <x v="1"/>
    <x v="4"/>
    <n v="5"/>
    <n v="2"/>
    <b v="0"/>
    <n v="546"/>
    <n v="16"/>
    <x v="145"/>
    <x v="3"/>
    <x v="0"/>
    <x v="4"/>
    <x v="97"/>
    <n v="3.6"/>
    <x v="1"/>
    <x v="0"/>
    <n v="2824"/>
    <x v="0"/>
    <x v="0"/>
    <x v="4"/>
    <x v="3"/>
  </r>
  <r>
    <x v="586"/>
    <x v="193"/>
    <d v="2023-07-29T00:00:00"/>
    <x v="9"/>
    <d v="2024-12-11T00:00:00"/>
    <s v="December"/>
    <x v="1"/>
    <x v="1"/>
    <x v="133"/>
    <x v="1"/>
    <x v="5"/>
    <n v="4"/>
    <n v="3"/>
    <b v="0"/>
    <n v="633"/>
    <n v="83"/>
    <x v="447"/>
    <x v="0"/>
    <x v="0"/>
    <x v="2"/>
    <x v="77"/>
    <n v="3.3"/>
    <x v="0"/>
    <x v="0"/>
    <n v="2657"/>
    <x v="0"/>
    <x v="2"/>
    <x v="4"/>
    <x v="3"/>
  </r>
  <r>
    <x v="587"/>
    <x v="57"/>
    <d v="2023-05-18T00:00:00"/>
    <x v="0"/>
    <d v="2024-12-14T00:00:00"/>
    <s v="December"/>
    <x v="2"/>
    <x v="2"/>
    <x v="107"/>
    <x v="2"/>
    <x v="0"/>
    <n v="3"/>
    <n v="2"/>
    <b v="1"/>
    <n v="883"/>
    <n v="60"/>
    <x v="368"/>
    <x v="4"/>
    <x v="3"/>
    <x v="4"/>
    <x v="95"/>
    <n v="4.5"/>
    <x v="0"/>
    <x v="0"/>
    <n v="2213"/>
    <x v="0"/>
    <x v="4"/>
    <x v="4"/>
    <x v="1"/>
  </r>
  <r>
    <x v="588"/>
    <x v="91"/>
    <d v="2024-05-14T00:00:00"/>
    <x v="0"/>
    <d v="2024-12-12T00:00:00"/>
    <s v="December"/>
    <x v="1"/>
    <x v="1"/>
    <x v="225"/>
    <x v="0"/>
    <x v="3"/>
    <n v="5"/>
    <n v="6"/>
    <b v="0"/>
    <n v="235"/>
    <n v="88"/>
    <x v="53"/>
    <x v="3"/>
    <x v="0"/>
    <x v="0"/>
    <x v="57"/>
    <n v="3.1"/>
    <x v="1"/>
    <x v="0"/>
    <n v="3455"/>
    <x v="2"/>
    <x v="3"/>
    <x v="2"/>
    <x v="2"/>
  </r>
  <r>
    <x v="589"/>
    <x v="84"/>
    <d v="2023-03-02T00:00:00"/>
    <x v="7"/>
    <d v="2024-12-02T00:00:00"/>
    <s v="December"/>
    <x v="0"/>
    <x v="0"/>
    <x v="340"/>
    <x v="0"/>
    <x v="6"/>
    <n v="5"/>
    <n v="4"/>
    <b v="0"/>
    <n v="267"/>
    <n v="146"/>
    <x v="448"/>
    <x v="0"/>
    <x v="2"/>
    <x v="3"/>
    <x v="91"/>
    <n v="4.2"/>
    <x v="1"/>
    <x v="0"/>
    <n v="3334"/>
    <x v="2"/>
    <x v="4"/>
    <x v="1"/>
    <x v="1"/>
  </r>
  <r>
    <x v="590"/>
    <x v="237"/>
    <d v="2023-08-23T00:00:00"/>
    <x v="2"/>
    <d v="2024-12-16T00:00:00"/>
    <s v="December"/>
    <x v="1"/>
    <x v="1"/>
    <x v="292"/>
    <x v="2"/>
    <x v="3"/>
    <n v="5"/>
    <n v="2"/>
    <b v="0"/>
    <n v="710"/>
    <n v="68"/>
    <x v="449"/>
    <x v="5"/>
    <x v="3"/>
    <x v="5"/>
    <x v="84"/>
    <n v="4.5999999999999996"/>
    <x v="0"/>
    <x v="0"/>
    <n v="105"/>
    <x v="1"/>
    <x v="4"/>
    <x v="3"/>
    <x v="3"/>
  </r>
  <r>
    <x v="591"/>
    <x v="209"/>
    <d v="2024-02-26T00:00:00"/>
    <x v="8"/>
    <d v="2024-11-24T00:00:00"/>
    <s v="November"/>
    <x v="1"/>
    <x v="1"/>
    <x v="81"/>
    <x v="1"/>
    <x v="5"/>
    <n v="2"/>
    <n v="4"/>
    <b v="0"/>
    <n v="805"/>
    <n v="42"/>
    <x v="450"/>
    <x v="2"/>
    <x v="1"/>
    <x v="0"/>
    <x v="9"/>
    <n v="4.5"/>
    <x v="0"/>
    <x v="0"/>
    <n v="1404"/>
    <x v="0"/>
    <x v="0"/>
    <x v="3"/>
    <x v="2"/>
  </r>
  <r>
    <x v="592"/>
    <x v="264"/>
    <d v="2023-08-31T00:00:00"/>
    <x v="2"/>
    <d v="2024-11-29T00:00:00"/>
    <s v="November"/>
    <x v="1"/>
    <x v="1"/>
    <x v="341"/>
    <x v="0"/>
    <x v="1"/>
    <n v="4"/>
    <n v="6"/>
    <b v="0"/>
    <n v="209"/>
    <n v="151"/>
    <x v="322"/>
    <x v="3"/>
    <x v="2"/>
    <x v="4"/>
    <x v="98"/>
    <n v="3"/>
    <x v="0"/>
    <x v="0"/>
    <n v="1017"/>
    <x v="0"/>
    <x v="2"/>
    <x v="4"/>
    <x v="2"/>
  </r>
  <r>
    <x v="593"/>
    <x v="23"/>
    <d v="2023-01-19T00:00:00"/>
    <x v="3"/>
    <d v="2024-11-25T00:00:00"/>
    <s v="November"/>
    <x v="2"/>
    <x v="2"/>
    <x v="325"/>
    <x v="1"/>
    <x v="4"/>
    <n v="5"/>
    <n v="2"/>
    <b v="0"/>
    <n v="803"/>
    <n v="197"/>
    <x v="451"/>
    <x v="4"/>
    <x v="3"/>
    <x v="5"/>
    <x v="27"/>
    <n v="4.8"/>
    <x v="0"/>
    <x v="0"/>
    <n v="2812"/>
    <x v="0"/>
    <x v="1"/>
    <x v="1"/>
    <x v="1"/>
  </r>
  <r>
    <x v="594"/>
    <x v="8"/>
    <d v="2024-01-09T00:00:00"/>
    <x v="3"/>
    <d v="2024-11-23T00:00:00"/>
    <s v="November"/>
    <x v="2"/>
    <x v="2"/>
    <x v="94"/>
    <x v="0"/>
    <x v="3"/>
    <n v="4"/>
    <n v="6"/>
    <b v="1"/>
    <n v="236"/>
    <n v="183"/>
    <x v="236"/>
    <x v="3"/>
    <x v="2"/>
    <x v="4"/>
    <x v="89"/>
    <n v="3.8"/>
    <x v="0"/>
    <x v="0"/>
    <n v="959"/>
    <x v="1"/>
    <x v="0"/>
    <x v="3"/>
    <x v="0"/>
  </r>
  <r>
    <x v="595"/>
    <x v="27"/>
    <d v="2023-05-07T00:00:00"/>
    <x v="0"/>
    <d v="2024-12-10T00:00:00"/>
    <s v="December"/>
    <x v="1"/>
    <x v="1"/>
    <x v="342"/>
    <x v="0"/>
    <x v="3"/>
    <n v="4"/>
    <n v="3"/>
    <b v="1"/>
    <n v="264"/>
    <n v="115"/>
    <x v="80"/>
    <x v="3"/>
    <x v="3"/>
    <x v="5"/>
    <x v="55"/>
    <n v="4.7"/>
    <x v="1"/>
    <x v="0"/>
    <n v="1870"/>
    <x v="0"/>
    <x v="2"/>
    <x v="2"/>
    <x v="3"/>
  </r>
  <r>
    <x v="596"/>
    <x v="59"/>
    <d v="2024-03-21T00:00:00"/>
    <x v="7"/>
    <d v="2024-12-10T00:00:00"/>
    <s v="December"/>
    <x v="1"/>
    <x v="1"/>
    <x v="343"/>
    <x v="0"/>
    <x v="0"/>
    <n v="3"/>
    <n v="6"/>
    <b v="1"/>
    <n v="767"/>
    <n v="5"/>
    <x v="423"/>
    <x v="4"/>
    <x v="1"/>
    <x v="5"/>
    <x v="1"/>
    <n v="3.2"/>
    <x v="1"/>
    <x v="0"/>
    <n v="2984"/>
    <x v="0"/>
    <x v="2"/>
    <x v="3"/>
    <x v="3"/>
  </r>
  <r>
    <x v="597"/>
    <x v="47"/>
    <d v="2024-04-29T00:00:00"/>
    <x v="1"/>
    <d v="2024-12-01T00:00:00"/>
    <s v="December"/>
    <x v="0"/>
    <x v="0"/>
    <x v="245"/>
    <x v="0"/>
    <x v="2"/>
    <n v="2"/>
    <n v="1"/>
    <b v="1"/>
    <n v="247"/>
    <n v="104"/>
    <x v="409"/>
    <x v="6"/>
    <x v="0"/>
    <x v="3"/>
    <x v="96"/>
    <n v="3.2"/>
    <x v="1"/>
    <x v="0"/>
    <n v="3379"/>
    <x v="2"/>
    <x v="0"/>
    <x v="0"/>
    <x v="3"/>
  </r>
  <r>
    <x v="598"/>
    <x v="265"/>
    <d v="2023-10-12T00:00:00"/>
    <x v="11"/>
    <d v="2024-11-24T00:00:00"/>
    <s v="November"/>
    <x v="2"/>
    <x v="2"/>
    <x v="344"/>
    <x v="1"/>
    <x v="4"/>
    <n v="3"/>
    <n v="1"/>
    <b v="1"/>
    <n v="69"/>
    <n v="101"/>
    <x v="452"/>
    <x v="2"/>
    <x v="0"/>
    <x v="4"/>
    <x v="11"/>
    <n v="3"/>
    <x v="1"/>
    <x v="0"/>
    <n v="4990"/>
    <x v="2"/>
    <x v="1"/>
    <x v="4"/>
    <x v="1"/>
  </r>
  <r>
    <x v="599"/>
    <x v="183"/>
    <d v="2024-03-06T00:00:00"/>
    <x v="7"/>
    <d v="2024-12-10T00:00:00"/>
    <s v="December"/>
    <x v="1"/>
    <x v="1"/>
    <x v="345"/>
    <x v="2"/>
    <x v="3"/>
    <n v="2"/>
    <n v="4"/>
    <b v="1"/>
    <n v="958"/>
    <n v="153"/>
    <x v="453"/>
    <x v="6"/>
    <x v="2"/>
    <x v="1"/>
    <x v="5"/>
    <n v="4.8"/>
    <x v="0"/>
    <x v="0"/>
    <n v="2554"/>
    <x v="0"/>
    <x v="2"/>
    <x v="0"/>
    <x v="1"/>
  </r>
  <r>
    <x v="600"/>
    <x v="248"/>
    <d v="2023-11-30T00:00:00"/>
    <x v="10"/>
    <d v="2024-12-15T00:00:00"/>
    <s v="December"/>
    <x v="2"/>
    <x v="2"/>
    <x v="215"/>
    <x v="1"/>
    <x v="0"/>
    <n v="4"/>
    <n v="6"/>
    <b v="0"/>
    <n v="271"/>
    <n v="50"/>
    <x v="454"/>
    <x v="5"/>
    <x v="3"/>
    <x v="0"/>
    <x v="91"/>
    <n v="4.7"/>
    <x v="0"/>
    <x v="0"/>
    <n v="4307"/>
    <x v="2"/>
    <x v="4"/>
    <x v="2"/>
    <x v="1"/>
  </r>
  <r>
    <x v="601"/>
    <x v="219"/>
    <d v="2023-07-07T00:00:00"/>
    <x v="9"/>
    <d v="2024-11-19T00:00:00"/>
    <s v="November"/>
    <x v="2"/>
    <x v="2"/>
    <x v="202"/>
    <x v="0"/>
    <x v="0"/>
    <n v="1"/>
    <n v="1"/>
    <b v="0"/>
    <n v="178"/>
    <n v="162"/>
    <x v="41"/>
    <x v="3"/>
    <x v="0"/>
    <x v="2"/>
    <x v="66"/>
    <n v="4.5999999999999996"/>
    <x v="1"/>
    <x v="0"/>
    <n v="3124"/>
    <x v="2"/>
    <x v="0"/>
    <x v="3"/>
    <x v="3"/>
  </r>
  <r>
    <x v="602"/>
    <x v="69"/>
    <d v="2024-05-08T00:00:00"/>
    <x v="0"/>
    <d v="2024-12-03T00:00:00"/>
    <s v="December"/>
    <x v="2"/>
    <x v="2"/>
    <x v="346"/>
    <x v="2"/>
    <x v="5"/>
    <n v="2"/>
    <n v="5"/>
    <b v="0"/>
    <n v="865"/>
    <n v="104"/>
    <x v="316"/>
    <x v="0"/>
    <x v="2"/>
    <x v="2"/>
    <x v="97"/>
    <n v="3.1"/>
    <x v="0"/>
    <x v="0"/>
    <n v="1261"/>
    <x v="0"/>
    <x v="0"/>
    <x v="0"/>
    <x v="0"/>
  </r>
  <r>
    <x v="603"/>
    <x v="266"/>
    <d v="2023-02-09T00:00:00"/>
    <x v="8"/>
    <d v="2024-12-06T00:00:00"/>
    <s v="December"/>
    <x v="2"/>
    <x v="2"/>
    <x v="128"/>
    <x v="2"/>
    <x v="5"/>
    <n v="2"/>
    <n v="2"/>
    <b v="0"/>
    <n v="257"/>
    <n v="113"/>
    <x v="455"/>
    <x v="5"/>
    <x v="2"/>
    <x v="2"/>
    <x v="22"/>
    <n v="3.8"/>
    <x v="0"/>
    <x v="0"/>
    <n v="1290"/>
    <x v="0"/>
    <x v="2"/>
    <x v="0"/>
    <x v="0"/>
  </r>
  <r>
    <x v="604"/>
    <x v="36"/>
    <d v="2024-05-02T00:00:00"/>
    <x v="0"/>
    <d v="2024-11-25T00:00:00"/>
    <s v="November"/>
    <x v="0"/>
    <x v="0"/>
    <x v="347"/>
    <x v="2"/>
    <x v="6"/>
    <n v="4"/>
    <n v="3"/>
    <b v="0"/>
    <n v="428"/>
    <n v="168"/>
    <x v="456"/>
    <x v="6"/>
    <x v="2"/>
    <x v="5"/>
    <x v="45"/>
    <n v="3.7"/>
    <x v="0"/>
    <x v="0"/>
    <n v="874"/>
    <x v="1"/>
    <x v="0"/>
    <x v="4"/>
    <x v="2"/>
  </r>
  <r>
    <x v="605"/>
    <x v="37"/>
    <d v="2024-07-19T00:00:00"/>
    <x v="9"/>
    <d v="2024-12-16T00:00:00"/>
    <s v="December"/>
    <x v="2"/>
    <x v="2"/>
    <x v="121"/>
    <x v="2"/>
    <x v="1"/>
    <n v="2"/>
    <n v="2"/>
    <b v="1"/>
    <n v="994"/>
    <n v="78"/>
    <x v="457"/>
    <x v="5"/>
    <x v="2"/>
    <x v="2"/>
    <x v="4"/>
    <n v="4.3"/>
    <x v="1"/>
    <x v="0"/>
    <n v="1734"/>
    <x v="0"/>
    <x v="4"/>
    <x v="1"/>
    <x v="2"/>
  </r>
  <r>
    <x v="606"/>
    <x v="267"/>
    <d v="2024-01-09T00:00:00"/>
    <x v="3"/>
    <d v="2024-11-29T00:00:00"/>
    <s v="November"/>
    <x v="1"/>
    <x v="1"/>
    <x v="348"/>
    <x v="2"/>
    <x v="0"/>
    <n v="5"/>
    <n v="6"/>
    <b v="0"/>
    <n v="476"/>
    <n v="37"/>
    <x v="221"/>
    <x v="0"/>
    <x v="3"/>
    <x v="0"/>
    <x v="32"/>
    <n v="4.0999999999999996"/>
    <x v="1"/>
    <x v="0"/>
    <n v="2444"/>
    <x v="0"/>
    <x v="4"/>
    <x v="4"/>
    <x v="2"/>
  </r>
  <r>
    <x v="607"/>
    <x v="38"/>
    <d v="2023-06-14T00:00:00"/>
    <x v="4"/>
    <d v="2024-12-14T00:00:00"/>
    <s v="December"/>
    <x v="0"/>
    <x v="0"/>
    <x v="349"/>
    <x v="1"/>
    <x v="5"/>
    <n v="5"/>
    <n v="4"/>
    <b v="1"/>
    <n v="150"/>
    <n v="57"/>
    <x v="417"/>
    <x v="2"/>
    <x v="0"/>
    <x v="0"/>
    <x v="24"/>
    <n v="4.5"/>
    <x v="0"/>
    <x v="0"/>
    <n v="1529"/>
    <x v="0"/>
    <x v="0"/>
    <x v="0"/>
    <x v="0"/>
  </r>
  <r>
    <x v="608"/>
    <x v="127"/>
    <d v="2023-12-21T00:00:00"/>
    <x v="6"/>
    <d v="2024-12-06T00:00:00"/>
    <s v="December"/>
    <x v="0"/>
    <x v="0"/>
    <x v="350"/>
    <x v="1"/>
    <x v="0"/>
    <n v="2"/>
    <n v="6"/>
    <b v="1"/>
    <n v="580"/>
    <n v="149"/>
    <x v="401"/>
    <x v="2"/>
    <x v="0"/>
    <x v="5"/>
    <x v="97"/>
    <n v="3.8"/>
    <x v="1"/>
    <x v="0"/>
    <n v="1976"/>
    <x v="0"/>
    <x v="3"/>
    <x v="4"/>
    <x v="0"/>
  </r>
  <r>
    <x v="609"/>
    <x v="38"/>
    <d v="2024-11-02T00:00:00"/>
    <x v="10"/>
    <d v="2024-12-17T00:00:00"/>
    <s v="December"/>
    <x v="0"/>
    <x v="0"/>
    <x v="264"/>
    <x v="0"/>
    <x v="0"/>
    <n v="2"/>
    <n v="6"/>
    <b v="0"/>
    <n v="284"/>
    <n v="84"/>
    <x v="458"/>
    <x v="6"/>
    <x v="0"/>
    <x v="4"/>
    <x v="55"/>
    <n v="4"/>
    <x v="0"/>
    <x v="0"/>
    <n v="3452"/>
    <x v="2"/>
    <x v="0"/>
    <x v="4"/>
    <x v="3"/>
  </r>
  <r>
    <x v="610"/>
    <x v="2"/>
    <d v="2023-05-29T00:00:00"/>
    <x v="0"/>
    <d v="2024-12-18T00:00:00"/>
    <s v="December"/>
    <x v="2"/>
    <x v="2"/>
    <x v="351"/>
    <x v="1"/>
    <x v="3"/>
    <n v="5"/>
    <n v="1"/>
    <b v="0"/>
    <n v="688"/>
    <n v="192"/>
    <x v="143"/>
    <x v="0"/>
    <x v="0"/>
    <x v="0"/>
    <x v="5"/>
    <n v="4"/>
    <x v="0"/>
    <x v="0"/>
    <n v="2610"/>
    <x v="0"/>
    <x v="2"/>
    <x v="2"/>
    <x v="2"/>
  </r>
  <r>
    <x v="611"/>
    <x v="154"/>
    <d v="2023-12-15T00:00:00"/>
    <x v="6"/>
    <d v="2024-12-15T00:00:00"/>
    <s v="December"/>
    <x v="1"/>
    <x v="1"/>
    <x v="342"/>
    <x v="0"/>
    <x v="1"/>
    <n v="5"/>
    <n v="1"/>
    <b v="1"/>
    <n v="93"/>
    <n v="46"/>
    <x v="395"/>
    <x v="1"/>
    <x v="0"/>
    <x v="1"/>
    <x v="81"/>
    <n v="4.7"/>
    <x v="1"/>
    <x v="0"/>
    <n v="3152"/>
    <x v="2"/>
    <x v="0"/>
    <x v="1"/>
    <x v="1"/>
  </r>
  <r>
    <x v="612"/>
    <x v="268"/>
    <d v="2024-04-04T00:00:00"/>
    <x v="1"/>
    <d v="2024-12-15T00:00:00"/>
    <s v="December"/>
    <x v="1"/>
    <x v="1"/>
    <x v="334"/>
    <x v="2"/>
    <x v="3"/>
    <n v="5"/>
    <n v="6"/>
    <b v="1"/>
    <n v="799"/>
    <n v="44"/>
    <x v="49"/>
    <x v="3"/>
    <x v="0"/>
    <x v="3"/>
    <x v="25"/>
    <n v="4.9000000000000004"/>
    <x v="0"/>
    <x v="0"/>
    <n v="4963"/>
    <x v="2"/>
    <x v="4"/>
    <x v="2"/>
    <x v="1"/>
  </r>
  <r>
    <x v="613"/>
    <x v="250"/>
    <d v="2023-06-20T00:00:00"/>
    <x v="4"/>
    <d v="2024-12-03T00:00:00"/>
    <s v="December"/>
    <x v="1"/>
    <x v="1"/>
    <x v="352"/>
    <x v="2"/>
    <x v="6"/>
    <n v="4"/>
    <n v="3"/>
    <b v="0"/>
    <n v="327"/>
    <n v="1"/>
    <x v="61"/>
    <x v="2"/>
    <x v="1"/>
    <x v="0"/>
    <x v="2"/>
    <n v="3.6"/>
    <x v="1"/>
    <x v="0"/>
    <n v="3290"/>
    <x v="2"/>
    <x v="1"/>
    <x v="4"/>
    <x v="0"/>
  </r>
  <r>
    <x v="614"/>
    <x v="13"/>
    <d v="2024-10-12T00:00:00"/>
    <x v="11"/>
    <d v="2024-12-11T00:00:00"/>
    <s v="December"/>
    <x v="0"/>
    <x v="0"/>
    <x v="36"/>
    <x v="0"/>
    <x v="2"/>
    <n v="1"/>
    <n v="4"/>
    <b v="0"/>
    <n v="685"/>
    <n v="127"/>
    <x v="459"/>
    <x v="5"/>
    <x v="2"/>
    <x v="4"/>
    <x v="8"/>
    <n v="4.0999999999999996"/>
    <x v="1"/>
    <x v="0"/>
    <n v="2596"/>
    <x v="0"/>
    <x v="2"/>
    <x v="3"/>
    <x v="0"/>
  </r>
  <r>
    <x v="615"/>
    <x v="122"/>
    <d v="2023-04-05T00:00:00"/>
    <x v="1"/>
    <d v="2024-12-05T00:00:00"/>
    <s v="December"/>
    <x v="2"/>
    <x v="2"/>
    <x v="177"/>
    <x v="0"/>
    <x v="4"/>
    <n v="1"/>
    <n v="1"/>
    <b v="1"/>
    <n v="604"/>
    <n v="107"/>
    <x v="460"/>
    <x v="6"/>
    <x v="3"/>
    <x v="5"/>
    <x v="87"/>
    <n v="4.3"/>
    <x v="0"/>
    <x v="0"/>
    <n v="745"/>
    <x v="1"/>
    <x v="4"/>
    <x v="1"/>
    <x v="0"/>
  </r>
  <r>
    <x v="616"/>
    <x v="13"/>
    <d v="2024-05-30T00:00:00"/>
    <x v="0"/>
    <d v="2024-11-28T00:00:00"/>
    <s v="November"/>
    <x v="2"/>
    <x v="2"/>
    <x v="353"/>
    <x v="1"/>
    <x v="0"/>
    <n v="1"/>
    <n v="5"/>
    <b v="1"/>
    <n v="597"/>
    <n v="165"/>
    <x v="461"/>
    <x v="5"/>
    <x v="3"/>
    <x v="1"/>
    <x v="36"/>
    <n v="4.2"/>
    <x v="1"/>
    <x v="0"/>
    <n v="668"/>
    <x v="1"/>
    <x v="4"/>
    <x v="1"/>
    <x v="2"/>
  </r>
  <r>
    <x v="617"/>
    <x v="141"/>
    <d v="2024-09-12T00:00:00"/>
    <x v="5"/>
    <d v="2024-12-16T00:00:00"/>
    <s v="December"/>
    <x v="1"/>
    <x v="1"/>
    <x v="141"/>
    <x v="0"/>
    <x v="6"/>
    <n v="2"/>
    <n v="4"/>
    <b v="0"/>
    <n v="451"/>
    <n v="49"/>
    <x v="242"/>
    <x v="1"/>
    <x v="1"/>
    <x v="4"/>
    <x v="17"/>
    <n v="4.7"/>
    <x v="1"/>
    <x v="0"/>
    <n v="3282"/>
    <x v="2"/>
    <x v="4"/>
    <x v="0"/>
    <x v="0"/>
  </r>
  <r>
    <x v="618"/>
    <x v="269"/>
    <d v="2023-10-25T00:00:00"/>
    <x v="11"/>
    <d v="2024-11-22T00:00:00"/>
    <s v="November"/>
    <x v="1"/>
    <x v="1"/>
    <x v="354"/>
    <x v="0"/>
    <x v="0"/>
    <n v="4"/>
    <n v="6"/>
    <b v="0"/>
    <n v="50"/>
    <n v="15"/>
    <x v="462"/>
    <x v="1"/>
    <x v="2"/>
    <x v="5"/>
    <x v="23"/>
    <n v="4.4000000000000004"/>
    <x v="0"/>
    <x v="0"/>
    <n v="1510"/>
    <x v="0"/>
    <x v="2"/>
    <x v="4"/>
    <x v="0"/>
  </r>
  <r>
    <x v="619"/>
    <x v="47"/>
    <d v="2023-09-09T00:00:00"/>
    <x v="5"/>
    <d v="2024-11-29T00:00:00"/>
    <s v="November"/>
    <x v="1"/>
    <x v="1"/>
    <x v="355"/>
    <x v="2"/>
    <x v="5"/>
    <n v="2"/>
    <n v="3"/>
    <b v="1"/>
    <n v="987"/>
    <n v="91"/>
    <x v="311"/>
    <x v="6"/>
    <x v="1"/>
    <x v="2"/>
    <x v="39"/>
    <n v="4.5999999999999996"/>
    <x v="1"/>
    <x v="0"/>
    <n v="1206"/>
    <x v="0"/>
    <x v="0"/>
    <x v="0"/>
    <x v="2"/>
  </r>
  <r>
    <x v="620"/>
    <x v="133"/>
    <d v="2023-02-21T00:00:00"/>
    <x v="8"/>
    <d v="2024-12-10T00:00:00"/>
    <s v="December"/>
    <x v="1"/>
    <x v="1"/>
    <x v="151"/>
    <x v="0"/>
    <x v="4"/>
    <n v="2"/>
    <n v="1"/>
    <b v="0"/>
    <n v="817"/>
    <n v="182"/>
    <x v="184"/>
    <x v="3"/>
    <x v="2"/>
    <x v="4"/>
    <x v="80"/>
    <n v="4.5999999999999996"/>
    <x v="1"/>
    <x v="0"/>
    <n v="168"/>
    <x v="1"/>
    <x v="3"/>
    <x v="4"/>
    <x v="3"/>
  </r>
  <r>
    <x v="621"/>
    <x v="268"/>
    <d v="2023-04-14T00:00:00"/>
    <x v="1"/>
    <d v="2024-12-11T00:00:00"/>
    <s v="December"/>
    <x v="1"/>
    <x v="1"/>
    <x v="3"/>
    <x v="1"/>
    <x v="5"/>
    <n v="1"/>
    <n v="6"/>
    <b v="1"/>
    <n v="361"/>
    <n v="12"/>
    <x v="463"/>
    <x v="3"/>
    <x v="3"/>
    <x v="1"/>
    <x v="35"/>
    <n v="4.9000000000000004"/>
    <x v="1"/>
    <x v="0"/>
    <n v="1303"/>
    <x v="0"/>
    <x v="4"/>
    <x v="2"/>
    <x v="0"/>
  </r>
  <r>
    <x v="622"/>
    <x v="2"/>
    <d v="2023-04-17T00:00:00"/>
    <x v="1"/>
    <d v="2024-12-17T00:00:00"/>
    <s v="December"/>
    <x v="0"/>
    <x v="0"/>
    <x v="356"/>
    <x v="1"/>
    <x v="6"/>
    <n v="5"/>
    <n v="5"/>
    <b v="0"/>
    <n v="146"/>
    <n v="147"/>
    <x v="286"/>
    <x v="2"/>
    <x v="1"/>
    <x v="5"/>
    <x v="73"/>
    <n v="3.4"/>
    <x v="0"/>
    <x v="0"/>
    <n v="1365"/>
    <x v="0"/>
    <x v="2"/>
    <x v="2"/>
    <x v="3"/>
  </r>
  <r>
    <x v="623"/>
    <x v="138"/>
    <d v="2024-06-26T00:00:00"/>
    <x v="4"/>
    <d v="2024-12-18T00:00:00"/>
    <s v="December"/>
    <x v="2"/>
    <x v="2"/>
    <x v="257"/>
    <x v="2"/>
    <x v="0"/>
    <n v="1"/>
    <n v="4"/>
    <b v="0"/>
    <n v="313"/>
    <n v="1"/>
    <x v="464"/>
    <x v="5"/>
    <x v="0"/>
    <x v="4"/>
    <x v="34"/>
    <n v="3.7"/>
    <x v="1"/>
    <x v="0"/>
    <n v="1563"/>
    <x v="0"/>
    <x v="2"/>
    <x v="1"/>
    <x v="2"/>
  </r>
  <r>
    <x v="624"/>
    <x v="13"/>
    <d v="2024-07-17T00:00:00"/>
    <x v="9"/>
    <d v="2024-12-17T00:00:00"/>
    <s v="December"/>
    <x v="1"/>
    <x v="1"/>
    <x v="326"/>
    <x v="0"/>
    <x v="5"/>
    <n v="1"/>
    <n v="1"/>
    <b v="0"/>
    <n v="80"/>
    <n v="71"/>
    <x v="465"/>
    <x v="1"/>
    <x v="2"/>
    <x v="1"/>
    <x v="38"/>
    <n v="3.6"/>
    <x v="0"/>
    <x v="0"/>
    <n v="1172"/>
    <x v="0"/>
    <x v="3"/>
    <x v="3"/>
    <x v="0"/>
  </r>
  <r>
    <x v="625"/>
    <x v="66"/>
    <d v="2024-04-08T00:00:00"/>
    <x v="1"/>
    <d v="2024-12-15T00:00:00"/>
    <s v="December"/>
    <x v="2"/>
    <x v="2"/>
    <x v="40"/>
    <x v="1"/>
    <x v="5"/>
    <n v="1"/>
    <n v="4"/>
    <b v="1"/>
    <n v="860"/>
    <n v="42"/>
    <x v="337"/>
    <x v="0"/>
    <x v="2"/>
    <x v="5"/>
    <x v="28"/>
    <n v="4"/>
    <x v="1"/>
    <x v="0"/>
    <n v="1704"/>
    <x v="0"/>
    <x v="4"/>
    <x v="0"/>
    <x v="3"/>
  </r>
  <r>
    <x v="626"/>
    <x v="270"/>
    <d v="2024-04-25T00:00:00"/>
    <x v="1"/>
    <d v="2024-12-01T00:00:00"/>
    <s v="December"/>
    <x v="2"/>
    <x v="2"/>
    <x v="309"/>
    <x v="2"/>
    <x v="5"/>
    <n v="5"/>
    <n v="3"/>
    <b v="1"/>
    <n v="67"/>
    <n v="66"/>
    <x v="466"/>
    <x v="3"/>
    <x v="0"/>
    <x v="1"/>
    <x v="20"/>
    <n v="3.7"/>
    <x v="1"/>
    <x v="0"/>
    <n v="4421"/>
    <x v="2"/>
    <x v="4"/>
    <x v="4"/>
    <x v="1"/>
  </r>
  <r>
    <x v="627"/>
    <x v="271"/>
    <d v="2023-12-04T00:00:00"/>
    <x v="6"/>
    <d v="2024-12-02T00:00:00"/>
    <s v="December"/>
    <x v="1"/>
    <x v="1"/>
    <x v="15"/>
    <x v="0"/>
    <x v="2"/>
    <n v="5"/>
    <n v="2"/>
    <b v="1"/>
    <n v="178"/>
    <n v="61"/>
    <x v="320"/>
    <x v="6"/>
    <x v="1"/>
    <x v="5"/>
    <x v="55"/>
    <n v="3.1"/>
    <x v="0"/>
    <x v="0"/>
    <n v="2964"/>
    <x v="0"/>
    <x v="0"/>
    <x v="2"/>
    <x v="0"/>
  </r>
  <r>
    <x v="628"/>
    <x v="153"/>
    <d v="2023-11-20T00:00:00"/>
    <x v="10"/>
    <d v="2024-11-26T00:00:00"/>
    <s v="November"/>
    <x v="0"/>
    <x v="0"/>
    <x v="204"/>
    <x v="0"/>
    <x v="3"/>
    <n v="3"/>
    <n v="1"/>
    <b v="0"/>
    <n v="113"/>
    <n v="85"/>
    <x v="467"/>
    <x v="2"/>
    <x v="3"/>
    <x v="3"/>
    <x v="64"/>
    <n v="4.7"/>
    <x v="0"/>
    <x v="0"/>
    <n v="1094"/>
    <x v="0"/>
    <x v="0"/>
    <x v="2"/>
    <x v="1"/>
  </r>
  <r>
    <x v="629"/>
    <x v="103"/>
    <d v="2024-07-06T00:00:00"/>
    <x v="9"/>
    <d v="2024-11-22T00:00:00"/>
    <s v="November"/>
    <x v="2"/>
    <x v="2"/>
    <x v="79"/>
    <x v="1"/>
    <x v="1"/>
    <n v="1"/>
    <n v="4"/>
    <b v="1"/>
    <n v="855"/>
    <n v="186"/>
    <x v="468"/>
    <x v="1"/>
    <x v="0"/>
    <x v="2"/>
    <x v="84"/>
    <n v="3.6"/>
    <x v="0"/>
    <x v="0"/>
    <n v="3674"/>
    <x v="2"/>
    <x v="4"/>
    <x v="1"/>
    <x v="0"/>
  </r>
  <r>
    <x v="630"/>
    <x v="114"/>
    <d v="2024-02-26T00:00:00"/>
    <x v="8"/>
    <d v="2024-12-14T00:00:00"/>
    <s v="December"/>
    <x v="2"/>
    <x v="2"/>
    <x v="356"/>
    <x v="1"/>
    <x v="4"/>
    <n v="2"/>
    <n v="4"/>
    <b v="0"/>
    <n v="608"/>
    <n v="96"/>
    <x v="469"/>
    <x v="6"/>
    <x v="3"/>
    <x v="2"/>
    <x v="24"/>
    <n v="4"/>
    <x v="0"/>
    <x v="0"/>
    <n v="296"/>
    <x v="1"/>
    <x v="2"/>
    <x v="4"/>
    <x v="3"/>
  </r>
  <r>
    <x v="631"/>
    <x v="272"/>
    <d v="2023-04-25T00:00:00"/>
    <x v="1"/>
    <d v="2024-11-23T00:00:00"/>
    <s v="November"/>
    <x v="0"/>
    <x v="0"/>
    <x v="357"/>
    <x v="1"/>
    <x v="4"/>
    <n v="3"/>
    <n v="6"/>
    <b v="1"/>
    <n v="804"/>
    <n v="49"/>
    <x v="470"/>
    <x v="0"/>
    <x v="2"/>
    <x v="2"/>
    <x v="7"/>
    <n v="4.0999999999999996"/>
    <x v="0"/>
    <x v="0"/>
    <n v="4164"/>
    <x v="2"/>
    <x v="0"/>
    <x v="0"/>
    <x v="2"/>
  </r>
  <r>
    <x v="632"/>
    <x v="273"/>
    <d v="2024-01-07T00:00:00"/>
    <x v="3"/>
    <d v="2024-12-05T00:00:00"/>
    <s v="December"/>
    <x v="1"/>
    <x v="1"/>
    <x v="358"/>
    <x v="0"/>
    <x v="2"/>
    <n v="4"/>
    <n v="2"/>
    <b v="1"/>
    <n v="207"/>
    <n v="140"/>
    <x v="430"/>
    <x v="0"/>
    <x v="3"/>
    <x v="0"/>
    <x v="52"/>
    <n v="4.8"/>
    <x v="1"/>
    <x v="0"/>
    <n v="3349"/>
    <x v="2"/>
    <x v="3"/>
    <x v="3"/>
    <x v="1"/>
  </r>
  <r>
    <x v="633"/>
    <x v="110"/>
    <d v="2024-02-12T00:00:00"/>
    <x v="8"/>
    <d v="2024-12-05T00:00:00"/>
    <s v="December"/>
    <x v="2"/>
    <x v="2"/>
    <x v="223"/>
    <x v="1"/>
    <x v="0"/>
    <n v="1"/>
    <n v="1"/>
    <b v="0"/>
    <n v="118"/>
    <n v="104"/>
    <x v="471"/>
    <x v="4"/>
    <x v="1"/>
    <x v="2"/>
    <x v="39"/>
    <n v="3.5"/>
    <x v="0"/>
    <x v="0"/>
    <n v="2830"/>
    <x v="0"/>
    <x v="1"/>
    <x v="3"/>
    <x v="1"/>
  </r>
  <r>
    <x v="634"/>
    <x v="65"/>
    <d v="2024-06-22T00:00:00"/>
    <x v="4"/>
    <d v="2024-12-11T00:00:00"/>
    <s v="December"/>
    <x v="1"/>
    <x v="1"/>
    <x v="359"/>
    <x v="0"/>
    <x v="5"/>
    <n v="1"/>
    <n v="6"/>
    <b v="0"/>
    <n v="983"/>
    <n v="8"/>
    <x v="472"/>
    <x v="2"/>
    <x v="2"/>
    <x v="4"/>
    <x v="100"/>
    <n v="4.3"/>
    <x v="1"/>
    <x v="0"/>
    <n v="2409"/>
    <x v="0"/>
    <x v="4"/>
    <x v="4"/>
    <x v="3"/>
  </r>
  <r>
    <x v="635"/>
    <x v="165"/>
    <d v="2024-09-22T00:00:00"/>
    <x v="5"/>
    <d v="2024-11-21T00:00:00"/>
    <s v="November"/>
    <x v="2"/>
    <x v="2"/>
    <x v="354"/>
    <x v="0"/>
    <x v="5"/>
    <n v="3"/>
    <n v="2"/>
    <b v="0"/>
    <n v="523"/>
    <n v="159"/>
    <x v="292"/>
    <x v="0"/>
    <x v="1"/>
    <x v="0"/>
    <x v="17"/>
    <n v="4.8"/>
    <x v="1"/>
    <x v="0"/>
    <n v="2872"/>
    <x v="0"/>
    <x v="3"/>
    <x v="1"/>
    <x v="0"/>
  </r>
  <r>
    <x v="636"/>
    <x v="274"/>
    <d v="2024-09-16T00:00:00"/>
    <x v="5"/>
    <d v="2024-11-29T00:00:00"/>
    <s v="November"/>
    <x v="1"/>
    <x v="1"/>
    <x v="151"/>
    <x v="0"/>
    <x v="6"/>
    <n v="5"/>
    <n v="2"/>
    <b v="0"/>
    <n v="786"/>
    <n v="94"/>
    <x v="143"/>
    <x v="2"/>
    <x v="3"/>
    <x v="2"/>
    <x v="57"/>
    <n v="4.5999999999999996"/>
    <x v="1"/>
    <x v="0"/>
    <n v="1364"/>
    <x v="0"/>
    <x v="3"/>
    <x v="1"/>
    <x v="1"/>
  </r>
  <r>
    <x v="637"/>
    <x v="89"/>
    <d v="2023-01-02T00:00:00"/>
    <x v="3"/>
    <d v="2024-12-17T00:00:00"/>
    <s v="December"/>
    <x v="2"/>
    <x v="2"/>
    <x v="241"/>
    <x v="0"/>
    <x v="1"/>
    <n v="2"/>
    <n v="3"/>
    <b v="0"/>
    <n v="781"/>
    <n v="97"/>
    <x v="473"/>
    <x v="1"/>
    <x v="2"/>
    <x v="4"/>
    <x v="63"/>
    <n v="3.3"/>
    <x v="1"/>
    <x v="0"/>
    <n v="473"/>
    <x v="1"/>
    <x v="2"/>
    <x v="2"/>
    <x v="1"/>
  </r>
  <r>
    <x v="638"/>
    <x v="17"/>
    <d v="2023-12-20T00:00:00"/>
    <x v="6"/>
    <d v="2024-11-28T00:00:00"/>
    <s v="November"/>
    <x v="0"/>
    <x v="0"/>
    <x v="301"/>
    <x v="2"/>
    <x v="2"/>
    <n v="1"/>
    <n v="5"/>
    <b v="1"/>
    <n v="434"/>
    <n v="104"/>
    <x v="340"/>
    <x v="6"/>
    <x v="0"/>
    <x v="0"/>
    <x v="58"/>
    <n v="4.5"/>
    <x v="1"/>
    <x v="0"/>
    <n v="4883"/>
    <x v="2"/>
    <x v="0"/>
    <x v="4"/>
    <x v="2"/>
  </r>
  <r>
    <x v="639"/>
    <x v="173"/>
    <d v="2023-07-28T00:00:00"/>
    <x v="9"/>
    <d v="2024-11-30T00:00:00"/>
    <s v="November"/>
    <x v="0"/>
    <x v="0"/>
    <x v="360"/>
    <x v="1"/>
    <x v="3"/>
    <n v="1"/>
    <n v="4"/>
    <b v="0"/>
    <n v="824"/>
    <n v="125"/>
    <x v="130"/>
    <x v="2"/>
    <x v="2"/>
    <x v="0"/>
    <x v="2"/>
    <n v="4.5"/>
    <x v="1"/>
    <x v="0"/>
    <n v="99"/>
    <x v="1"/>
    <x v="2"/>
    <x v="2"/>
    <x v="1"/>
  </r>
  <r>
    <x v="640"/>
    <x v="136"/>
    <d v="2024-05-04T00:00:00"/>
    <x v="0"/>
    <d v="2024-11-22T00:00:00"/>
    <s v="November"/>
    <x v="1"/>
    <x v="1"/>
    <x v="361"/>
    <x v="2"/>
    <x v="6"/>
    <n v="1"/>
    <n v="1"/>
    <b v="1"/>
    <n v="230"/>
    <n v="21"/>
    <x v="151"/>
    <x v="1"/>
    <x v="0"/>
    <x v="3"/>
    <x v="75"/>
    <n v="4.0999999999999996"/>
    <x v="0"/>
    <x v="0"/>
    <n v="2284"/>
    <x v="0"/>
    <x v="0"/>
    <x v="3"/>
    <x v="3"/>
  </r>
  <r>
    <x v="641"/>
    <x v="275"/>
    <d v="2024-02-15T00:00:00"/>
    <x v="8"/>
    <d v="2024-12-06T00:00:00"/>
    <s v="December"/>
    <x v="0"/>
    <x v="0"/>
    <x v="226"/>
    <x v="2"/>
    <x v="1"/>
    <n v="3"/>
    <n v="6"/>
    <b v="1"/>
    <n v="358"/>
    <n v="147"/>
    <x v="72"/>
    <x v="0"/>
    <x v="3"/>
    <x v="0"/>
    <x v="52"/>
    <n v="3.9"/>
    <x v="1"/>
    <x v="0"/>
    <n v="3505"/>
    <x v="2"/>
    <x v="4"/>
    <x v="1"/>
    <x v="2"/>
  </r>
  <r>
    <x v="642"/>
    <x v="135"/>
    <d v="2024-04-12T00:00:00"/>
    <x v="1"/>
    <d v="2024-12-09T00:00:00"/>
    <s v="December"/>
    <x v="1"/>
    <x v="1"/>
    <x v="353"/>
    <x v="1"/>
    <x v="4"/>
    <n v="2"/>
    <n v="1"/>
    <b v="0"/>
    <n v="380"/>
    <n v="9"/>
    <x v="474"/>
    <x v="0"/>
    <x v="3"/>
    <x v="2"/>
    <x v="77"/>
    <n v="3.2"/>
    <x v="0"/>
    <x v="0"/>
    <n v="412"/>
    <x v="1"/>
    <x v="0"/>
    <x v="4"/>
    <x v="1"/>
  </r>
  <r>
    <x v="643"/>
    <x v="276"/>
    <d v="2024-10-28T00:00:00"/>
    <x v="11"/>
    <d v="2024-11-22T00:00:00"/>
    <s v="November"/>
    <x v="0"/>
    <x v="0"/>
    <x v="36"/>
    <x v="0"/>
    <x v="1"/>
    <n v="2"/>
    <n v="1"/>
    <b v="0"/>
    <n v="647"/>
    <n v="165"/>
    <x v="459"/>
    <x v="0"/>
    <x v="0"/>
    <x v="3"/>
    <x v="51"/>
    <n v="4"/>
    <x v="0"/>
    <x v="0"/>
    <n v="4867"/>
    <x v="2"/>
    <x v="4"/>
    <x v="3"/>
    <x v="0"/>
  </r>
  <r>
    <x v="644"/>
    <x v="277"/>
    <d v="2024-10-11T00:00:00"/>
    <x v="11"/>
    <d v="2024-11-30T00:00:00"/>
    <s v="November"/>
    <x v="0"/>
    <x v="0"/>
    <x v="199"/>
    <x v="1"/>
    <x v="4"/>
    <n v="1"/>
    <n v="3"/>
    <b v="1"/>
    <n v="518"/>
    <n v="157"/>
    <x v="475"/>
    <x v="4"/>
    <x v="3"/>
    <x v="4"/>
    <x v="69"/>
    <n v="3.7"/>
    <x v="1"/>
    <x v="0"/>
    <n v="2560"/>
    <x v="0"/>
    <x v="3"/>
    <x v="2"/>
    <x v="0"/>
  </r>
  <r>
    <x v="645"/>
    <x v="112"/>
    <d v="2023-04-19T00:00:00"/>
    <x v="1"/>
    <d v="2024-12-03T00:00:00"/>
    <s v="December"/>
    <x v="0"/>
    <x v="0"/>
    <x v="362"/>
    <x v="0"/>
    <x v="4"/>
    <n v="2"/>
    <n v="4"/>
    <b v="0"/>
    <n v="33"/>
    <n v="120"/>
    <x v="476"/>
    <x v="5"/>
    <x v="3"/>
    <x v="0"/>
    <x v="70"/>
    <n v="3.9"/>
    <x v="1"/>
    <x v="0"/>
    <n v="4269"/>
    <x v="2"/>
    <x v="4"/>
    <x v="0"/>
    <x v="1"/>
  </r>
  <r>
    <x v="646"/>
    <x v="13"/>
    <d v="2023-08-02T00:00:00"/>
    <x v="2"/>
    <d v="2024-12-11T00:00:00"/>
    <s v="December"/>
    <x v="2"/>
    <x v="2"/>
    <x v="41"/>
    <x v="1"/>
    <x v="3"/>
    <n v="4"/>
    <n v="2"/>
    <b v="0"/>
    <n v="660"/>
    <n v="151"/>
    <x v="477"/>
    <x v="2"/>
    <x v="3"/>
    <x v="0"/>
    <x v="80"/>
    <n v="3.4"/>
    <x v="1"/>
    <x v="0"/>
    <n v="1317"/>
    <x v="0"/>
    <x v="0"/>
    <x v="2"/>
    <x v="0"/>
  </r>
  <r>
    <x v="647"/>
    <x v="188"/>
    <d v="2023-10-06T00:00:00"/>
    <x v="11"/>
    <d v="2024-11-30T00:00:00"/>
    <s v="November"/>
    <x v="1"/>
    <x v="1"/>
    <x v="130"/>
    <x v="2"/>
    <x v="1"/>
    <n v="1"/>
    <n v="6"/>
    <b v="1"/>
    <n v="517"/>
    <n v="200"/>
    <x v="314"/>
    <x v="6"/>
    <x v="1"/>
    <x v="0"/>
    <x v="81"/>
    <n v="4.8"/>
    <x v="0"/>
    <x v="0"/>
    <n v="2936"/>
    <x v="0"/>
    <x v="2"/>
    <x v="3"/>
    <x v="0"/>
  </r>
  <r>
    <x v="648"/>
    <x v="97"/>
    <d v="2023-09-26T00:00:00"/>
    <x v="5"/>
    <d v="2024-12-02T00:00:00"/>
    <s v="December"/>
    <x v="0"/>
    <x v="0"/>
    <x v="214"/>
    <x v="0"/>
    <x v="0"/>
    <n v="2"/>
    <n v="5"/>
    <b v="0"/>
    <n v="882"/>
    <n v="23"/>
    <x v="478"/>
    <x v="5"/>
    <x v="3"/>
    <x v="5"/>
    <x v="37"/>
    <n v="5"/>
    <x v="1"/>
    <x v="0"/>
    <n v="905"/>
    <x v="1"/>
    <x v="2"/>
    <x v="3"/>
    <x v="2"/>
  </r>
  <r>
    <x v="649"/>
    <x v="17"/>
    <d v="2023-12-19T00:00:00"/>
    <x v="6"/>
    <d v="2024-11-24T00:00:00"/>
    <s v="November"/>
    <x v="2"/>
    <x v="2"/>
    <x v="352"/>
    <x v="2"/>
    <x v="3"/>
    <n v="1"/>
    <n v="3"/>
    <b v="1"/>
    <n v="349"/>
    <n v="50"/>
    <x v="479"/>
    <x v="4"/>
    <x v="3"/>
    <x v="5"/>
    <x v="68"/>
    <n v="5"/>
    <x v="1"/>
    <x v="0"/>
    <n v="4513"/>
    <x v="2"/>
    <x v="0"/>
    <x v="1"/>
    <x v="0"/>
  </r>
  <r>
    <x v="650"/>
    <x v="84"/>
    <d v="2024-12-17T00:00:00"/>
    <x v="6"/>
    <d v="2024-12-01T00:00:00"/>
    <s v="December"/>
    <x v="2"/>
    <x v="2"/>
    <x v="305"/>
    <x v="1"/>
    <x v="0"/>
    <n v="4"/>
    <n v="6"/>
    <b v="0"/>
    <n v="619"/>
    <n v="172"/>
    <x v="480"/>
    <x v="0"/>
    <x v="1"/>
    <x v="4"/>
    <x v="86"/>
    <n v="4.2"/>
    <x v="1"/>
    <x v="0"/>
    <n v="1153"/>
    <x v="0"/>
    <x v="4"/>
    <x v="3"/>
    <x v="1"/>
  </r>
  <r>
    <x v="651"/>
    <x v="13"/>
    <d v="2023-10-17T00:00:00"/>
    <x v="11"/>
    <d v="2024-11-28T00:00:00"/>
    <s v="November"/>
    <x v="0"/>
    <x v="0"/>
    <x v="189"/>
    <x v="0"/>
    <x v="0"/>
    <n v="4"/>
    <n v="5"/>
    <b v="0"/>
    <n v="416"/>
    <n v="146"/>
    <x v="145"/>
    <x v="2"/>
    <x v="1"/>
    <x v="2"/>
    <x v="81"/>
    <n v="3.5"/>
    <x v="1"/>
    <x v="0"/>
    <n v="1506"/>
    <x v="0"/>
    <x v="2"/>
    <x v="0"/>
    <x v="1"/>
  </r>
  <r>
    <x v="652"/>
    <x v="37"/>
    <d v="2024-07-12T00:00:00"/>
    <x v="9"/>
    <d v="2024-12-17T00:00:00"/>
    <s v="December"/>
    <x v="1"/>
    <x v="1"/>
    <x v="330"/>
    <x v="1"/>
    <x v="1"/>
    <n v="1"/>
    <n v="1"/>
    <b v="0"/>
    <n v="466"/>
    <n v="174"/>
    <x v="481"/>
    <x v="0"/>
    <x v="2"/>
    <x v="4"/>
    <x v="82"/>
    <n v="4"/>
    <x v="1"/>
    <x v="0"/>
    <n v="3817"/>
    <x v="2"/>
    <x v="0"/>
    <x v="0"/>
    <x v="1"/>
  </r>
  <r>
    <x v="653"/>
    <x v="242"/>
    <d v="2022-12-23T00:00:00"/>
    <x v="6"/>
    <d v="2024-12-18T00:00:00"/>
    <s v="December"/>
    <x v="1"/>
    <x v="1"/>
    <x v="221"/>
    <x v="0"/>
    <x v="3"/>
    <n v="2"/>
    <n v="3"/>
    <b v="0"/>
    <n v="701"/>
    <n v="4"/>
    <x v="482"/>
    <x v="1"/>
    <x v="0"/>
    <x v="0"/>
    <x v="61"/>
    <n v="3.5"/>
    <x v="0"/>
    <x v="0"/>
    <n v="4662"/>
    <x v="2"/>
    <x v="3"/>
    <x v="0"/>
    <x v="3"/>
  </r>
  <r>
    <x v="654"/>
    <x v="127"/>
    <d v="2024-06-06T00:00:00"/>
    <x v="4"/>
    <d v="2024-12-16T00:00:00"/>
    <s v="December"/>
    <x v="2"/>
    <x v="2"/>
    <x v="13"/>
    <x v="2"/>
    <x v="4"/>
    <n v="4"/>
    <n v="4"/>
    <b v="1"/>
    <n v="742"/>
    <n v="140"/>
    <x v="483"/>
    <x v="4"/>
    <x v="1"/>
    <x v="4"/>
    <x v="86"/>
    <n v="4.0999999999999996"/>
    <x v="1"/>
    <x v="0"/>
    <n v="3708"/>
    <x v="2"/>
    <x v="2"/>
    <x v="0"/>
    <x v="3"/>
  </r>
  <r>
    <x v="655"/>
    <x v="5"/>
    <d v="2023-09-23T00:00:00"/>
    <x v="5"/>
    <d v="2024-11-26T00:00:00"/>
    <s v="November"/>
    <x v="2"/>
    <x v="2"/>
    <x v="250"/>
    <x v="0"/>
    <x v="1"/>
    <n v="4"/>
    <n v="5"/>
    <b v="1"/>
    <n v="228"/>
    <n v="42"/>
    <x v="59"/>
    <x v="3"/>
    <x v="2"/>
    <x v="0"/>
    <x v="68"/>
    <n v="4"/>
    <x v="1"/>
    <x v="0"/>
    <n v="1256"/>
    <x v="0"/>
    <x v="0"/>
    <x v="0"/>
    <x v="0"/>
  </r>
  <r>
    <x v="656"/>
    <x v="65"/>
    <d v="2024-03-01T00:00:00"/>
    <x v="7"/>
    <d v="2024-12-05T00:00:00"/>
    <s v="December"/>
    <x v="2"/>
    <x v="2"/>
    <x v="363"/>
    <x v="2"/>
    <x v="3"/>
    <n v="4"/>
    <n v="2"/>
    <b v="0"/>
    <n v="18"/>
    <n v="34"/>
    <x v="484"/>
    <x v="4"/>
    <x v="3"/>
    <x v="5"/>
    <x v="90"/>
    <n v="4.0999999999999996"/>
    <x v="1"/>
    <x v="0"/>
    <n v="1792"/>
    <x v="0"/>
    <x v="0"/>
    <x v="2"/>
    <x v="3"/>
  </r>
  <r>
    <x v="657"/>
    <x v="17"/>
    <d v="2023-10-15T00:00:00"/>
    <x v="11"/>
    <d v="2024-11-27T00:00:00"/>
    <s v="November"/>
    <x v="0"/>
    <x v="0"/>
    <x v="263"/>
    <x v="0"/>
    <x v="5"/>
    <n v="2"/>
    <n v="3"/>
    <b v="1"/>
    <n v="826"/>
    <n v="79"/>
    <x v="478"/>
    <x v="5"/>
    <x v="2"/>
    <x v="1"/>
    <x v="91"/>
    <n v="3.5"/>
    <x v="0"/>
    <x v="0"/>
    <n v="402"/>
    <x v="1"/>
    <x v="1"/>
    <x v="2"/>
    <x v="1"/>
  </r>
  <r>
    <x v="658"/>
    <x v="278"/>
    <d v="2023-05-01T00:00:00"/>
    <x v="0"/>
    <d v="2024-11-29T00:00:00"/>
    <s v="November"/>
    <x v="2"/>
    <x v="2"/>
    <x v="180"/>
    <x v="0"/>
    <x v="6"/>
    <n v="1"/>
    <n v="4"/>
    <b v="1"/>
    <n v="357"/>
    <n v="44"/>
    <x v="485"/>
    <x v="3"/>
    <x v="1"/>
    <x v="3"/>
    <x v="79"/>
    <n v="4.0999999999999996"/>
    <x v="0"/>
    <x v="0"/>
    <n v="1271"/>
    <x v="0"/>
    <x v="1"/>
    <x v="3"/>
    <x v="1"/>
  </r>
  <r>
    <x v="659"/>
    <x v="279"/>
    <d v="2023-04-20T00:00:00"/>
    <x v="1"/>
    <d v="2024-12-16T00:00:00"/>
    <s v="December"/>
    <x v="0"/>
    <x v="0"/>
    <x v="264"/>
    <x v="0"/>
    <x v="6"/>
    <n v="2"/>
    <n v="1"/>
    <b v="0"/>
    <n v="474"/>
    <n v="2"/>
    <x v="486"/>
    <x v="5"/>
    <x v="0"/>
    <x v="1"/>
    <x v="97"/>
    <n v="3.5"/>
    <x v="0"/>
    <x v="0"/>
    <n v="4537"/>
    <x v="2"/>
    <x v="2"/>
    <x v="2"/>
    <x v="3"/>
  </r>
  <r>
    <x v="660"/>
    <x v="2"/>
    <d v="2023-04-06T00:00:00"/>
    <x v="1"/>
    <d v="2024-12-18T00:00:00"/>
    <s v="December"/>
    <x v="0"/>
    <x v="0"/>
    <x v="289"/>
    <x v="1"/>
    <x v="4"/>
    <n v="5"/>
    <n v="5"/>
    <b v="1"/>
    <n v="946"/>
    <n v="166"/>
    <x v="487"/>
    <x v="6"/>
    <x v="3"/>
    <x v="0"/>
    <x v="41"/>
    <n v="4.5999999999999996"/>
    <x v="0"/>
    <x v="0"/>
    <n v="4815"/>
    <x v="2"/>
    <x v="4"/>
    <x v="4"/>
    <x v="1"/>
  </r>
  <r>
    <x v="661"/>
    <x v="280"/>
    <d v="2024-06-11T00:00:00"/>
    <x v="4"/>
    <d v="2024-12-13T00:00:00"/>
    <s v="December"/>
    <x v="2"/>
    <x v="2"/>
    <x v="364"/>
    <x v="1"/>
    <x v="6"/>
    <n v="5"/>
    <n v="5"/>
    <b v="1"/>
    <n v="890"/>
    <n v="187"/>
    <x v="488"/>
    <x v="2"/>
    <x v="0"/>
    <x v="5"/>
    <x v="25"/>
    <n v="3"/>
    <x v="1"/>
    <x v="0"/>
    <n v="3510"/>
    <x v="2"/>
    <x v="3"/>
    <x v="3"/>
    <x v="2"/>
  </r>
  <r>
    <x v="662"/>
    <x v="96"/>
    <d v="2024-01-04T00:00:00"/>
    <x v="3"/>
    <d v="2024-12-06T00:00:00"/>
    <s v="December"/>
    <x v="0"/>
    <x v="0"/>
    <x v="365"/>
    <x v="1"/>
    <x v="4"/>
    <n v="5"/>
    <n v="3"/>
    <b v="1"/>
    <n v="583"/>
    <n v="131"/>
    <x v="170"/>
    <x v="1"/>
    <x v="1"/>
    <x v="2"/>
    <x v="13"/>
    <n v="4"/>
    <x v="0"/>
    <x v="0"/>
    <n v="4789"/>
    <x v="2"/>
    <x v="4"/>
    <x v="0"/>
    <x v="2"/>
  </r>
  <r>
    <x v="663"/>
    <x v="281"/>
    <d v="2023-02-19T00:00:00"/>
    <x v="8"/>
    <d v="2024-11-19T00:00:00"/>
    <s v="November"/>
    <x v="1"/>
    <x v="1"/>
    <x v="247"/>
    <x v="1"/>
    <x v="5"/>
    <n v="4"/>
    <n v="1"/>
    <b v="0"/>
    <n v="304"/>
    <n v="25"/>
    <x v="489"/>
    <x v="1"/>
    <x v="0"/>
    <x v="1"/>
    <x v="29"/>
    <n v="4.5999999999999996"/>
    <x v="0"/>
    <x v="0"/>
    <n v="863"/>
    <x v="1"/>
    <x v="2"/>
    <x v="2"/>
    <x v="1"/>
  </r>
  <r>
    <x v="664"/>
    <x v="91"/>
    <d v="2024-12-01T00:00:00"/>
    <x v="6"/>
    <d v="2024-11-30T00:00:00"/>
    <s v="November"/>
    <x v="2"/>
    <x v="2"/>
    <x v="288"/>
    <x v="1"/>
    <x v="4"/>
    <n v="1"/>
    <n v="6"/>
    <b v="0"/>
    <n v="205"/>
    <n v="92"/>
    <x v="490"/>
    <x v="3"/>
    <x v="0"/>
    <x v="4"/>
    <x v="79"/>
    <n v="3.5"/>
    <x v="0"/>
    <x v="0"/>
    <n v="1584"/>
    <x v="0"/>
    <x v="4"/>
    <x v="4"/>
    <x v="0"/>
  </r>
  <r>
    <x v="665"/>
    <x v="78"/>
    <d v="2023-06-23T00:00:00"/>
    <x v="4"/>
    <d v="2024-12-13T00:00:00"/>
    <s v="December"/>
    <x v="0"/>
    <x v="0"/>
    <x v="236"/>
    <x v="1"/>
    <x v="5"/>
    <n v="4"/>
    <n v="1"/>
    <b v="1"/>
    <n v="348"/>
    <n v="13"/>
    <x v="491"/>
    <x v="3"/>
    <x v="3"/>
    <x v="1"/>
    <x v="91"/>
    <n v="4.7"/>
    <x v="0"/>
    <x v="0"/>
    <n v="3178"/>
    <x v="2"/>
    <x v="2"/>
    <x v="4"/>
    <x v="3"/>
  </r>
  <r>
    <x v="666"/>
    <x v="282"/>
    <d v="2023-10-30T00:00:00"/>
    <x v="11"/>
    <d v="2024-11-25T00:00:00"/>
    <s v="November"/>
    <x v="0"/>
    <x v="0"/>
    <x v="123"/>
    <x v="1"/>
    <x v="1"/>
    <n v="1"/>
    <n v="5"/>
    <b v="0"/>
    <n v="107"/>
    <n v="87"/>
    <x v="287"/>
    <x v="1"/>
    <x v="3"/>
    <x v="5"/>
    <x v="71"/>
    <n v="3.4"/>
    <x v="0"/>
    <x v="0"/>
    <n v="4108"/>
    <x v="2"/>
    <x v="1"/>
    <x v="2"/>
    <x v="0"/>
  </r>
  <r>
    <x v="667"/>
    <x v="273"/>
    <d v="2023-09-01T00:00:00"/>
    <x v="5"/>
    <d v="2024-12-08T00:00:00"/>
    <s v="December"/>
    <x v="0"/>
    <x v="0"/>
    <x v="366"/>
    <x v="1"/>
    <x v="4"/>
    <n v="1"/>
    <n v="6"/>
    <b v="1"/>
    <n v="959"/>
    <n v="71"/>
    <x v="207"/>
    <x v="5"/>
    <x v="3"/>
    <x v="5"/>
    <x v="45"/>
    <n v="3.3"/>
    <x v="1"/>
    <x v="0"/>
    <n v="2562"/>
    <x v="0"/>
    <x v="4"/>
    <x v="1"/>
    <x v="3"/>
  </r>
  <r>
    <x v="668"/>
    <x v="283"/>
    <d v="2024-07-28T00:00:00"/>
    <x v="9"/>
    <d v="2024-11-29T00:00:00"/>
    <s v="November"/>
    <x v="1"/>
    <x v="1"/>
    <x v="158"/>
    <x v="1"/>
    <x v="4"/>
    <n v="4"/>
    <n v="1"/>
    <b v="0"/>
    <n v="439"/>
    <n v="88"/>
    <x v="492"/>
    <x v="6"/>
    <x v="1"/>
    <x v="4"/>
    <x v="20"/>
    <n v="3.3"/>
    <x v="1"/>
    <x v="0"/>
    <n v="3499"/>
    <x v="2"/>
    <x v="2"/>
    <x v="1"/>
    <x v="3"/>
  </r>
  <r>
    <x v="669"/>
    <x v="122"/>
    <d v="2024-06-26T00:00:00"/>
    <x v="4"/>
    <d v="2024-12-04T00:00:00"/>
    <s v="December"/>
    <x v="2"/>
    <x v="2"/>
    <x v="42"/>
    <x v="2"/>
    <x v="5"/>
    <n v="4"/>
    <n v="6"/>
    <b v="0"/>
    <n v="757"/>
    <n v="13"/>
    <x v="493"/>
    <x v="6"/>
    <x v="1"/>
    <x v="0"/>
    <x v="79"/>
    <n v="4.3"/>
    <x v="1"/>
    <x v="0"/>
    <n v="3645"/>
    <x v="2"/>
    <x v="4"/>
    <x v="0"/>
    <x v="3"/>
  </r>
  <r>
    <x v="670"/>
    <x v="106"/>
    <d v="2023-10-28T00:00:00"/>
    <x v="11"/>
    <d v="2024-11-20T00:00:00"/>
    <s v="November"/>
    <x v="0"/>
    <x v="0"/>
    <x v="185"/>
    <x v="1"/>
    <x v="2"/>
    <n v="5"/>
    <n v="2"/>
    <b v="1"/>
    <n v="647"/>
    <n v="2"/>
    <x v="494"/>
    <x v="1"/>
    <x v="3"/>
    <x v="5"/>
    <x v="87"/>
    <n v="3.5"/>
    <x v="0"/>
    <x v="0"/>
    <n v="2989"/>
    <x v="0"/>
    <x v="0"/>
    <x v="4"/>
    <x v="3"/>
  </r>
  <r>
    <x v="671"/>
    <x v="284"/>
    <d v="2024-03-11T00:00:00"/>
    <x v="7"/>
    <d v="2024-12-01T00:00:00"/>
    <s v="December"/>
    <x v="1"/>
    <x v="1"/>
    <x v="300"/>
    <x v="2"/>
    <x v="2"/>
    <n v="2"/>
    <n v="2"/>
    <b v="0"/>
    <n v="535"/>
    <n v="200"/>
    <x v="412"/>
    <x v="5"/>
    <x v="1"/>
    <x v="0"/>
    <x v="22"/>
    <n v="4.9000000000000004"/>
    <x v="1"/>
    <x v="0"/>
    <n v="55"/>
    <x v="1"/>
    <x v="4"/>
    <x v="2"/>
    <x v="0"/>
  </r>
  <r>
    <x v="672"/>
    <x v="285"/>
    <d v="2023-01-15T00:00:00"/>
    <x v="3"/>
    <d v="2024-11-28T00:00:00"/>
    <s v="November"/>
    <x v="0"/>
    <x v="0"/>
    <x v="246"/>
    <x v="0"/>
    <x v="0"/>
    <n v="5"/>
    <n v="4"/>
    <b v="1"/>
    <n v="340"/>
    <n v="53"/>
    <x v="150"/>
    <x v="5"/>
    <x v="2"/>
    <x v="4"/>
    <x v="97"/>
    <n v="4.4000000000000004"/>
    <x v="0"/>
    <x v="0"/>
    <n v="1850"/>
    <x v="0"/>
    <x v="1"/>
    <x v="4"/>
    <x v="0"/>
  </r>
  <r>
    <x v="673"/>
    <x v="107"/>
    <d v="2024-09-03T00:00:00"/>
    <x v="5"/>
    <d v="2024-11-27T00:00:00"/>
    <s v="November"/>
    <x v="0"/>
    <x v="0"/>
    <x v="259"/>
    <x v="1"/>
    <x v="1"/>
    <n v="1"/>
    <n v="2"/>
    <b v="0"/>
    <n v="670"/>
    <n v="147"/>
    <x v="88"/>
    <x v="0"/>
    <x v="1"/>
    <x v="0"/>
    <x v="19"/>
    <n v="4.3"/>
    <x v="1"/>
    <x v="0"/>
    <n v="4672"/>
    <x v="2"/>
    <x v="0"/>
    <x v="2"/>
    <x v="1"/>
  </r>
  <r>
    <x v="674"/>
    <x v="286"/>
    <d v="2023-06-27T00:00:00"/>
    <x v="4"/>
    <d v="2024-12-16T00:00:00"/>
    <s v="December"/>
    <x v="1"/>
    <x v="1"/>
    <x v="367"/>
    <x v="1"/>
    <x v="6"/>
    <n v="3"/>
    <n v="6"/>
    <b v="1"/>
    <n v="780"/>
    <n v="128"/>
    <x v="495"/>
    <x v="6"/>
    <x v="1"/>
    <x v="4"/>
    <x v="32"/>
    <n v="4.5999999999999996"/>
    <x v="1"/>
    <x v="0"/>
    <n v="2615"/>
    <x v="0"/>
    <x v="1"/>
    <x v="0"/>
    <x v="2"/>
  </r>
  <r>
    <x v="675"/>
    <x v="287"/>
    <d v="2023-07-06T00:00:00"/>
    <x v="9"/>
    <d v="2024-12-01T00:00:00"/>
    <s v="December"/>
    <x v="2"/>
    <x v="2"/>
    <x v="31"/>
    <x v="2"/>
    <x v="4"/>
    <n v="1"/>
    <n v="5"/>
    <b v="0"/>
    <n v="615"/>
    <n v="132"/>
    <x v="496"/>
    <x v="4"/>
    <x v="3"/>
    <x v="2"/>
    <x v="51"/>
    <n v="3.9"/>
    <x v="0"/>
    <x v="0"/>
    <n v="4927"/>
    <x v="2"/>
    <x v="3"/>
    <x v="3"/>
    <x v="2"/>
  </r>
  <r>
    <x v="676"/>
    <x v="288"/>
    <d v="2024-12-09T00:00:00"/>
    <x v="6"/>
    <d v="2024-11-28T00:00:00"/>
    <s v="November"/>
    <x v="1"/>
    <x v="1"/>
    <x v="121"/>
    <x v="2"/>
    <x v="2"/>
    <n v="4"/>
    <n v="6"/>
    <b v="1"/>
    <n v="277"/>
    <n v="25"/>
    <x v="101"/>
    <x v="5"/>
    <x v="2"/>
    <x v="5"/>
    <x v="81"/>
    <n v="4.8"/>
    <x v="0"/>
    <x v="0"/>
    <n v="3069"/>
    <x v="2"/>
    <x v="4"/>
    <x v="0"/>
    <x v="3"/>
  </r>
  <r>
    <x v="677"/>
    <x v="59"/>
    <d v="2024-11-16T00:00:00"/>
    <x v="10"/>
    <d v="2024-12-04T00:00:00"/>
    <s v="December"/>
    <x v="0"/>
    <x v="0"/>
    <x v="368"/>
    <x v="2"/>
    <x v="0"/>
    <n v="4"/>
    <n v="4"/>
    <b v="1"/>
    <n v="546"/>
    <n v="88"/>
    <x v="273"/>
    <x v="2"/>
    <x v="3"/>
    <x v="5"/>
    <x v="58"/>
    <n v="3.5"/>
    <x v="0"/>
    <x v="0"/>
    <n v="1906"/>
    <x v="0"/>
    <x v="3"/>
    <x v="4"/>
    <x v="3"/>
  </r>
  <r>
    <x v="678"/>
    <x v="119"/>
    <d v="2023-08-07T00:00:00"/>
    <x v="2"/>
    <d v="2024-12-02T00:00:00"/>
    <s v="December"/>
    <x v="2"/>
    <x v="2"/>
    <x v="179"/>
    <x v="1"/>
    <x v="4"/>
    <n v="2"/>
    <n v="5"/>
    <b v="0"/>
    <n v="514"/>
    <n v="102"/>
    <x v="115"/>
    <x v="5"/>
    <x v="0"/>
    <x v="1"/>
    <x v="20"/>
    <n v="4.8"/>
    <x v="0"/>
    <x v="0"/>
    <n v="105"/>
    <x v="1"/>
    <x v="0"/>
    <x v="3"/>
    <x v="3"/>
  </r>
  <r>
    <x v="679"/>
    <x v="71"/>
    <d v="2024-05-18T00:00:00"/>
    <x v="0"/>
    <d v="2024-11-24T00:00:00"/>
    <s v="November"/>
    <x v="1"/>
    <x v="1"/>
    <x v="292"/>
    <x v="2"/>
    <x v="4"/>
    <n v="1"/>
    <n v="3"/>
    <b v="1"/>
    <n v="952"/>
    <n v="48"/>
    <x v="451"/>
    <x v="0"/>
    <x v="2"/>
    <x v="4"/>
    <x v="84"/>
    <n v="4.5999999999999996"/>
    <x v="1"/>
    <x v="0"/>
    <n v="4"/>
    <x v="1"/>
    <x v="1"/>
    <x v="4"/>
    <x v="1"/>
  </r>
  <r>
    <x v="680"/>
    <x v="289"/>
    <d v="2023-11-12T00:00:00"/>
    <x v="10"/>
    <d v="2024-11-26T00:00:00"/>
    <s v="November"/>
    <x v="2"/>
    <x v="2"/>
    <x v="224"/>
    <x v="1"/>
    <x v="3"/>
    <n v="5"/>
    <n v="6"/>
    <b v="1"/>
    <n v="780"/>
    <n v="16"/>
    <x v="497"/>
    <x v="6"/>
    <x v="0"/>
    <x v="5"/>
    <x v="6"/>
    <n v="3.3"/>
    <x v="1"/>
    <x v="0"/>
    <n v="1651"/>
    <x v="0"/>
    <x v="2"/>
    <x v="4"/>
    <x v="1"/>
  </r>
  <r>
    <x v="681"/>
    <x v="216"/>
    <d v="2024-03-22T00:00:00"/>
    <x v="7"/>
    <d v="2024-11-19T00:00:00"/>
    <s v="November"/>
    <x v="2"/>
    <x v="2"/>
    <x v="14"/>
    <x v="0"/>
    <x v="0"/>
    <n v="4"/>
    <n v="5"/>
    <b v="0"/>
    <n v="976"/>
    <n v="105"/>
    <x v="498"/>
    <x v="0"/>
    <x v="3"/>
    <x v="2"/>
    <x v="16"/>
    <n v="4.7"/>
    <x v="1"/>
    <x v="0"/>
    <n v="1828"/>
    <x v="0"/>
    <x v="4"/>
    <x v="3"/>
    <x v="1"/>
  </r>
  <r>
    <x v="682"/>
    <x v="84"/>
    <d v="2023-10-05T00:00:00"/>
    <x v="11"/>
    <d v="2024-12-06T00:00:00"/>
    <s v="December"/>
    <x v="2"/>
    <x v="2"/>
    <x v="118"/>
    <x v="2"/>
    <x v="0"/>
    <n v="5"/>
    <n v="2"/>
    <b v="0"/>
    <n v="91"/>
    <n v="137"/>
    <x v="356"/>
    <x v="5"/>
    <x v="3"/>
    <x v="1"/>
    <x v="86"/>
    <n v="3.4"/>
    <x v="1"/>
    <x v="0"/>
    <n v="396"/>
    <x v="1"/>
    <x v="2"/>
    <x v="0"/>
    <x v="0"/>
  </r>
  <r>
    <x v="683"/>
    <x v="114"/>
    <d v="2024-07-17T00:00:00"/>
    <x v="9"/>
    <d v="2024-11-20T00:00:00"/>
    <s v="November"/>
    <x v="2"/>
    <x v="2"/>
    <x v="151"/>
    <x v="0"/>
    <x v="5"/>
    <n v="5"/>
    <n v="1"/>
    <b v="0"/>
    <n v="683"/>
    <n v="108"/>
    <x v="480"/>
    <x v="2"/>
    <x v="3"/>
    <x v="2"/>
    <x v="95"/>
    <n v="4.2"/>
    <x v="0"/>
    <x v="0"/>
    <n v="809"/>
    <x v="1"/>
    <x v="0"/>
    <x v="4"/>
    <x v="1"/>
  </r>
  <r>
    <x v="684"/>
    <x v="133"/>
    <d v="2023-06-27T00:00:00"/>
    <x v="4"/>
    <d v="2024-12-12T00:00:00"/>
    <s v="December"/>
    <x v="0"/>
    <x v="0"/>
    <x v="139"/>
    <x v="1"/>
    <x v="5"/>
    <n v="1"/>
    <n v="6"/>
    <b v="0"/>
    <n v="53"/>
    <n v="153"/>
    <x v="499"/>
    <x v="1"/>
    <x v="0"/>
    <x v="3"/>
    <x v="99"/>
    <n v="3.1"/>
    <x v="1"/>
    <x v="0"/>
    <n v="1431"/>
    <x v="0"/>
    <x v="3"/>
    <x v="4"/>
    <x v="1"/>
  </r>
  <r>
    <x v="685"/>
    <x v="290"/>
    <d v="2023-09-23T00:00:00"/>
    <x v="5"/>
    <d v="2024-12-11T00:00:00"/>
    <s v="December"/>
    <x v="2"/>
    <x v="2"/>
    <x v="369"/>
    <x v="1"/>
    <x v="4"/>
    <n v="3"/>
    <n v="2"/>
    <b v="1"/>
    <n v="246"/>
    <n v="182"/>
    <x v="500"/>
    <x v="5"/>
    <x v="1"/>
    <x v="3"/>
    <x v="83"/>
    <n v="3.1"/>
    <x v="0"/>
    <x v="0"/>
    <n v="2394"/>
    <x v="0"/>
    <x v="4"/>
    <x v="2"/>
    <x v="3"/>
  </r>
  <r>
    <x v="686"/>
    <x v="260"/>
    <d v="2023-05-03T00:00:00"/>
    <x v="0"/>
    <d v="2024-12-08T00:00:00"/>
    <s v="December"/>
    <x v="1"/>
    <x v="1"/>
    <x v="370"/>
    <x v="1"/>
    <x v="5"/>
    <n v="1"/>
    <n v="1"/>
    <b v="1"/>
    <n v="389"/>
    <n v="137"/>
    <x v="501"/>
    <x v="3"/>
    <x v="3"/>
    <x v="5"/>
    <x v="99"/>
    <n v="4.8"/>
    <x v="1"/>
    <x v="0"/>
    <n v="4685"/>
    <x v="2"/>
    <x v="1"/>
    <x v="4"/>
    <x v="2"/>
  </r>
  <r>
    <x v="687"/>
    <x v="227"/>
    <d v="2023-12-20T00:00:00"/>
    <x v="6"/>
    <d v="2024-11-21T00:00:00"/>
    <s v="November"/>
    <x v="2"/>
    <x v="2"/>
    <x v="371"/>
    <x v="0"/>
    <x v="4"/>
    <n v="3"/>
    <n v="2"/>
    <b v="0"/>
    <n v="399"/>
    <n v="9"/>
    <x v="117"/>
    <x v="6"/>
    <x v="0"/>
    <x v="2"/>
    <x v="59"/>
    <n v="4.4000000000000004"/>
    <x v="1"/>
    <x v="0"/>
    <n v="4332"/>
    <x v="2"/>
    <x v="0"/>
    <x v="4"/>
    <x v="3"/>
  </r>
  <r>
    <x v="688"/>
    <x v="200"/>
    <d v="2023-10-31T00:00:00"/>
    <x v="11"/>
    <d v="2024-12-06T00:00:00"/>
    <s v="December"/>
    <x v="2"/>
    <x v="2"/>
    <x v="240"/>
    <x v="0"/>
    <x v="0"/>
    <n v="4"/>
    <n v="2"/>
    <b v="0"/>
    <n v="694"/>
    <n v="199"/>
    <x v="335"/>
    <x v="2"/>
    <x v="3"/>
    <x v="2"/>
    <x v="74"/>
    <n v="5"/>
    <x v="0"/>
    <x v="0"/>
    <n v="851"/>
    <x v="1"/>
    <x v="3"/>
    <x v="3"/>
    <x v="3"/>
  </r>
  <r>
    <x v="689"/>
    <x v="47"/>
    <d v="2023-01-01T00:00:00"/>
    <x v="3"/>
    <d v="2024-12-05T00:00:00"/>
    <s v="December"/>
    <x v="1"/>
    <x v="1"/>
    <x v="322"/>
    <x v="0"/>
    <x v="3"/>
    <n v="3"/>
    <n v="2"/>
    <b v="0"/>
    <n v="434"/>
    <n v="11"/>
    <x v="502"/>
    <x v="0"/>
    <x v="2"/>
    <x v="5"/>
    <x v="54"/>
    <n v="4.5999999999999996"/>
    <x v="0"/>
    <x v="0"/>
    <n v="2261"/>
    <x v="0"/>
    <x v="3"/>
    <x v="2"/>
    <x v="3"/>
  </r>
  <r>
    <x v="690"/>
    <x v="105"/>
    <d v="2024-02-17T00:00:00"/>
    <x v="8"/>
    <d v="2024-11-30T00:00:00"/>
    <s v="November"/>
    <x v="1"/>
    <x v="1"/>
    <x v="286"/>
    <x v="1"/>
    <x v="0"/>
    <n v="2"/>
    <n v="3"/>
    <b v="0"/>
    <n v="696"/>
    <n v="28"/>
    <x v="503"/>
    <x v="5"/>
    <x v="1"/>
    <x v="5"/>
    <x v="37"/>
    <n v="4.8"/>
    <x v="0"/>
    <x v="0"/>
    <n v="1500"/>
    <x v="0"/>
    <x v="0"/>
    <x v="4"/>
    <x v="0"/>
  </r>
  <r>
    <x v="691"/>
    <x v="122"/>
    <d v="2024-05-07T00:00:00"/>
    <x v="0"/>
    <d v="2024-11-24T00:00:00"/>
    <s v="November"/>
    <x v="2"/>
    <x v="2"/>
    <x v="156"/>
    <x v="1"/>
    <x v="6"/>
    <n v="3"/>
    <n v="5"/>
    <b v="1"/>
    <n v="862"/>
    <n v="129"/>
    <x v="472"/>
    <x v="3"/>
    <x v="1"/>
    <x v="2"/>
    <x v="65"/>
    <n v="3.7"/>
    <x v="1"/>
    <x v="0"/>
    <n v="2130"/>
    <x v="0"/>
    <x v="4"/>
    <x v="1"/>
    <x v="1"/>
  </r>
  <r>
    <x v="692"/>
    <x v="31"/>
    <d v="2023-02-13T00:00:00"/>
    <x v="8"/>
    <d v="2024-12-13T00:00:00"/>
    <s v="December"/>
    <x v="0"/>
    <x v="0"/>
    <x v="352"/>
    <x v="2"/>
    <x v="1"/>
    <n v="4"/>
    <n v="5"/>
    <b v="0"/>
    <n v="631"/>
    <n v="56"/>
    <x v="504"/>
    <x v="6"/>
    <x v="0"/>
    <x v="3"/>
    <x v="93"/>
    <n v="4.0999999999999996"/>
    <x v="0"/>
    <x v="0"/>
    <n v="4308"/>
    <x v="2"/>
    <x v="1"/>
    <x v="0"/>
    <x v="0"/>
  </r>
  <r>
    <x v="693"/>
    <x v="263"/>
    <d v="2024-06-10T00:00:00"/>
    <x v="4"/>
    <d v="2024-12-09T00:00:00"/>
    <s v="December"/>
    <x v="2"/>
    <x v="2"/>
    <x v="372"/>
    <x v="0"/>
    <x v="2"/>
    <n v="1"/>
    <n v="3"/>
    <b v="0"/>
    <n v="144"/>
    <n v="142"/>
    <x v="505"/>
    <x v="3"/>
    <x v="3"/>
    <x v="0"/>
    <x v="74"/>
    <n v="4.7"/>
    <x v="1"/>
    <x v="0"/>
    <n v="421"/>
    <x v="1"/>
    <x v="3"/>
    <x v="1"/>
    <x v="3"/>
  </r>
  <r>
    <x v="694"/>
    <x v="147"/>
    <d v="2023-09-16T00:00:00"/>
    <x v="5"/>
    <d v="2024-11-24T00:00:00"/>
    <s v="November"/>
    <x v="0"/>
    <x v="0"/>
    <x v="31"/>
    <x v="2"/>
    <x v="3"/>
    <n v="3"/>
    <n v="1"/>
    <b v="1"/>
    <n v="466"/>
    <n v="198"/>
    <x v="329"/>
    <x v="3"/>
    <x v="3"/>
    <x v="0"/>
    <x v="20"/>
    <n v="4.5"/>
    <x v="0"/>
    <x v="0"/>
    <n v="2163"/>
    <x v="0"/>
    <x v="3"/>
    <x v="0"/>
    <x v="0"/>
  </r>
  <r>
    <x v="695"/>
    <x v="119"/>
    <d v="2023-04-17T00:00:00"/>
    <x v="1"/>
    <d v="2024-12-16T00:00:00"/>
    <s v="December"/>
    <x v="0"/>
    <x v="0"/>
    <x v="373"/>
    <x v="2"/>
    <x v="4"/>
    <n v="3"/>
    <n v="1"/>
    <b v="0"/>
    <n v="759"/>
    <n v="56"/>
    <x v="253"/>
    <x v="4"/>
    <x v="0"/>
    <x v="0"/>
    <x v="55"/>
    <n v="4"/>
    <x v="0"/>
    <x v="0"/>
    <n v="3354"/>
    <x v="2"/>
    <x v="4"/>
    <x v="2"/>
    <x v="0"/>
  </r>
  <r>
    <x v="696"/>
    <x v="20"/>
    <d v="2023-06-24T00:00:00"/>
    <x v="4"/>
    <d v="2024-11-26T00:00:00"/>
    <s v="November"/>
    <x v="2"/>
    <x v="2"/>
    <x v="332"/>
    <x v="0"/>
    <x v="5"/>
    <n v="5"/>
    <n v="1"/>
    <b v="0"/>
    <n v="811"/>
    <n v="109"/>
    <x v="506"/>
    <x v="5"/>
    <x v="3"/>
    <x v="1"/>
    <x v="31"/>
    <n v="3.1"/>
    <x v="0"/>
    <x v="0"/>
    <n v="3702"/>
    <x v="2"/>
    <x v="3"/>
    <x v="4"/>
    <x v="2"/>
  </r>
  <r>
    <x v="697"/>
    <x v="247"/>
    <d v="2024-01-06T00:00:00"/>
    <x v="3"/>
    <d v="2024-11-27T00:00:00"/>
    <s v="November"/>
    <x v="0"/>
    <x v="0"/>
    <x v="57"/>
    <x v="1"/>
    <x v="4"/>
    <n v="1"/>
    <n v="3"/>
    <b v="1"/>
    <n v="936"/>
    <n v="120"/>
    <x v="507"/>
    <x v="6"/>
    <x v="1"/>
    <x v="3"/>
    <x v="77"/>
    <n v="3.2"/>
    <x v="1"/>
    <x v="0"/>
    <n v="3758"/>
    <x v="2"/>
    <x v="4"/>
    <x v="0"/>
    <x v="3"/>
  </r>
  <r>
    <x v="698"/>
    <x v="68"/>
    <d v="2024-04-24T00:00:00"/>
    <x v="1"/>
    <d v="2024-12-09T00:00:00"/>
    <s v="December"/>
    <x v="1"/>
    <x v="1"/>
    <x v="94"/>
    <x v="0"/>
    <x v="3"/>
    <n v="2"/>
    <n v="4"/>
    <b v="0"/>
    <n v="146"/>
    <n v="95"/>
    <x v="338"/>
    <x v="4"/>
    <x v="2"/>
    <x v="3"/>
    <x v="33"/>
    <n v="3.8"/>
    <x v="1"/>
    <x v="0"/>
    <n v="3942"/>
    <x v="2"/>
    <x v="4"/>
    <x v="0"/>
    <x v="3"/>
  </r>
  <r>
    <x v="699"/>
    <x v="290"/>
    <d v="2023-04-15T00:00:00"/>
    <x v="1"/>
    <d v="2024-11-29T00:00:00"/>
    <s v="November"/>
    <x v="1"/>
    <x v="1"/>
    <x v="218"/>
    <x v="2"/>
    <x v="4"/>
    <n v="2"/>
    <n v="2"/>
    <b v="1"/>
    <n v="631"/>
    <n v="85"/>
    <x v="447"/>
    <x v="4"/>
    <x v="1"/>
    <x v="3"/>
    <x v="56"/>
    <n v="3.3"/>
    <x v="1"/>
    <x v="0"/>
    <n v="2242"/>
    <x v="0"/>
    <x v="1"/>
    <x v="4"/>
    <x v="3"/>
  </r>
  <r>
    <x v="700"/>
    <x v="47"/>
    <d v="2024-04-01T00:00:00"/>
    <x v="1"/>
    <d v="2024-12-05T00:00:00"/>
    <s v="December"/>
    <x v="0"/>
    <x v="0"/>
    <x v="77"/>
    <x v="0"/>
    <x v="2"/>
    <n v="5"/>
    <n v="6"/>
    <b v="0"/>
    <n v="682"/>
    <n v="141"/>
    <x v="508"/>
    <x v="0"/>
    <x v="1"/>
    <x v="0"/>
    <x v="19"/>
    <n v="3.6"/>
    <x v="1"/>
    <x v="0"/>
    <n v="2561"/>
    <x v="0"/>
    <x v="1"/>
    <x v="3"/>
    <x v="0"/>
  </r>
  <r>
    <x v="701"/>
    <x v="291"/>
    <d v="2024-04-02T00:00:00"/>
    <x v="1"/>
    <d v="2024-11-20T00:00:00"/>
    <s v="November"/>
    <x v="1"/>
    <x v="1"/>
    <x v="330"/>
    <x v="1"/>
    <x v="6"/>
    <n v="4"/>
    <n v="6"/>
    <b v="1"/>
    <n v="135"/>
    <n v="9"/>
    <x v="219"/>
    <x v="0"/>
    <x v="0"/>
    <x v="0"/>
    <x v="81"/>
    <n v="3"/>
    <x v="1"/>
    <x v="0"/>
    <n v="2465"/>
    <x v="0"/>
    <x v="4"/>
    <x v="0"/>
    <x v="0"/>
  </r>
  <r>
    <x v="702"/>
    <x v="95"/>
    <d v="2024-07-24T00:00:00"/>
    <x v="9"/>
    <d v="2024-12-09T00:00:00"/>
    <s v="December"/>
    <x v="2"/>
    <x v="2"/>
    <x v="339"/>
    <x v="1"/>
    <x v="2"/>
    <n v="5"/>
    <n v="5"/>
    <b v="1"/>
    <n v="255"/>
    <n v="183"/>
    <x v="509"/>
    <x v="1"/>
    <x v="1"/>
    <x v="5"/>
    <x v="92"/>
    <n v="4.9000000000000004"/>
    <x v="0"/>
    <x v="0"/>
    <n v="4435"/>
    <x v="2"/>
    <x v="4"/>
    <x v="2"/>
    <x v="2"/>
  </r>
  <r>
    <x v="703"/>
    <x v="47"/>
    <d v="2024-07-09T00:00:00"/>
    <x v="9"/>
    <d v="2024-12-05T00:00:00"/>
    <s v="December"/>
    <x v="1"/>
    <x v="1"/>
    <x v="133"/>
    <x v="1"/>
    <x v="4"/>
    <n v="1"/>
    <n v="1"/>
    <b v="1"/>
    <n v="702"/>
    <n v="58"/>
    <x v="382"/>
    <x v="6"/>
    <x v="0"/>
    <x v="5"/>
    <x v="44"/>
    <n v="3.2"/>
    <x v="0"/>
    <x v="0"/>
    <n v="4116"/>
    <x v="2"/>
    <x v="0"/>
    <x v="3"/>
    <x v="3"/>
  </r>
  <r>
    <x v="704"/>
    <x v="252"/>
    <d v="2024-11-02T00:00:00"/>
    <x v="10"/>
    <d v="2024-11-28T00:00:00"/>
    <s v="November"/>
    <x v="0"/>
    <x v="0"/>
    <x v="1"/>
    <x v="0"/>
    <x v="5"/>
    <n v="2"/>
    <n v="5"/>
    <b v="0"/>
    <n v="151"/>
    <n v="109"/>
    <x v="300"/>
    <x v="2"/>
    <x v="3"/>
    <x v="4"/>
    <x v="21"/>
    <n v="3.3"/>
    <x v="0"/>
    <x v="0"/>
    <n v="944"/>
    <x v="1"/>
    <x v="2"/>
    <x v="0"/>
    <x v="3"/>
  </r>
  <r>
    <x v="705"/>
    <x v="88"/>
    <d v="2024-06-08T00:00:00"/>
    <x v="4"/>
    <d v="2024-11-27T00:00:00"/>
    <s v="November"/>
    <x v="0"/>
    <x v="0"/>
    <x v="301"/>
    <x v="2"/>
    <x v="0"/>
    <n v="2"/>
    <n v="2"/>
    <b v="1"/>
    <n v="421"/>
    <n v="138"/>
    <x v="95"/>
    <x v="3"/>
    <x v="1"/>
    <x v="3"/>
    <x v="31"/>
    <n v="4.0999999999999996"/>
    <x v="0"/>
    <x v="0"/>
    <n v="4219"/>
    <x v="2"/>
    <x v="2"/>
    <x v="0"/>
    <x v="2"/>
  </r>
  <r>
    <x v="706"/>
    <x v="133"/>
    <d v="2023-11-03T00:00:00"/>
    <x v="10"/>
    <d v="2024-12-02T00:00:00"/>
    <s v="December"/>
    <x v="0"/>
    <x v="0"/>
    <x v="374"/>
    <x v="1"/>
    <x v="6"/>
    <n v="5"/>
    <n v="5"/>
    <b v="1"/>
    <n v="354"/>
    <n v="129"/>
    <x v="510"/>
    <x v="6"/>
    <x v="3"/>
    <x v="5"/>
    <x v="31"/>
    <n v="3.9"/>
    <x v="0"/>
    <x v="0"/>
    <n v="4311"/>
    <x v="2"/>
    <x v="1"/>
    <x v="3"/>
    <x v="0"/>
  </r>
  <r>
    <x v="707"/>
    <x v="30"/>
    <d v="2024-10-15T00:00:00"/>
    <x v="11"/>
    <d v="2024-11-28T00:00:00"/>
    <s v="November"/>
    <x v="1"/>
    <x v="1"/>
    <x v="30"/>
    <x v="0"/>
    <x v="0"/>
    <n v="4"/>
    <n v="4"/>
    <b v="0"/>
    <n v="377"/>
    <n v="135"/>
    <x v="511"/>
    <x v="2"/>
    <x v="2"/>
    <x v="3"/>
    <x v="9"/>
    <n v="4.0999999999999996"/>
    <x v="1"/>
    <x v="0"/>
    <n v="1972"/>
    <x v="0"/>
    <x v="2"/>
    <x v="1"/>
    <x v="1"/>
  </r>
  <r>
    <x v="708"/>
    <x v="38"/>
    <d v="2024-05-08T00:00:00"/>
    <x v="0"/>
    <d v="2024-12-16T00:00:00"/>
    <s v="December"/>
    <x v="2"/>
    <x v="2"/>
    <x v="366"/>
    <x v="1"/>
    <x v="5"/>
    <n v="5"/>
    <n v="3"/>
    <b v="0"/>
    <n v="796"/>
    <n v="200"/>
    <x v="298"/>
    <x v="6"/>
    <x v="3"/>
    <x v="5"/>
    <x v="58"/>
    <n v="3.1"/>
    <x v="1"/>
    <x v="0"/>
    <n v="2132"/>
    <x v="0"/>
    <x v="0"/>
    <x v="4"/>
    <x v="1"/>
  </r>
  <r>
    <x v="709"/>
    <x v="47"/>
    <d v="2023-01-08T00:00:00"/>
    <x v="3"/>
    <d v="2024-11-19T00:00:00"/>
    <s v="November"/>
    <x v="2"/>
    <x v="2"/>
    <x v="200"/>
    <x v="0"/>
    <x v="3"/>
    <n v="5"/>
    <n v="1"/>
    <b v="1"/>
    <n v="841"/>
    <n v="179"/>
    <x v="97"/>
    <x v="4"/>
    <x v="0"/>
    <x v="1"/>
    <x v="76"/>
    <n v="3.5"/>
    <x v="1"/>
    <x v="0"/>
    <n v="2370"/>
    <x v="0"/>
    <x v="2"/>
    <x v="4"/>
    <x v="3"/>
  </r>
  <r>
    <x v="710"/>
    <x v="92"/>
    <d v="2024-02-07T00:00:00"/>
    <x v="8"/>
    <d v="2024-12-11T00:00:00"/>
    <s v="December"/>
    <x v="2"/>
    <x v="2"/>
    <x v="311"/>
    <x v="2"/>
    <x v="0"/>
    <n v="2"/>
    <n v="1"/>
    <b v="1"/>
    <n v="885"/>
    <n v="110"/>
    <x v="299"/>
    <x v="2"/>
    <x v="1"/>
    <x v="3"/>
    <x v="80"/>
    <n v="4.2"/>
    <x v="1"/>
    <x v="0"/>
    <n v="1312"/>
    <x v="0"/>
    <x v="2"/>
    <x v="4"/>
    <x v="1"/>
  </r>
  <r>
    <x v="711"/>
    <x v="290"/>
    <d v="2024-04-13T00:00:00"/>
    <x v="1"/>
    <d v="2024-11-24T00:00:00"/>
    <s v="November"/>
    <x v="2"/>
    <x v="2"/>
    <x v="342"/>
    <x v="0"/>
    <x v="4"/>
    <n v="2"/>
    <n v="3"/>
    <b v="0"/>
    <n v="999"/>
    <n v="190"/>
    <x v="512"/>
    <x v="6"/>
    <x v="0"/>
    <x v="3"/>
    <x v="10"/>
    <n v="3.1"/>
    <x v="1"/>
    <x v="0"/>
    <n v="4920"/>
    <x v="2"/>
    <x v="4"/>
    <x v="0"/>
    <x v="3"/>
  </r>
  <r>
    <x v="712"/>
    <x v="292"/>
    <d v="2023-03-02T00:00:00"/>
    <x v="7"/>
    <d v="2024-11-23T00:00:00"/>
    <s v="November"/>
    <x v="1"/>
    <x v="1"/>
    <x v="90"/>
    <x v="1"/>
    <x v="0"/>
    <n v="3"/>
    <n v="3"/>
    <b v="0"/>
    <n v="585"/>
    <n v="82"/>
    <x v="513"/>
    <x v="5"/>
    <x v="3"/>
    <x v="0"/>
    <x v="76"/>
    <n v="4.0999999999999996"/>
    <x v="1"/>
    <x v="0"/>
    <n v="2897"/>
    <x v="0"/>
    <x v="2"/>
    <x v="3"/>
    <x v="2"/>
  </r>
  <r>
    <x v="713"/>
    <x v="13"/>
    <d v="2024-10-19T00:00:00"/>
    <x v="11"/>
    <d v="2024-11-29T00:00:00"/>
    <s v="November"/>
    <x v="2"/>
    <x v="2"/>
    <x v="108"/>
    <x v="1"/>
    <x v="1"/>
    <n v="5"/>
    <n v="2"/>
    <b v="0"/>
    <n v="617"/>
    <n v="89"/>
    <x v="514"/>
    <x v="1"/>
    <x v="0"/>
    <x v="1"/>
    <x v="61"/>
    <n v="3.2"/>
    <x v="1"/>
    <x v="0"/>
    <n v="1275"/>
    <x v="0"/>
    <x v="0"/>
    <x v="3"/>
    <x v="3"/>
  </r>
  <r>
    <x v="714"/>
    <x v="199"/>
    <d v="2024-04-07T00:00:00"/>
    <x v="1"/>
    <d v="2024-12-11T00:00:00"/>
    <s v="December"/>
    <x v="1"/>
    <x v="1"/>
    <x v="99"/>
    <x v="2"/>
    <x v="4"/>
    <n v="2"/>
    <n v="6"/>
    <b v="0"/>
    <n v="196"/>
    <n v="132"/>
    <x v="61"/>
    <x v="6"/>
    <x v="3"/>
    <x v="3"/>
    <x v="0"/>
    <n v="3.7"/>
    <x v="1"/>
    <x v="0"/>
    <n v="340"/>
    <x v="1"/>
    <x v="4"/>
    <x v="2"/>
    <x v="1"/>
  </r>
  <r>
    <x v="715"/>
    <x v="153"/>
    <d v="2023-03-03T00:00:00"/>
    <x v="7"/>
    <d v="2024-11-27T00:00:00"/>
    <s v="November"/>
    <x v="0"/>
    <x v="0"/>
    <x v="348"/>
    <x v="2"/>
    <x v="4"/>
    <n v="4"/>
    <n v="5"/>
    <b v="0"/>
    <n v="792"/>
    <n v="187"/>
    <x v="230"/>
    <x v="6"/>
    <x v="3"/>
    <x v="4"/>
    <x v="78"/>
    <n v="4.5999999999999996"/>
    <x v="1"/>
    <x v="0"/>
    <n v="444"/>
    <x v="1"/>
    <x v="2"/>
    <x v="1"/>
    <x v="3"/>
  </r>
  <r>
    <x v="716"/>
    <x v="141"/>
    <d v="2023-09-22T00:00:00"/>
    <x v="5"/>
    <d v="2024-12-13T00:00:00"/>
    <s v="December"/>
    <x v="2"/>
    <x v="2"/>
    <x v="164"/>
    <x v="2"/>
    <x v="5"/>
    <n v="1"/>
    <n v="5"/>
    <b v="1"/>
    <n v="466"/>
    <n v="176"/>
    <x v="252"/>
    <x v="1"/>
    <x v="3"/>
    <x v="0"/>
    <x v="59"/>
    <n v="4.9000000000000004"/>
    <x v="0"/>
    <x v="0"/>
    <n v="292"/>
    <x v="1"/>
    <x v="1"/>
    <x v="1"/>
    <x v="2"/>
  </r>
  <r>
    <x v="717"/>
    <x v="37"/>
    <d v="2023-11-09T00:00:00"/>
    <x v="10"/>
    <d v="2024-12-12T00:00:00"/>
    <s v="December"/>
    <x v="2"/>
    <x v="2"/>
    <x v="375"/>
    <x v="0"/>
    <x v="4"/>
    <n v="2"/>
    <n v="5"/>
    <b v="1"/>
    <n v="684"/>
    <n v="32"/>
    <x v="447"/>
    <x v="2"/>
    <x v="0"/>
    <x v="5"/>
    <x v="53"/>
    <n v="4"/>
    <x v="0"/>
    <x v="0"/>
    <n v="53"/>
    <x v="1"/>
    <x v="3"/>
    <x v="1"/>
    <x v="0"/>
  </r>
  <r>
    <x v="718"/>
    <x v="183"/>
    <d v="2023-06-24T00:00:00"/>
    <x v="4"/>
    <d v="2024-12-02T00:00:00"/>
    <s v="December"/>
    <x v="2"/>
    <x v="2"/>
    <x v="329"/>
    <x v="1"/>
    <x v="4"/>
    <n v="2"/>
    <n v="1"/>
    <b v="1"/>
    <n v="155"/>
    <n v="94"/>
    <x v="515"/>
    <x v="2"/>
    <x v="1"/>
    <x v="1"/>
    <x v="41"/>
    <n v="3.5"/>
    <x v="0"/>
    <x v="0"/>
    <n v="1638"/>
    <x v="0"/>
    <x v="1"/>
    <x v="0"/>
    <x v="1"/>
  </r>
  <r>
    <x v="719"/>
    <x v="165"/>
    <d v="2024-03-15T00:00:00"/>
    <x v="7"/>
    <d v="2024-11-25T00:00:00"/>
    <s v="November"/>
    <x v="2"/>
    <x v="2"/>
    <x v="376"/>
    <x v="2"/>
    <x v="2"/>
    <n v="2"/>
    <n v="5"/>
    <b v="1"/>
    <n v="450"/>
    <n v="147"/>
    <x v="516"/>
    <x v="4"/>
    <x v="1"/>
    <x v="0"/>
    <x v="17"/>
    <n v="4.4000000000000004"/>
    <x v="1"/>
    <x v="0"/>
    <n v="3542"/>
    <x v="2"/>
    <x v="4"/>
    <x v="1"/>
    <x v="0"/>
  </r>
  <r>
    <x v="720"/>
    <x v="26"/>
    <d v="2023-02-10T00:00:00"/>
    <x v="8"/>
    <d v="2024-11-29T00:00:00"/>
    <s v="November"/>
    <x v="1"/>
    <x v="1"/>
    <x v="84"/>
    <x v="2"/>
    <x v="6"/>
    <n v="4"/>
    <n v="1"/>
    <b v="1"/>
    <n v="744"/>
    <n v="146"/>
    <x v="177"/>
    <x v="4"/>
    <x v="0"/>
    <x v="4"/>
    <x v="100"/>
    <n v="4.4000000000000004"/>
    <x v="0"/>
    <x v="0"/>
    <n v="4935"/>
    <x v="2"/>
    <x v="2"/>
    <x v="0"/>
    <x v="2"/>
  </r>
  <r>
    <x v="721"/>
    <x v="232"/>
    <d v="2024-11-13T00:00:00"/>
    <x v="10"/>
    <d v="2024-12-15T00:00:00"/>
    <s v="December"/>
    <x v="1"/>
    <x v="1"/>
    <x v="114"/>
    <x v="2"/>
    <x v="6"/>
    <n v="3"/>
    <n v="6"/>
    <b v="0"/>
    <n v="51"/>
    <n v="27"/>
    <x v="517"/>
    <x v="1"/>
    <x v="1"/>
    <x v="1"/>
    <x v="29"/>
    <n v="3.2"/>
    <x v="1"/>
    <x v="0"/>
    <n v="1216"/>
    <x v="0"/>
    <x v="3"/>
    <x v="4"/>
    <x v="3"/>
  </r>
  <r>
    <x v="722"/>
    <x v="265"/>
    <d v="2023-02-07T00:00:00"/>
    <x v="8"/>
    <d v="2024-11-19T00:00:00"/>
    <s v="November"/>
    <x v="2"/>
    <x v="2"/>
    <x v="109"/>
    <x v="2"/>
    <x v="2"/>
    <n v="1"/>
    <n v="4"/>
    <b v="1"/>
    <n v="897"/>
    <n v="19"/>
    <x v="518"/>
    <x v="5"/>
    <x v="0"/>
    <x v="4"/>
    <x v="31"/>
    <n v="3.5"/>
    <x v="1"/>
    <x v="0"/>
    <n v="4409"/>
    <x v="2"/>
    <x v="1"/>
    <x v="1"/>
    <x v="0"/>
  </r>
  <r>
    <x v="723"/>
    <x v="134"/>
    <d v="2024-01-01T00:00:00"/>
    <x v="3"/>
    <d v="2024-12-17T00:00:00"/>
    <s v="December"/>
    <x v="2"/>
    <x v="2"/>
    <x v="360"/>
    <x v="1"/>
    <x v="0"/>
    <n v="5"/>
    <n v="3"/>
    <b v="1"/>
    <n v="499"/>
    <n v="124"/>
    <x v="415"/>
    <x v="1"/>
    <x v="0"/>
    <x v="1"/>
    <x v="18"/>
    <n v="4.7"/>
    <x v="1"/>
    <x v="0"/>
    <n v="2853"/>
    <x v="0"/>
    <x v="3"/>
    <x v="3"/>
    <x v="2"/>
  </r>
  <r>
    <x v="724"/>
    <x v="293"/>
    <d v="2024-01-01T00:00:00"/>
    <x v="3"/>
    <d v="2024-12-16T00:00:00"/>
    <s v="December"/>
    <x v="2"/>
    <x v="2"/>
    <x v="348"/>
    <x v="2"/>
    <x v="2"/>
    <n v="5"/>
    <n v="4"/>
    <b v="0"/>
    <n v="179"/>
    <n v="29"/>
    <x v="519"/>
    <x v="1"/>
    <x v="2"/>
    <x v="2"/>
    <x v="0"/>
    <n v="4.5"/>
    <x v="0"/>
    <x v="0"/>
    <n v="1252"/>
    <x v="0"/>
    <x v="2"/>
    <x v="0"/>
    <x v="1"/>
  </r>
  <r>
    <x v="725"/>
    <x v="69"/>
    <d v="2023-12-16T00:00:00"/>
    <x v="6"/>
    <d v="2024-11-20T00:00:00"/>
    <s v="November"/>
    <x v="1"/>
    <x v="1"/>
    <x v="377"/>
    <x v="2"/>
    <x v="6"/>
    <n v="5"/>
    <n v="1"/>
    <b v="1"/>
    <n v="889"/>
    <n v="145"/>
    <x v="520"/>
    <x v="0"/>
    <x v="0"/>
    <x v="0"/>
    <x v="22"/>
    <n v="4.5"/>
    <x v="1"/>
    <x v="0"/>
    <n v="3027"/>
    <x v="2"/>
    <x v="2"/>
    <x v="4"/>
    <x v="0"/>
  </r>
  <r>
    <x v="726"/>
    <x v="84"/>
    <d v="2023-03-22T00:00:00"/>
    <x v="7"/>
    <d v="2024-12-02T00:00:00"/>
    <s v="December"/>
    <x v="2"/>
    <x v="2"/>
    <x v="250"/>
    <x v="0"/>
    <x v="5"/>
    <n v="4"/>
    <n v="2"/>
    <b v="0"/>
    <n v="191"/>
    <n v="25"/>
    <x v="521"/>
    <x v="2"/>
    <x v="2"/>
    <x v="1"/>
    <x v="52"/>
    <n v="4.5"/>
    <x v="1"/>
    <x v="0"/>
    <n v="1228"/>
    <x v="0"/>
    <x v="3"/>
    <x v="3"/>
    <x v="1"/>
  </r>
  <r>
    <x v="727"/>
    <x v="23"/>
    <d v="2024-10-29T00:00:00"/>
    <x v="11"/>
    <d v="2024-12-05T00:00:00"/>
    <s v="December"/>
    <x v="1"/>
    <x v="1"/>
    <x v="49"/>
    <x v="1"/>
    <x v="0"/>
    <n v="5"/>
    <n v="5"/>
    <b v="1"/>
    <n v="42"/>
    <n v="196"/>
    <x v="137"/>
    <x v="3"/>
    <x v="2"/>
    <x v="0"/>
    <x v="98"/>
    <n v="4.5999999999999996"/>
    <x v="0"/>
    <x v="0"/>
    <n v="3616"/>
    <x v="2"/>
    <x v="1"/>
    <x v="2"/>
    <x v="1"/>
  </r>
  <r>
    <x v="728"/>
    <x v="294"/>
    <d v="2024-12-11T00:00:00"/>
    <x v="6"/>
    <d v="2024-11-27T00:00:00"/>
    <s v="November"/>
    <x v="2"/>
    <x v="2"/>
    <x v="378"/>
    <x v="0"/>
    <x v="4"/>
    <n v="4"/>
    <n v="5"/>
    <b v="1"/>
    <n v="53"/>
    <n v="77"/>
    <x v="522"/>
    <x v="4"/>
    <x v="0"/>
    <x v="0"/>
    <x v="84"/>
    <n v="3.1"/>
    <x v="1"/>
    <x v="0"/>
    <n v="3913"/>
    <x v="2"/>
    <x v="3"/>
    <x v="0"/>
    <x v="2"/>
  </r>
  <r>
    <x v="729"/>
    <x v="5"/>
    <d v="2023-02-08T00:00:00"/>
    <x v="8"/>
    <d v="2024-11-21T00:00:00"/>
    <s v="November"/>
    <x v="0"/>
    <x v="0"/>
    <x v="379"/>
    <x v="0"/>
    <x v="4"/>
    <n v="5"/>
    <n v="6"/>
    <b v="0"/>
    <n v="535"/>
    <n v="43"/>
    <x v="523"/>
    <x v="2"/>
    <x v="3"/>
    <x v="4"/>
    <x v="83"/>
    <n v="3.1"/>
    <x v="1"/>
    <x v="0"/>
    <n v="775"/>
    <x v="1"/>
    <x v="1"/>
    <x v="2"/>
    <x v="1"/>
  </r>
  <r>
    <x v="730"/>
    <x v="59"/>
    <d v="2023-06-30T00:00:00"/>
    <x v="4"/>
    <d v="2024-12-05T00:00:00"/>
    <s v="December"/>
    <x v="2"/>
    <x v="2"/>
    <x v="78"/>
    <x v="2"/>
    <x v="6"/>
    <n v="3"/>
    <n v="6"/>
    <b v="0"/>
    <n v="416"/>
    <n v="79"/>
    <x v="524"/>
    <x v="6"/>
    <x v="0"/>
    <x v="0"/>
    <x v="36"/>
    <n v="3.2"/>
    <x v="1"/>
    <x v="0"/>
    <n v="2536"/>
    <x v="0"/>
    <x v="1"/>
    <x v="4"/>
    <x v="1"/>
  </r>
  <r>
    <x v="731"/>
    <x v="91"/>
    <d v="2024-09-17T00:00:00"/>
    <x v="5"/>
    <d v="2024-12-01T00:00:00"/>
    <s v="December"/>
    <x v="1"/>
    <x v="1"/>
    <x v="43"/>
    <x v="0"/>
    <x v="5"/>
    <n v="3"/>
    <n v="2"/>
    <b v="0"/>
    <n v="287"/>
    <n v="39"/>
    <x v="376"/>
    <x v="6"/>
    <x v="0"/>
    <x v="4"/>
    <x v="87"/>
    <n v="4.9000000000000004"/>
    <x v="0"/>
    <x v="0"/>
    <n v="2331"/>
    <x v="0"/>
    <x v="3"/>
    <x v="1"/>
    <x v="1"/>
  </r>
  <r>
    <x v="732"/>
    <x v="295"/>
    <d v="2024-06-08T00:00:00"/>
    <x v="4"/>
    <d v="2024-12-04T00:00:00"/>
    <s v="December"/>
    <x v="2"/>
    <x v="2"/>
    <x v="380"/>
    <x v="1"/>
    <x v="3"/>
    <n v="4"/>
    <n v="5"/>
    <b v="0"/>
    <n v="651"/>
    <n v="60"/>
    <x v="460"/>
    <x v="5"/>
    <x v="3"/>
    <x v="2"/>
    <x v="89"/>
    <n v="3.1"/>
    <x v="0"/>
    <x v="0"/>
    <n v="2953"/>
    <x v="0"/>
    <x v="1"/>
    <x v="4"/>
    <x v="3"/>
  </r>
  <r>
    <x v="733"/>
    <x v="293"/>
    <d v="2024-07-25T00:00:00"/>
    <x v="9"/>
    <d v="2024-11-21T00:00:00"/>
    <s v="November"/>
    <x v="1"/>
    <x v="1"/>
    <x v="238"/>
    <x v="0"/>
    <x v="4"/>
    <n v="5"/>
    <n v="2"/>
    <b v="1"/>
    <n v="821"/>
    <n v="174"/>
    <x v="299"/>
    <x v="6"/>
    <x v="2"/>
    <x v="1"/>
    <x v="92"/>
    <n v="3.6"/>
    <x v="1"/>
    <x v="0"/>
    <n v="868"/>
    <x v="1"/>
    <x v="1"/>
    <x v="3"/>
    <x v="3"/>
  </r>
  <r>
    <x v="734"/>
    <x v="126"/>
    <d v="2023-05-12T00:00:00"/>
    <x v="0"/>
    <d v="2024-11-26T00:00:00"/>
    <s v="November"/>
    <x v="0"/>
    <x v="0"/>
    <x v="284"/>
    <x v="0"/>
    <x v="5"/>
    <n v="2"/>
    <n v="3"/>
    <b v="1"/>
    <n v="396"/>
    <n v="22"/>
    <x v="525"/>
    <x v="4"/>
    <x v="3"/>
    <x v="0"/>
    <x v="85"/>
    <n v="3.5"/>
    <x v="1"/>
    <x v="0"/>
    <n v="4808"/>
    <x v="2"/>
    <x v="4"/>
    <x v="3"/>
    <x v="0"/>
  </r>
  <r>
    <x v="735"/>
    <x v="296"/>
    <d v="2024-01-25T00:00:00"/>
    <x v="3"/>
    <d v="2024-12-05T00:00:00"/>
    <s v="December"/>
    <x v="2"/>
    <x v="2"/>
    <x v="311"/>
    <x v="2"/>
    <x v="3"/>
    <n v="4"/>
    <n v="5"/>
    <b v="1"/>
    <n v="726"/>
    <n v="103"/>
    <x v="388"/>
    <x v="5"/>
    <x v="0"/>
    <x v="2"/>
    <x v="4"/>
    <n v="3.5"/>
    <x v="1"/>
    <x v="0"/>
    <n v="4177"/>
    <x v="2"/>
    <x v="1"/>
    <x v="2"/>
    <x v="0"/>
  </r>
  <r>
    <x v="736"/>
    <x v="134"/>
    <d v="2023-11-04T00:00:00"/>
    <x v="10"/>
    <d v="2024-12-18T00:00:00"/>
    <s v="December"/>
    <x v="2"/>
    <x v="2"/>
    <x v="293"/>
    <x v="1"/>
    <x v="4"/>
    <n v="3"/>
    <n v="2"/>
    <b v="1"/>
    <n v="420"/>
    <n v="24"/>
    <x v="526"/>
    <x v="6"/>
    <x v="1"/>
    <x v="3"/>
    <x v="47"/>
    <n v="4.8"/>
    <x v="0"/>
    <x v="0"/>
    <n v="564"/>
    <x v="1"/>
    <x v="1"/>
    <x v="3"/>
    <x v="3"/>
  </r>
  <r>
    <x v="737"/>
    <x v="297"/>
    <d v="2023-09-07T00:00:00"/>
    <x v="5"/>
    <d v="2024-11-25T00:00:00"/>
    <s v="November"/>
    <x v="2"/>
    <x v="2"/>
    <x v="276"/>
    <x v="1"/>
    <x v="0"/>
    <n v="3"/>
    <n v="6"/>
    <b v="1"/>
    <n v="75"/>
    <n v="177"/>
    <x v="527"/>
    <x v="2"/>
    <x v="0"/>
    <x v="0"/>
    <x v="59"/>
    <n v="3.9"/>
    <x v="1"/>
    <x v="0"/>
    <n v="1702"/>
    <x v="0"/>
    <x v="1"/>
    <x v="2"/>
    <x v="1"/>
  </r>
  <r>
    <x v="738"/>
    <x v="154"/>
    <d v="2024-05-25T00:00:00"/>
    <x v="0"/>
    <d v="2024-11-22T00:00:00"/>
    <s v="November"/>
    <x v="2"/>
    <x v="2"/>
    <x v="16"/>
    <x v="2"/>
    <x v="4"/>
    <n v="5"/>
    <n v="6"/>
    <b v="0"/>
    <n v="683"/>
    <n v="85"/>
    <x v="528"/>
    <x v="5"/>
    <x v="1"/>
    <x v="2"/>
    <x v="14"/>
    <n v="4.2"/>
    <x v="1"/>
    <x v="0"/>
    <n v="249"/>
    <x v="1"/>
    <x v="3"/>
    <x v="1"/>
    <x v="3"/>
  </r>
  <r>
    <x v="739"/>
    <x v="13"/>
    <d v="2023-04-10T00:00:00"/>
    <x v="1"/>
    <d v="2024-12-07T00:00:00"/>
    <s v="December"/>
    <x v="0"/>
    <x v="0"/>
    <x v="257"/>
    <x v="2"/>
    <x v="3"/>
    <n v="1"/>
    <n v="5"/>
    <b v="1"/>
    <n v="487"/>
    <n v="128"/>
    <x v="235"/>
    <x v="3"/>
    <x v="3"/>
    <x v="2"/>
    <x v="81"/>
    <n v="4.5"/>
    <x v="1"/>
    <x v="0"/>
    <n v="30"/>
    <x v="1"/>
    <x v="0"/>
    <x v="2"/>
    <x v="1"/>
  </r>
  <r>
    <x v="740"/>
    <x v="298"/>
    <d v="2024-10-25T00:00:00"/>
    <x v="11"/>
    <d v="2024-11-21T00:00:00"/>
    <s v="November"/>
    <x v="0"/>
    <x v="0"/>
    <x v="314"/>
    <x v="1"/>
    <x v="0"/>
    <n v="1"/>
    <n v="1"/>
    <b v="1"/>
    <n v="968"/>
    <n v="197"/>
    <x v="529"/>
    <x v="3"/>
    <x v="1"/>
    <x v="0"/>
    <x v="63"/>
    <n v="4"/>
    <x v="0"/>
    <x v="0"/>
    <n v="3842"/>
    <x v="2"/>
    <x v="4"/>
    <x v="2"/>
    <x v="3"/>
  </r>
  <r>
    <x v="741"/>
    <x v="105"/>
    <d v="2024-10-30T00:00:00"/>
    <x v="11"/>
    <d v="2024-11-25T00:00:00"/>
    <s v="November"/>
    <x v="1"/>
    <x v="1"/>
    <x v="311"/>
    <x v="2"/>
    <x v="4"/>
    <n v="2"/>
    <n v="1"/>
    <b v="1"/>
    <n v="632"/>
    <n v="82"/>
    <x v="170"/>
    <x v="0"/>
    <x v="2"/>
    <x v="3"/>
    <x v="94"/>
    <n v="3.2"/>
    <x v="1"/>
    <x v="0"/>
    <n v="1299"/>
    <x v="0"/>
    <x v="1"/>
    <x v="1"/>
    <x v="3"/>
  </r>
  <r>
    <x v="742"/>
    <x v="207"/>
    <d v="2024-02-17T00:00:00"/>
    <x v="8"/>
    <d v="2024-12-01T00:00:00"/>
    <s v="December"/>
    <x v="0"/>
    <x v="0"/>
    <x v="133"/>
    <x v="1"/>
    <x v="6"/>
    <n v="3"/>
    <n v="1"/>
    <b v="0"/>
    <n v="188"/>
    <n v="103"/>
    <x v="530"/>
    <x v="5"/>
    <x v="3"/>
    <x v="4"/>
    <x v="54"/>
    <n v="4.8"/>
    <x v="0"/>
    <x v="0"/>
    <n v="2346"/>
    <x v="0"/>
    <x v="2"/>
    <x v="4"/>
    <x v="2"/>
  </r>
  <r>
    <x v="743"/>
    <x v="57"/>
    <d v="2024-04-06T00:00:00"/>
    <x v="1"/>
    <d v="2024-11-24T00:00:00"/>
    <s v="November"/>
    <x v="0"/>
    <x v="0"/>
    <x v="298"/>
    <x v="1"/>
    <x v="4"/>
    <n v="3"/>
    <n v="3"/>
    <b v="0"/>
    <n v="987"/>
    <n v="166"/>
    <x v="531"/>
    <x v="4"/>
    <x v="0"/>
    <x v="3"/>
    <x v="50"/>
    <n v="4.7"/>
    <x v="0"/>
    <x v="0"/>
    <n v="215"/>
    <x v="1"/>
    <x v="1"/>
    <x v="4"/>
    <x v="1"/>
  </r>
  <r>
    <x v="744"/>
    <x v="42"/>
    <d v="2023-09-23T00:00:00"/>
    <x v="5"/>
    <d v="2024-12-02T00:00:00"/>
    <s v="December"/>
    <x v="0"/>
    <x v="0"/>
    <x v="73"/>
    <x v="2"/>
    <x v="0"/>
    <n v="2"/>
    <n v="1"/>
    <b v="1"/>
    <n v="925"/>
    <n v="12"/>
    <x v="532"/>
    <x v="2"/>
    <x v="0"/>
    <x v="0"/>
    <x v="46"/>
    <n v="4.2"/>
    <x v="1"/>
    <x v="0"/>
    <n v="3062"/>
    <x v="2"/>
    <x v="3"/>
    <x v="0"/>
    <x v="2"/>
  </r>
  <r>
    <x v="745"/>
    <x v="152"/>
    <d v="2023-05-28T00:00:00"/>
    <x v="0"/>
    <d v="2024-12-15T00:00:00"/>
    <s v="December"/>
    <x v="2"/>
    <x v="2"/>
    <x v="150"/>
    <x v="2"/>
    <x v="0"/>
    <n v="2"/>
    <n v="5"/>
    <b v="1"/>
    <n v="838"/>
    <n v="159"/>
    <x v="533"/>
    <x v="1"/>
    <x v="1"/>
    <x v="5"/>
    <x v="4"/>
    <n v="4.8"/>
    <x v="0"/>
    <x v="0"/>
    <n v="2978"/>
    <x v="0"/>
    <x v="4"/>
    <x v="3"/>
    <x v="2"/>
  </r>
  <r>
    <x v="746"/>
    <x v="299"/>
    <d v="2023-11-15T00:00:00"/>
    <x v="10"/>
    <d v="2024-12-11T00:00:00"/>
    <s v="December"/>
    <x v="1"/>
    <x v="1"/>
    <x v="201"/>
    <x v="2"/>
    <x v="2"/>
    <n v="3"/>
    <n v="4"/>
    <b v="0"/>
    <n v="295"/>
    <n v="55"/>
    <x v="178"/>
    <x v="1"/>
    <x v="2"/>
    <x v="2"/>
    <x v="97"/>
    <n v="3.7"/>
    <x v="0"/>
    <x v="0"/>
    <n v="1984"/>
    <x v="0"/>
    <x v="4"/>
    <x v="1"/>
    <x v="1"/>
  </r>
  <r>
    <x v="747"/>
    <x v="246"/>
    <d v="2023-01-16T00:00:00"/>
    <x v="3"/>
    <d v="2024-12-14T00:00:00"/>
    <s v="December"/>
    <x v="2"/>
    <x v="2"/>
    <x v="261"/>
    <x v="2"/>
    <x v="5"/>
    <n v="2"/>
    <n v="1"/>
    <b v="0"/>
    <n v="844"/>
    <n v="98"/>
    <x v="5"/>
    <x v="2"/>
    <x v="3"/>
    <x v="4"/>
    <x v="48"/>
    <n v="3.6"/>
    <x v="1"/>
    <x v="0"/>
    <n v="945"/>
    <x v="1"/>
    <x v="0"/>
    <x v="4"/>
    <x v="3"/>
  </r>
  <r>
    <x v="748"/>
    <x v="300"/>
    <d v="2023-01-02T00:00:00"/>
    <x v="3"/>
    <d v="2024-12-02T00:00:00"/>
    <s v="December"/>
    <x v="2"/>
    <x v="2"/>
    <x v="281"/>
    <x v="0"/>
    <x v="6"/>
    <n v="3"/>
    <n v="5"/>
    <b v="0"/>
    <n v="378"/>
    <n v="123"/>
    <x v="534"/>
    <x v="3"/>
    <x v="2"/>
    <x v="1"/>
    <x v="20"/>
    <n v="4.2"/>
    <x v="0"/>
    <x v="0"/>
    <n v="4134"/>
    <x v="2"/>
    <x v="1"/>
    <x v="1"/>
    <x v="0"/>
  </r>
  <r>
    <x v="749"/>
    <x v="301"/>
    <d v="2023-02-07T00:00:00"/>
    <x v="8"/>
    <d v="2024-12-16T00:00:00"/>
    <s v="December"/>
    <x v="0"/>
    <x v="0"/>
    <x v="138"/>
    <x v="0"/>
    <x v="3"/>
    <n v="4"/>
    <n v="5"/>
    <b v="0"/>
    <n v="439"/>
    <n v="10"/>
    <x v="535"/>
    <x v="2"/>
    <x v="2"/>
    <x v="5"/>
    <x v="17"/>
    <n v="3.7"/>
    <x v="0"/>
    <x v="0"/>
    <n v="3741"/>
    <x v="2"/>
    <x v="4"/>
    <x v="0"/>
    <x v="2"/>
  </r>
  <r>
    <x v="750"/>
    <x v="37"/>
    <d v="2024-05-02T00:00:00"/>
    <x v="0"/>
    <d v="2024-11-23T00:00:00"/>
    <s v="November"/>
    <x v="0"/>
    <x v="0"/>
    <x v="381"/>
    <x v="1"/>
    <x v="1"/>
    <n v="5"/>
    <n v="5"/>
    <b v="0"/>
    <n v="84"/>
    <n v="52"/>
    <x v="536"/>
    <x v="1"/>
    <x v="1"/>
    <x v="0"/>
    <x v="23"/>
    <n v="3.1"/>
    <x v="1"/>
    <x v="0"/>
    <n v="1408"/>
    <x v="0"/>
    <x v="1"/>
    <x v="3"/>
    <x v="3"/>
  </r>
  <r>
    <x v="751"/>
    <x v="302"/>
    <d v="2024-09-02T00:00:00"/>
    <x v="5"/>
    <d v="2024-11-25T00:00:00"/>
    <s v="November"/>
    <x v="0"/>
    <x v="0"/>
    <x v="324"/>
    <x v="0"/>
    <x v="0"/>
    <n v="2"/>
    <n v="3"/>
    <b v="1"/>
    <n v="502"/>
    <n v="5"/>
    <x v="146"/>
    <x v="3"/>
    <x v="1"/>
    <x v="0"/>
    <x v="41"/>
    <n v="4.4000000000000004"/>
    <x v="1"/>
    <x v="0"/>
    <n v="1917"/>
    <x v="0"/>
    <x v="4"/>
    <x v="4"/>
    <x v="3"/>
  </r>
  <r>
    <x v="752"/>
    <x v="0"/>
    <d v="2024-11-06T00:00:00"/>
    <x v="10"/>
    <d v="2024-12-06T00:00:00"/>
    <s v="December"/>
    <x v="2"/>
    <x v="2"/>
    <x v="262"/>
    <x v="1"/>
    <x v="6"/>
    <n v="3"/>
    <n v="2"/>
    <b v="1"/>
    <n v="549"/>
    <n v="158"/>
    <x v="537"/>
    <x v="3"/>
    <x v="1"/>
    <x v="2"/>
    <x v="41"/>
    <n v="3.1"/>
    <x v="1"/>
    <x v="0"/>
    <n v="1986"/>
    <x v="0"/>
    <x v="0"/>
    <x v="1"/>
    <x v="2"/>
  </r>
  <r>
    <x v="753"/>
    <x v="18"/>
    <d v="2024-01-26T00:00:00"/>
    <x v="3"/>
    <d v="2024-11-28T00:00:00"/>
    <s v="November"/>
    <x v="0"/>
    <x v="0"/>
    <x v="308"/>
    <x v="2"/>
    <x v="4"/>
    <n v="3"/>
    <n v="2"/>
    <b v="1"/>
    <n v="699"/>
    <n v="174"/>
    <x v="281"/>
    <x v="6"/>
    <x v="2"/>
    <x v="5"/>
    <x v="44"/>
    <n v="3.8"/>
    <x v="1"/>
    <x v="0"/>
    <n v="3254"/>
    <x v="2"/>
    <x v="0"/>
    <x v="2"/>
    <x v="3"/>
  </r>
  <r>
    <x v="754"/>
    <x v="121"/>
    <d v="2024-11-16T00:00:00"/>
    <x v="10"/>
    <d v="2024-11-29T00:00:00"/>
    <s v="November"/>
    <x v="0"/>
    <x v="0"/>
    <x v="382"/>
    <x v="2"/>
    <x v="2"/>
    <n v="5"/>
    <n v="1"/>
    <b v="0"/>
    <n v="423"/>
    <n v="110"/>
    <x v="399"/>
    <x v="6"/>
    <x v="2"/>
    <x v="2"/>
    <x v="47"/>
    <n v="4.7"/>
    <x v="1"/>
    <x v="0"/>
    <n v="3648"/>
    <x v="2"/>
    <x v="0"/>
    <x v="3"/>
    <x v="2"/>
  </r>
  <r>
    <x v="755"/>
    <x v="37"/>
    <d v="2023-02-17T00:00:00"/>
    <x v="8"/>
    <d v="2024-12-04T00:00:00"/>
    <s v="December"/>
    <x v="0"/>
    <x v="0"/>
    <x v="49"/>
    <x v="1"/>
    <x v="4"/>
    <n v="1"/>
    <n v="1"/>
    <b v="1"/>
    <n v="964"/>
    <n v="165"/>
    <x v="51"/>
    <x v="6"/>
    <x v="3"/>
    <x v="4"/>
    <x v="3"/>
    <n v="4.4000000000000004"/>
    <x v="0"/>
    <x v="0"/>
    <n v="3552"/>
    <x v="2"/>
    <x v="2"/>
    <x v="4"/>
    <x v="1"/>
  </r>
  <r>
    <x v="756"/>
    <x v="69"/>
    <d v="2024-02-19T00:00:00"/>
    <x v="8"/>
    <d v="2024-12-05T00:00:00"/>
    <s v="December"/>
    <x v="2"/>
    <x v="2"/>
    <x v="383"/>
    <x v="0"/>
    <x v="2"/>
    <n v="2"/>
    <n v="1"/>
    <b v="0"/>
    <n v="742"/>
    <n v="150"/>
    <x v="538"/>
    <x v="0"/>
    <x v="2"/>
    <x v="5"/>
    <x v="10"/>
    <n v="3"/>
    <x v="0"/>
    <x v="0"/>
    <n v="150"/>
    <x v="1"/>
    <x v="2"/>
    <x v="2"/>
    <x v="2"/>
  </r>
  <r>
    <x v="757"/>
    <x v="303"/>
    <d v="2024-05-18T00:00:00"/>
    <x v="0"/>
    <d v="2024-11-20T00:00:00"/>
    <s v="November"/>
    <x v="1"/>
    <x v="1"/>
    <x v="181"/>
    <x v="2"/>
    <x v="6"/>
    <n v="3"/>
    <n v="5"/>
    <b v="0"/>
    <n v="97"/>
    <n v="172"/>
    <x v="250"/>
    <x v="0"/>
    <x v="2"/>
    <x v="3"/>
    <x v="83"/>
    <n v="4.3"/>
    <x v="1"/>
    <x v="0"/>
    <n v="786"/>
    <x v="1"/>
    <x v="2"/>
    <x v="2"/>
    <x v="3"/>
  </r>
  <r>
    <x v="758"/>
    <x v="166"/>
    <d v="2023-09-10T00:00:00"/>
    <x v="5"/>
    <d v="2024-12-09T00:00:00"/>
    <s v="December"/>
    <x v="2"/>
    <x v="2"/>
    <x v="53"/>
    <x v="1"/>
    <x v="5"/>
    <n v="5"/>
    <n v="1"/>
    <b v="1"/>
    <n v="735"/>
    <n v="74"/>
    <x v="393"/>
    <x v="5"/>
    <x v="2"/>
    <x v="4"/>
    <x v="9"/>
    <n v="3.8"/>
    <x v="1"/>
    <x v="0"/>
    <n v="1808"/>
    <x v="0"/>
    <x v="4"/>
    <x v="1"/>
    <x v="0"/>
  </r>
  <r>
    <x v="759"/>
    <x v="121"/>
    <d v="2024-05-23T00:00:00"/>
    <x v="0"/>
    <d v="2024-12-01T00:00:00"/>
    <s v="December"/>
    <x v="2"/>
    <x v="2"/>
    <x v="57"/>
    <x v="1"/>
    <x v="1"/>
    <n v="3"/>
    <n v="6"/>
    <b v="0"/>
    <n v="709"/>
    <n v="181"/>
    <x v="177"/>
    <x v="5"/>
    <x v="3"/>
    <x v="3"/>
    <x v="4"/>
    <n v="3.2"/>
    <x v="1"/>
    <x v="0"/>
    <n v="3091"/>
    <x v="2"/>
    <x v="3"/>
    <x v="3"/>
    <x v="1"/>
  </r>
  <r>
    <x v="760"/>
    <x v="84"/>
    <d v="2023-09-13T00:00:00"/>
    <x v="5"/>
    <d v="2024-12-11T00:00:00"/>
    <s v="December"/>
    <x v="2"/>
    <x v="2"/>
    <x v="384"/>
    <x v="0"/>
    <x v="3"/>
    <n v="4"/>
    <n v="2"/>
    <b v="0"/>
    <n v="882"/>
    <n v="1"/>
    <x v="539"/>
    <x v="6"/>
    <x v="2"/>
    <x v="3"/>
    <x v="90"/>
    <n v="4.7"/>
    <x v="1"/>
    <x v="0"/>
    <n v="3697"/>
    <x v="2"/>
    <x v="1"/>
    <x v="1"/>
    <x v="1"/>
  </r>
  <r>
    <x v="761"/>
    <x v="23"/>
    <d v="2024-07-14T00:00:00"/>
    <x v="9"/>
    <d v="2024-12-12T00:00:00"/>
    <s v="December"/>
    <x v="2"/>
    <x v="2"/>
    <x v="385"/>
    <x v="2"/>
    <x v="0"/>
    <n v="1"/>
    <n v="2"/>
    <b v="1"/>
    <n v="131"/>
    <n v="85"/>
    <x v="521"/>
    <x v="5"/>
    <x v="3"/>
    <x v="5"/>
    <x v="49"/>
    <n v="4.3"/>
    <x v="1"/>
    <x v="0"/>
    <n v="4835"/>
    <x v="2"/>
    <x v="3"/>
    <x v="2"/>
    <x v="3"/>
  </r>
  <r>
    <x v="762"/>
    <x v="5"/>
    <d v="2024-04-13T00:00:00"/>
    <x v="1"/>
    <d v="2024-11-29T00:00:00"/>
    <s v="November"/>
    <x v="1"/>
    <x v="1"/>
    <x v="381"/>
    <x v="1"/>
    <x v="6"/>
    <n v="4"/>
    <n v="4"/>
    <b v="0"/>
    <n v="305"/>
    <n v="112"/>
    <x v="540"/>
    <x v="0"/>
    <x v="0"/>
    <x v="3"/>
    <x v="10"/>
    <n v="4.5"/>
    <x v="0"/>
    <x v="0"/>
    <n v="2023"/>
    <x v="0"/>
    <x v="1"/>
    <x v="3"/>
    <x v="2"/>
  </r>
  <r>
    <x v="763"/>
    <x v="19"/>
    <d v="2024-10-10T00:00:00"/>
    <x v="11"/>
    <d v="2024-11-30T00:00:00"/>
    <s v="November"/>
    <x v="2"/>
    <x v="2"/>
    <x v="177"/>
    <x v="0"/>
    <x v="1"/>
    <n v="5"/>
    <n v="3"/>
    <b v="0"/>
    <n v="456"/>
    <n v="52"/>
    <x v="157"/>
    <x v="5"/>
    <x v="1"/>
    <x v="5"/>
    <x v="7"/>
    <n v="4.9000000000000004"/>
    <x v="1"/>
    <x v="0"/>
    <n v="1005"/>
    <x v="0"/>
    <x v="4"/>
    <x v="1"/>
    <x v="1"/>
  </r>
  <r>
    <x v="764"/>
    <x v="47"/>
    <d v="2023-09-21T00:00:00"/>
    <x v="5"/>
    <d v="2024-12-02T00:00:00"/>
    <s v="December"/>
    <x v="2"/>
    <x v="2"/>
    <x v="169"/>
    <x v="0"/>
    <x v="2"/>
    <n v="2"/>
    <n v="1"/>
    <b v="1"/>
    <n v="385"/>
    <n v="82"/>
    <x v="541"/>
    <x v="4"/>
    <x v="3"/>
    <x v="4"/>
    <x v="62"/>
    <n v="3.3"/>
    <x v="0"/>
    <x v="0"/>
    <n v="876"/>
    <x v="1"/>
    <x v="4"/>
    <x v="0"/>
    <x v="3"/>
  </r>
  <r>
    <x v="765"/>
    <x v="252"/>
    <d v="2023-07-25T00:00:00"/>
    <x v="9"/>
    <d v="2024-12-18T00:00:00"/>
    <s v="December"/>
    <x v="1"/>
    <x v="1"/>
    <x v="2"/>
    <x v="0"/>
    <x v="0"/>
    <n v="3"/>
    <n v="6"/>
    <b v="1"/>
    <n v="213"/>
    <n v="98"/>
    <x v="432"/>
    <x v="1"/>
    <x v="1"/>
    <x v="2"/>
    <x v="0"/>
    <n v="4.7"/>
    <x v="0"/>
    <x v="0"/>
    <n v="2089"/>
    <x v="0"/>
    <x v="4"/>
    <x v="1"/>
    <x v="3"/>
  </r>
  <r>
    <x v="766"/>
    <x v="17"/>
    <d v="2023-07-03T00:00:00"/>
    <x v="9"/>
    <d v="2024-11-30T00:00:00"/>
    <s v="November"/>
    <x v="0"/>
    <x v="0"/>
    <x v="327"/>
    <x v="1"/>
    <x v="1"/>
    <n v="5"/>
    <n v="1"/>
    <b v="1"/>
    <n v="830"/>
    <n v="178"/>
    <x v="90"/>
    <x v="0"/>
    <x v="3"/>
    <x v="5"/>
    <x v="86"/>
    <n v="3.7"/>
    <x v="1"/>
    <x v="0"/>
    <n v="772"/>
    <x v="1"/>
    <x v="0"/>
    <x v="4"/>
    <x v="1"/>
  </r>
  <r>
    <x v="767"/>
    <x v="83"/>
    <d v="2023-06-03T00:00:00"/>
    <x v="4"/>
    <d v="2024-11-21T00:00:00"/>
    <s v="November"/>
    <x v="2"/>
    <x v="2"/>
    <x v="172"/>
    <x v="1"/>
    <x v="5"/>
    <n v="1"/>
    <n v="2"/>
    <b v="1"/>
    <n v="601"/>
    <n v="75"/>
    <x v="542"/>
    <x v="6"/>
    <x v="2"/>
    <x v="1"/>
    <x v="92"/>
    <n v="4.5"/>
    <x v="0"/>
    <x v="0"/>
    <n v="373"/>
    <x v="1"/>
    <x v="2"/>
    <x v="3"/>
    <x v="2"/>
  </r>
  <r>
    <x v="768"/>
    <x v="85"/>
    <d v="2023-01-12T00:00:00"/>
    <x v="3"/>
    <d v="2024-12-18T00:00:00"/>
    <s v="December"/>
    <x v="0"/>
    <x v="0"/>
    <x v="386"/>
    <x v="0"/>
    <x v="3"/>
    <n v="2"/>
    <n v="3"/>
    <b v="0"/>
    <n v="843"/>
    <n v="153"/>
    <x v="298"/>
    <x v="6"/>
    <x v="0"/>
    <x v="2"/>
    <x v="65"/>
    <n v="3.3"/>
    <x v="1"/>
    <x v="0"/>
    <n v="3425"/>
    <x v="2"/>
    <x v="4"/>
    <x v="1"/>
    <x v="2"/>
  </r>
  <r>
    <x v="769"/>
    <x v="84"/>
    <d v="2023-02-25T00:00:00"/>
    <x v="8"/>
    <d v="2024-12-13T00:00:00"/>
    <s v="December"/>
    <x v="1"/>
    <x v="1"/>
    <x v="76"/>
    <x v="2"/>
    <x v="4"/>
    <n v="2"/>
    <n v="6"/>
    <b v="0"/>
    <n v="386"/>
    <n v="192"/>
    <x v="523"/>
    <x v="4"/>
    <x v="0"/>
    <x v="5"/>
    <x v="49"/>
    <n v="4.5999999999999996"/>
    <x v="1"/>
    <x v="0"/>
    <n v="4422"/>
    <x v="2"/>
    <x v="1"/>
    <x v="4"/>
    <x v="0"/>
  </r>
  <r>
    <x v="770"/>
    <x v="181"/>
    <d v="2024-03-31T00:00:00"/>
    <x v="7"/>
    <d v="2024-12-11T00:00:00"/>
    <s v="December"/>
    <x v="1"/>
    <x v="1"/>
    <x v="138"/>
    <x v="0"/>
    <x v="1"/>
    <n v="5"/>
    <n v="3"/>
    <b v="0"/>
    <n v="291"/>
    <n v="37"/>
    <x v="61"/>
    <x v="3"/>
    <x v="2"/>
    <x v="2"/>
    <x v="82"/>
    <n v="3.8"/>
    <x v="0"/>
    <x v="0"/>
    <n v="4980"/>
    <x v="2"/>
    <x v="4"/>
    <x v="1"/>
    <x v="2"/>
  </r>
  <r>
    <x v="771"/>
    <x v="304"/>
    <d v="2024-10-03T00:00:00"/>
    <x v="11"/>
    <d v="2024-12-10T00:00:00"/>
    <s v="December"/>
    <x v="1"/>
    <x v="1"/>
    <x v="197"/>
    <x v="1"/>
    <x v="1"/>
    <n v="4"/>
    <n v="3"/>
    <b v="0"/>
    <n v="198"/>
    <n v="195"/>
    <x v="150"/>
    <x v="1"/>
    <x v="2"/>
    <x v="4"/>
    <x v="38"/>
    <n v="4.9000000000000004"/>
    <x v="1"/>
    <x v="0"/>
    <n v="1367"/>
    <x v="0"/>
    <x v="4"/>
    <x v="0"/>
    <x v="0"/>
  </r>
  <r>
    <x v="772"/>
    <x v="50"/>
    <d v="2023-02-16T00:00:00"/>
    <x v="8"/>
    <d v="2024-12-10T00:00:00"/>
    <s v="December"/>
    <x v="1"/>
    <x v="1"/>
    <x v="45"/>
    <x v="1"/>
    <x v="4"/>
    <n v="3"/>
    <n v="1"/>
    <b v="0"/>
    <n v="919"/>
    <n v="175"/>
    <x v="543"/>
    <x v="3"/>
    <x v="1"/>
    <x v="4"/>
    <x v="46"/>
    <n v="4"/>
    <x v="1"/>
    <x v="0"/>
    <n v="2728"/>
    <x v="0"/>
    <x v="1"/>
    <x v="0"/>
    <x v="0"/>
  </r>
  <r>
    <x v="773"/>
    <x v="305"/>
    <d v="2023-11-05T00:00:00"/>
    <x v="10"/>
    <d v="2024-12-04T00:00:00"/>
    <s v="December"/>
    <x v="2"/>
    <x v="2"/>
    <x v="380"/>
    <x v="1"/>
    <x v="1"/>
    <n v="5"/>
    <n v="6"/>
    <b v="1"/>
    <n v="483"/>
    <n v="5"/>
    <x v="544"/>
    <x v="2"/>
    <x v="1"/>
    <x v="0"/>
    <x v="2"/>
    <n v="4.7"/>
    <x v="0"/>
    <x v="0"/>
    <n v="1556"/>
    <x v="0"/>
    <x v="4"/>
    <x v="0"/>
    <x v="1"/>
  </r>
  <r>
    <x v="774"/>
    <x v="121"/>
    <d v="2023-05-28T00:00:00"/>
    <x v="0"/>
    <d v="2024-12-14T00:00:00"/>
    <s v="December"/>
    <x v="1"/>
    <x v="1"/>
    <x v="387"/>
    <x v="0"/>
    <x v="2"/>
    <n v="3"/>
    <n v="2"/>
    <b v="1"/>
    <n v="645"/>
    <n v="5"/>
    <x v="545"/>
    <x v="4"/>
    <x v="0"/>
    <x v="2"/>
    <x v="29"/>
    <n v="3.9"/>
    <x v="0"/>
    <x v="0"/>
    <n v="4566"/>
    <x v="2"/>
    <x v="4"/>
    <x v="1"/>
    <x v="0"/>
  </r>
  <r>
    <x v="775"/>
    <x v="306"/>
    <d v="2023-12-26T00:00:00"/>
    <x v="6"/>
    <d v="2024-12-08T00:00:00"/>
    <s v="December"/>
    <x v="2"/>
    <x v="2"/>
    <x v="41"/>
    <x v="1"/>
    <x v="2"/>
    <n v="1"/>
    <n v="2"/>
    <b v="1"/>
    <n v="653"/>
    <n v="53"/>
    <x v="514"/>
    <x v="0"/>
    <x v="0"/>
    <x v="0"/>
    <x v="80"/>
    <n v="4.0999999999999996"/>
    <x v="1"/>
    <x v="0"/>
    <n v="2969"/>
    <x v="0"/>
    <x v="3"/>
    <x v="0"/>
    <x v="1"/>
  </r>
  <r>
    <x v="776"/>
    <x v="151"/>
    <d v="2024-04-13T00:00:00"/>
    <x v="1"/>
    <d v="2024-12-13T00:00:00"/>
    <s v="December"/>
    <x v="2"/>
    <x v="2"/>
    <x v="388"/>
    <x v="0"/>
    <x v="4"/>
    <n v="5"/>
    <n v="2"/>
    <b v="0"/>
    <n v="727"/>
    <n v="5"/>
    <x v="546"/>
    <x v="5"/>
    <x v="3"/>
    <x v="5"/>
    <x v="39"/>
    <n v="4.5999999999999996"/>
    <x v="0"/>
    <x v="0"/>
    <n v="3421"/>
    <x v="2"/>
    <x v="2"/>
    <x v="3"/>
    <x v="0"/>
  </r>
  <r>
    <x v="777"/>
    <x v="0"/>
    <d v="2023-05-14T00:00:00"/>
    <x v="0"/>
    <d v="2024-12-16T00:00:00"/>
    <s v="December"/>
    <x v="0"/>
    <x v="0"/>
    <x v="352"/>
    <x v="2"/>
    <x v="1"/>
    <n v="1"/>
    <n v="1"/>
    <b v="1"/>
    <n v="257"/>
    <n v="46"/>
    <x v="547"/>
    <x v="5"/>
    <x v="1"/>
    <x v="5"/>
    <x v="34"/>
    <n v="4.5"/>
    <x v="1"/>
    <x v="0"/>
    <n v="2535"/>
    <x v="0"/>
    <x v="4"/>
    <x v="1"/>
    <x v="1"/>
  </r>
  <r>
    <x v="778"/>
    <x v="2"/>
    <d v="2024-02-21T00:00:00"/>
    <x v="8"/>
    <d v="2024-12-11T00:00:00"/>
    <s v="December"/>
    <x v="2"/>
    <x v="2"/>
    <x v="15"/>
    <x v="0"/>
    <x v="6"/>
    <n v="4"/>
    <n v="1"/>
    <b v="0"/>
    <n v="208"/>
    <n v="39"/>
    <x v="548"/>
    <x v="5"/>
    <x v="0"/>
    <x v="3"/>
    <x v="56"/>
    <n v="5"/>
    <x v="1"/>
    <x v="0"/>
    <n v="290"/>
    <x v="1"/>
    <x v="0"/>
    <x v="0"/>
    <x v="1"/>
  </r>
  <r>
    <x v="779"/>
    <x v="24"/>
    <d v="2024-08-23T00:00:00"/>
    <x v="2"/>
    <d v="2024-12-03T00:00:00"/>
    <s v="December"/>
    <x v="2"/>
    <x v="2"/>
    <x v="238"/>
    <x v="0"/>
    <x v="5"/>
    <n v="2"/>
    <n v="4"/>
    <b v="1"/>
    <n v="471"/>
    <n v="91"/>
    <x v="145"/>
    <x v="1"/>
    <x v="1"/>
    <x v="2"/>
    <x v="85"/>
    <n v="4.4000000000000004"/>
    <x v="0"/>
    <x v="0"/>
    <n v="756"/>
    <x v="1"/>
    <x v="4"/>
    <x v="1"/>
    <x v="3"/>
  </r>
  <r>
    <x v="780"/>
    <x v="234"/>
    <d v="2024-07-21T00:00:00"/>
    <x v="9"/>
    <d v="2024-12-09T00:00:00"/>
    <s v="December"/>
    <x v="0"/>
    <x v="0"/>
    <x v="127"/>
    <x v="2"/>
    <x v="5"/>
    <n v="3"/>
    <n v="2"/>
    <b v="1"/>
    <n v="512"/>
    <n v="153"/>
    <x v="396"/>
    <x v="2"/>
    <x v="2"/>
    <x v="0"/>
    <x v="85"/>
    <n v="3.3"/>
    <x v="1"/>
    <x v="0"/>
    <n v="947"/>
    <x v="1"/>
    <x v="2"/>
    <x v="2"/>
    <x v="0"/>
  </r>
  <r>
    <x v="781"/>
    <x v="63"/>
    <d v="2023-03-10T00:00:00"/>
    <x v="7"/>
    <d v="2024-12-16T00:00:00"/>
    <s v="December"/>
    <x v="2"/>
    <x v="2"/>
    <x v="176"/>
    <x v="2"/>
    <x v="1"/>
    <n v="1"/>
    <n v="2"/>
    <b v="0"/>
    <n v="355"/>
    <n v="181"/>
    <x v="549"/>
    <x v="0"/>
    <x v="2"/>
    <x v="0"/>
    <x v="37"/>
    <n v="3.4"/>
    <x v="1"/>
    <x v="0"/>
    <n v="2138"/>
    <x v="0"/>
    <x v="1"/>
    <x v="3"/>
    <x v="0"/>
  </r>
  <r>
    <x v="782"/>
    <x v="199"/>
    <d v="2023-10-12T00:00:00"/>
    <x v="11"/>
    <d v="2024-12-07T00:00:00"/>
    <s v="December"/>
    <x v="1"/>
    <x v="1"/>
    <x v="81"/>
    <x v="1"/>
    <x v="6"/>
    <n v="1"/>
    <n v="5"/>
    <b v="0"/>
    <n v="634"/>
    <n v="168"/>
    <x v="370"/>
    <x v="0"/>
    <x v="3"/>
    <x v="1"/>
    <x v="24"/>
    <n v="3.3"/>
    <x v="1"/>
    <x v="0"/>
    <n v="3151"/>
    <x v="2"/>
    <x v="1"/>
    <x v="3"/>
    <x v="3"/>
  </r>
  <r>
    <x v="783"/>
    <x v="102"/>
    <d v="2023-07-19T00:00:00"/>
    <x v="9"/>
    <d v="2024-12-17T00:00:00"/>
    <s v="December"/>
    <x v="0"/>
    <x v="0"/>
    <x v="144"/>
    <x v="2"/>
    <x v="4"/>
    <n v="2"/>
    <n v="3"/>
    <b v="0"/>
    <n v="942"/>
    <n v="127"/>
    <x v="550"/>
    <x v="5"/>
    <x v="0"/>
    <x v="4"/>
    <x v="49"/>
    <n v="4.8"/>
    <x v="1"/>
    <x v="0"/>
    <n v="670"/>
    <x v="1"/>
    <x v="2"/>
    <x v="3"/>
    <x v="3"/>
  </r>
  <r>
    <x v="784"/>
    <x v="8"/>
    <d v="2024-01-30T00:00:00"/>
    <x v="3"/>
    <d v="2024-11-26T00:00:00"/>
    <s v="November"/>
    <x v="1"/>
    <x v="1"/>
    <x v="363"/>
    <x v="2"/>
    <x v="0"/>
    <n v="1"/>
    <n v="3"/>
    <b v="1"/>
    <n v="350"/>
    <n v="134"/>
    <x v="428"/>
    <x v="5"/>
    <x v="1"/>
    <x v="4"/>
    <x v="6"/>
    <n v="3.9"/>
    <x v="0"/>
    <x v="0"/>
    <n v="3037"/>
    <x v="2"/>
    <x v="0"/>
    <x v="1"/>
    <x v="3"/>
  </r>
  <r>
    <x v="785"/>
    <x v="305"/>
    <d v="2023-01-05T00:00:00"/>
    <x v="3"/>
    <d v="2024-12-17T00:00:00"/>
    <s v="December"/>
    <x v="2"/>
    <x v="2"/>
    <x v="389"/>
    <x v="2"/>
    <x v="6"/>
    <n v="1"/>
    <n v="3"/>
    <b v="0"/>
    <n v="326"/>
    <n v="59"/>
    <x v="551"/>
    <x v="5"/>
    <x v="0"/>
    <x v="0"/>
    <x v="10"/>
    <n v="3.9"/>
    <x v="0"/>
    <x v="0"/>
    <n v="3712"/>
    <x v="2"/>
    <x v="1"/>
    <x v="0"/>
    <x v="0"/>
  </r>
  <r>
    <x v="786"/>
    <x v="163"/>
    <d v="2023-10-04T00:00:00"/>
    <x v="11"/>
    <d v="2024-12-01T00:00:00"/>
    <s v="December"/>
    <x v="2"/>
    <x v="2"/>
    <x v="224"/>
    <x v="1"/>
    <x v="2"/>
    <n v="1"/>
    <n v="3"/>
    <b v="0"/>
    <n v="61"/>
    <n v="148"/>
    <x v="552"/>
    <x v="2"/>
    <x v="3"/>
    <x v="1"/>
    <x v="49"/>
    <n v="4.0999999999999996"/>
    <x v="1"/>
    <x v="0"/>
    <n v="2029"/>
    <x v="0"/>
    <x v="0"/>
    <x v="3"/>
    <x v="0"/>
  </r>
  <r>
    <x v="787"/>
    <x v="307"/>
    <d v="2023-10-03T00:00:00"/>
    <x v="11"/>
    <d v="2024-11-22T00:00:00"/>
    <s v="November"/>
    <x v="2"/>
    <x v="2"/>
    <x v="390"/>
    <x v="2"/>
    <x v="4"/>
    <n v="2"/>
    <n v="2"/>
    <b v="1"/>
    <n v="328"/>
    <n v="170"/>
    <x v="220"/>
    <x v="6"/>
    <x v="1"/>
    <x v="4"/>
    <x v="14"/>
    <n v="3.6"/>
    <x v="0"/>
    <x v="0"/>
    <n v="2406"/>
    <x v="0"/>
    <x v="2"/>
    <x v="1"/>
    <x v="0"/>
  </r>
  <r>
    <x v="788"/>
    <x v="301"/>
    <d v="2023-02-11T00:00:00"/>
    <x v="8"/>
    <d v="2024-12-10T00:00:00"/>
    <s v="December"/>
    <x v="2"/>
    <x v="2"/>
    <x v="152"/>
    <x v="2"/>
    <x v="1"/>
    <n v="2"/>
    <n v="1"/>
    <b v="0"/>
    <n v="591"/>
    <n v="166"/>
    <x v="87"/>
    <x v="4"/>
    <x v="0"/>
    <x v="1"/>
    <x v="8"/>
    <n v="3.5"/>
    <x v="1"/>
    <x v="0"/>
    <n v="3264"/>
    <x v="2"/>
    <x v="1"/>
    <x v="4"/>
    <x v="0"/>
  </r>
  <r>
    <x v="789"/>
    <x v="306"/>
    <d v="2024-07-15T00:00:00"/>
    <x v="9"/>
    <d v="2024-11-24T00:00:00"/>
    <s v="November"/>
    <x v="1"/>
    <x v="1"/>
    <x v="138"/>
    <x v="0"/>
    <x v="0"/>
    <n v="2"/>
    <n v="5"/>
    <b v="0"/>
    <n v="527"/>
    <n v="153"/>
    <x v="193"/>
    <x v="4"/>
    <x v="0"/>
    <x v="1"/>
    <x v="13"/>
    <n v="4.5999999999999996"/>
    <x v="0"/>
    <x v="0"/>
    <n v="1135"/>
    <x v="0"/>
    <x v="4"/>
    <x v="1"/>
    <x v="0"/>
  </r>
  <r>
    <x v="790"/>
    <x v="120"/>
    <d v="2024-11-09T00:00:00"/>
    <x v="10"/>
    <d v="2024-12-01T00:00:00"/>
    <s v="December"/>
    <x v="2"/>
    <x v="2"/>
    <x v="183"/>
    <x v="0"/>
    <x v="2"/>
    <n v="5"/>
    <n v="1"/>
    <b v="1"/>
    <n v="115"/>
    <n v="122"/>
    <x v="553"/>
    <x v="4"/>
    <x v="1"/>
    <x v="0"/>
    <x v="89"/>
    <n v="3.5"/>
    <x v="0"/>
    <x v="0"/>
    <n v="3761"/>
    <x v="2"/>
    <x v="4"/>
    <x v="1"/>
    <x v="1"/>
  </r>
  <r>
    <x v="791"/>
    <x v="70"/>
    <d v="2024-10-03T00:00:00"/>
    <x v="11"/>
    <d v="2024-12-05T00:00:00"/>
    <s v="December"/>
    <x v="0"/>
    <x v="0"/>
    <x v="391"/>
    <x v="2"/>
    <x v="3"/>
    <n v="5"/>
    <n v="5"/>
    <b v="1"/>
    <n v="732"/>
    <n v="144"/>
    <x v="554"/>
    <x v="6"/>
    <x v="0"/>
    <x v="5"/>
    <x v="59"/>
    <n v="4.9000000000000004"/>
    <x v="0"/>
    <x v="0"/>
    <n v="3633"/>
    <x v="2"/>
    <x v="4"/>
    <x v="4"/>
    <x v="0"/>
  </r>
  <r>
    <x v="792"/>
    <x v="105"/>
    <d v="2023-05-11T00:00:00"/>
    <x v="0"/>
    <d v="2024-12-01T00:00:00"/>
    <s v="December"/>
    <x v="1"/>
    <x v="1"/>
    <x v="121"/>
    <x v="2"/>
    <x v="4"/>
    <n v="4"/>
    <n v="6"/>
    <b v="1"/>
    <n v="509"/>
    <n v="12"/>
    <x v="279"/>
    <x v="1"/>
    <x v="2"/>
    <x v="4"/>
    <x v="80"/>
    <n v="3.1"/>
    <x v="0"/>
    <x v="0"/>
    <n v="3308"/>
    <x v="2"/>
    <x v="0"/>
    <x v="1"/>
    <x v="1"/>
  </r>
  <r>
    <x v="793"/>
    <x v="176"/>
    <d v="2024-06-25T00:00:00"/>
    <x v="4"/>
    <d v="2024-12-02T00:00:00"/>
    <s v="December"/>
    <x v="1"/>
    <x v="1"/>
    <x v="392"/>
    <x v="1"/>
    <x v="4"/>
    <n v="2"/>
    <n v="2"/>
    <b v="1"/>
    <n v="655"/>
    <n v="16"/>
    <x v="555"/>
    <x v="0"/>
    <x v="0"/>
    <x v="4"/>
    <x v="16"/>
    <n v="3.3"/>
    <x v="1"/>
    <x v="0"/>
    <n v="1311"/>
    <x v="0"/>
    <x v="3"/>
    <x v="0"/>
    <x v="0"/>
  </r>
  <r>
    <x v="794"/>
    <x v="178"/>
    <d v="2024-02-28T00:00:00"/>
    <x v="8"/>
    <d v="2024-12-04T00:00:00"/>
    <s v="December"/>
    <x v="0"/>
    <x v="0"/>
    <x v="206"/>
    <x v="2"/>
    <x v="1"/>
    <n v="4"/>
    <n v="1"/>
    <b v="0"/>
    <n v="399"/>
    <n v="45"/>
    <x v="526"/>
    <x v="0"/>
    <x v="1"/>
    <x v="5"/>
    <x v="64"/>
    <n v="4"/>
    <x v="0"/>
    <x v="0"/>
    <n v="4333"/>
    <x v="2"/>
    <x v="1"/>
    <x v="1"/>
    <x v="2"/>
  </r>
  <r>
    <x v="795"/>
    <x v="119"/>
    <d v="2023-06-10T00:00:00"/>
    <x v="4"/>
    <d v="2024-12-11T00:00:00"/>
    <s v="December"/>
    <x v="2"/>
    <x v="2"/>
    <x v="55"/>
    <x v="1"/>
    <x v="4"/>
    <n v="3"/>
    <n v="5"/>
    <b v="0"/>
    <n v="597"/>
    <n v="118"/>
    <x v="556"/>
    <x v="5"/>
    <x v="1"/>
    <x v="4"/>
    <x v="22"/>
    <n v="3.1"/>
    <x v="1"/>
    <x v="0"/>
    <n v="4575"/>
    <x v="2"/>
    <x v="0"/>
    <x v="0"/>
    <x v="1"/>
  </r>
  <r>
    <x v="796"/>
    <x v="199"/>
    <d v="2023-08-24T00:00:00"/>
    <x v="2"/>
    <d v="2024-12-08T00:00:00"/>
    <s v="December"/>
    <x v="2"/>
    <x v="2"/>
    <x v="393"/>
    <x v="2"/>
    <x v="4"/>
    <n v="1"/>
    <n v="1"/>
    <b v="1"/>
    <n v="358"/>
    <n v="173"/>
    <x v="557"/>
    <x v="1"/>
    <x v="3"/>
    <x v="0"/>
    <x v="22"/>
    <n v="4.8"/>
    <x v="0"/>
    <x v="0"/>
    <n v="2448"/>
    <x v="0"/>
    <x v="1"/>
    <x v="2"/>
    <x v="3"/>
  </r>
  <r>
    <x v="797"/>
    <x v="73"/>
    <d v="2024-08-20T00:00:00"/>
    <x v="2"/>
    <d v="2024-12-03T00:00:00"/>
    <s v="December"/>
    <x v="0"/>
    <x v="0"/>
    <x v="105"/>
    <x v="1"/>
    <x v="1"/>
    <n v="3"/>
    <n v="2"/>
    <b v="0"/>
    <n v="453"/>
    <n v="172"/>
    <x v="66"/>
    <x v="1"/>
    <x v="0"/>
    <x v="4"/>
    <x v="6"/>
    <n v="4.4000000000000004"/>
    <x v="1"/>
    <x v="0"/>
    <n v="1072"/>
    <x v="0"/>
    <x v="4"/>
    <x v="4"/>
    <x v="2"/>
  </r>
  <r>
    <x v="798"/>
    <x v="70"/>
    <d v="2023-03-26T00:00:00"/>
    <x v="7"/>
    <d v="2024-11-29T00:00:00"/>
    <s v="November"/>
    <x v="0"/>
    <x v="0"/>
    <x v="244"/>
    <x v="1"/>
    <x v="0"/>
    <n v="2"/>
    <n v="2"/>
    <b v="1"/>
    <n v="378"/>
    <n v="117"/>
    <x v="524"/>
    <x v="3"/>
    <x v="2"/>
    <x v="0"/>
    <x v="40"/>
    <n v="4.8"/>
    <x v="1"/>
    <x v="0"/>
    <n v="1784"/>
    <x v="0"/>
    <x v="1"/>
    <x v="3"/>
    <x v="1"/>
  </r>
  <r>
    <x v="799"/>
    <x v="228"/>
    <d v="2024-07-14T00:00:00"/>
    <x v="9"/>
    <d v="2024-12-11T00:00:00"/>
    <s v="December"/>
    <x v="1"/>
    <x v="1"/>
    <x v="103"/>
    <x v="1"/>
    <x v="3"/>
    <n v="2"/>
    <n v="2"/>
    <b v="1"/>
    <n v="750"/>
    <n v="146"/>
    <x v="558"/>
    <x v="3"/>
    <x v="2"/>
    <x v="4"/>
    <x v="90"/>
    <n v="4.0999999999999996"/>
    <x v="1"/>
    <x v="0"/>
    <n v="3787"/>
    <x v="2"/>
    <x v="1"/>
    <x v="0"/>
    <x v="0"/>
  </r>
  <r>
    <x v="800"/>
    <x v="50"/>
    <d v="2023-08-08T00:00:00"/>
    <x v="2"/>
    <d v="2024-11-30T00:00:00"/>
    <s v="November"/>
    <x v="1"/>
    <x v="1"/>
    <x v="383"/>
    <x v="0"/>
    <x v="1"/>
    <n v="4"/>
    <n v="4"/>
    <b v="0"/>
    <n v="30"/>
    <n v="20"/>
    <x v="559"/>
    <x v="2"/>
    <x v="3"/>
    <x v="0"/>
    <x v="25"/>
    <n v="3.9"/>
    <x v="0"/>
    <x v="0"/>
    <n v="4477"/>
    <x v="2"/>
    <x v="3"/>
    <x v="2"/>
    <x v="3"/>
  </r>
  <r>
    <x v="801"/>
    <x v="308"/>
    <d v="2023-02-09T00:00:00"/>
    <x v="8"/>
    <d v="2024-11-30T00:00:00"/>
    <s v="November"/>
    <x v="1"/>
    <x v="1"/>
    <x v="280"/>
    <x v="0"/>
    <x v="2"/>
    <n v="5"/>
    <n v="5"/>
    <b v="0"/>
    <n v="127"/>
    <n v="138"/>
    <x v="560"/>
    <x v="2"/>
    <x v="2"/>
    <x v="2"/>
    <x v="29"/>
    <n v="4.7"/>
    <x v="1"/>
    <x v="0"/>
    <n v="711"/>
    <x v="1"/>
    <x v="2"/>
    <x v="0"/>
    <x v="1"/>
  </r>
  <r>
    <x v="802"/>
    <x v="14"/>
    <d v="2024-06-07T00:00:00"/>
    <x v="4"/>
    <d v="2024-12-11T00:00:00"/>
    <s v="December"/>
    <x v="0"/>
    <x v="0"/>
    <x v="269"/>
    <x v="1"/>
    <x v="1"/>
    <n v="5"/>
    <n v="2"/>
    <b v="0"/>
    <n v="216"/>
    <n v="162"/>
    <x v="367"/>
    <x v="6"/>
    <x v="0"/>
    <x v="0"/>
    <x v="33"/>
    <n v="3.7"/>
    <x v="1"/>
    <x v="0"/>
    <n v="3711"/>
    <x v="2"/>
    <x v="2"/>
    <x v="4"/>
    <x v="0"/>
  </r>
  <r>
    <x v="803"/>
    <x v="13"/>
    <d v="2023-07-07T00:00:00"/>
    <x v="9"/>
    <d v="2024-12-13T00:00:00"/>
    <s v="December"/>
    <x v="0"/>
    <x v="0"/>
    <x v="394"/>
    <x v="2"/>
    <x v="0"/>
    <n v="1"/>
    <n v="2"/>
    <b v="1"/>
    <n v="12"/>
    <n v="133"/>
    <x v="561"/>
    <x v="1"/>
    <x v="1"/>
    <x v="0"/>
    <x v="90"/>
    <n v="3.4"/>
    <x v="0"/>
    <x v="0"/>
    <n v="2534"/>
    <x v="0"/>
    <x v="4"/>
    <x v="0"/>
    <x v="3"/>
  </r>
  <r>
    <x v="804"/>
    <x v="13"/>
    <d v="2024-06-04T00:00:00"/>
    <x v="4"/>
    <d v="2024-12-17T00:00:00"/>
    <s v="December"/>
    <x v="1"/>
    <x v="1"/>
    <x v="340"/>
    <x v="0"/>
    <x v="2"/>
    <n v="5"/>
    <n v="5"/>
    <b v="0"/>
    <n v="421"/>
    <n v="3"/>
    <x v="176"/>
    <x v="0"/>
    <x v="3"/>
    <x v="4"/>
    <x v="41"/>
    <n v="4.5"/>
    <x v="1"/>
    <x v="0"/>
    <n v="2624"/>
    <x v="0"/>
    <x v="1"/>
    <x v="4"/>
    <x v="1"/>
  </r>
  <r>
    <x v="805"/>
    <x v="309"/>
    <d v="2023-05-08T00:00:00"/>
    <x v="0"/>
    <d v="2024-12-17T00:00:00"/>
    <s v="December"/>
    <x v="2"/>
    <x v="2"/>
    <x v="275"/>
    <x v="2"/>
    <x v="0"/>
    <n v="2"/>
    <n v="2"/>
    <b v="0"/>
    <n v="988"/>
    <n v="82"/>
    <x v="175"/>
    <x v="0"/>
    <x v="0"/>
    <x v="1"/>
    <x v="59"/>
    <n v="3"/>
    <x v="1"/>
    <x v="0"/>
    <n v="3617"/>
    <x v="2"/>
    <x v="2"/>
    <x v="2"/>
    <x v="2"/>
  </r>
  <r>
    <x v="806"/>
    <x v="184"/>
    <d v="2024-07-14T00:00:00"/>
    <x v="9"/>
    <d v="2024-11-23T00:00:00"/>
    <s v="November"/>
    <x v="1"/>
    <x v="1"/>
    <x v="58"/>
    <x v="1"/>
    <x v="1"/>
    <n v="2"/>
    <n v="1"/>
    <b v="0"/>
    <n v="376"/>
    <n v="44"/>
    <x v="562"/>
    <x v="0"/>
    <x v="3"/>
    <x v="2"/>
    <x v="19"/>
    <n v="3.9"/>
    <x v="0"/>
    <x v="0"/>
    <n v="3078"/>
    <x v="2"/>
    <x v="4"/>
    <x v="1"/>
    <x v="2"/>
  </r>
  <r>
    <x v="807"/>
    <x v="310"/>
    <d v="2024-06-22T00:00:00"/>
    <x v="4"/>
    <d v="2024-11-29T00:00:00"/>
    <s v="November"/>
    <x v="2"/>
    <x v="2"/>
    <x v="395"/>
    <x v="0"/>
    <x v="3"/>
    <n v="2"/>
    <n v="2"/>
    <b v="0"/>
    <n v="542"/>
    <n v="80"/>
    <x v="563"/>
    <x v="4"/>
    <x v="0"/>
    <x v="4"/>
    <x v="56"/>
    <n v="4.2"/>
    <x v="0"/>
    <x v="0"/>
    <n v="164"/>
    <x v="1"/>
    <x v="2"/>
    <x v="0"/>
    <x v="1"/>
  </r>
  <r>
    <x v="808"/>
    <x v="164"/>
    <d v="2023-01-10T00:00:00"/>
    <x v="3"/>
    <d v="2024-11-19T00:00:00"/>
    <s v="November"/>
    <x v="1"/>
    <x v="1"/>
    <x v="287"/>
    <x v="0"/>
    <x v="1"/>
    <n v="3"/>
    <n v="5"/>
    <b v="1"/>
    <n v="232"/>
    <n v="196"/>
    <x v="500"/>
    <x v="2"/>
    <x v="1"/>
    <x v="3"/>
    <x v="60"/>
    <n v="3.2"/>
    <x v="0"/>
    <x v="0"/>
    <n v="2805"/>
    <x v="0"/>
    <x v="2"/>
    <x v="2"/>
    <x v="2"/>
  </r>
  <r>
    <x v="809"/>
    <x v="179"/>
    <d v="2023-04-12T00:00:00"/>
    <x v="1"/>
    <d v="2024-12-09T00:00:00"/>
    <s v="December"/>
    <x v="1"/>
    <x v="1"/>
    <x v="379"/>
    <x v="0"/>
    <x v="1"/>
    <n v="3"/>
    <n v="4"/>
    <b v="1"/>
    <n v="505"/>
    <n v="118"/>
    <x v="415"/>
    <x v="2"/>
    <x v="0"/>
    <x v="4"/>
    <x v="74"/>
    <n v="3.9"/>
    <x v="0"/>
    <x v="0"/>
    <n v="3848"/>
    <x v="2"/>
    <x v="1"/>
    <x v="1"/>
    <x v="3"/>
  </r>
  <r>
    <x v="810"/>
    <x v="173"/>
    <d v="2023-05-12T00:00:00"/>
    <x v="0"/>
    <d v="2024-12-14T00:00:00"/>
    <s v="December"/>
    <x v="1"/>
    <x v="1"/>
    <x v="292"/>
    <x v="2"/>
    <x v="0"/>
    <n v="2"/>
    <n v="5"/>
    <b v="0"/>
    <n v="394"/>
    <n v="35"/>
    <x v="564"/>
    <x v="4"/>
    <x v="3"/>
    <x v="2"/>
    <x v="67"/>
    <n v="3.7"/>
    <x v="0"/>
    <x v="0"/>
    <n v="836"/>
    <x v="1"/>
    <x v="1"/>
    <x v="1"/>
    <x v="0"/>
  </r>
  <r>
    <x v="811"/>
    <x v="46"/>
    <d v="2023-07-31T00:00:00"/>
    <x v="9"/>
    <d v="2024-12-18T00:00:00"/>
    <s v="December"/>
    <x v="1"/>
    <x v="1"/>
    <x v="125"/>
    <x v="1"/>
    <x v="6"/>
    <n v="1"/>
    <n v="2"/>
    <b v="1"/>
    <n v="769"/>
    <n v="132"/>
    <x v="445"/>
    <x v="3"/>
    <x v="0"/>
    <x v="0"/>
    <x v="45"/>
    <n v="4.3"/>
    <x v="1"/>
    <x v="0"/>
    <n v="2761"/>
    <x v="0"/>
    <x v="3"/>
    <x v="2"/>
    <x v="2"/>
  </r>
  <r>
    <x v="812"/>
    <x v="209"/>
    <d v="2024-11-27T00:00:00"/>
    <x v="10"/>
    <d v="2024-12-18T00:00:00"/>
    <s v="December"/>
    <x v="0"/>
    <x v="0"/>
    <x v="19"/>
    <x v="0"/>
    <x v="1"/>
    <n v="4"/>
    <n v="4"/>
    <b v="0"/>
    <n v="89"/>
    <n v="90"/>
    <x v="565"/>
    <x v="3"/>
    <x v="1"/>
    <x v="5"/>
    <x v="60"/>
    <n v="5"/>
    <x v="1"/>
    <x v="0"/>
    <n v="4633"/>
    <x v="2"/>
    <x v="4"/>
    <x v="0"/>
    <x v="0"/>
  </r>
  <r>
    <x v="813"/>
    <x v="311"/>
    <d v="2024-12-08T00:00:00"/>
    <x v="6"/>
    <d v="2024-12-15T00:00:00"/>
    <s v="December"/>
    <x v="2"/>
    <x v="2"/>
    <x v="85"/>
    <x v="2"/>
    <x v="0"/>
    <n v="2"/>
    <n v="3"/>
    <b v="1"/>
    <n v="240"/>
    <n v="83"/>
    <x v="53"/>
    <x v="1"/>
    <x v="2"/>
    <x v="0"/>
    <x v="24"/>
    <n v="4"/>
    <x v="0"/>
    <x v="0"/>
    <n v="4260"/>
    <x v="2"/>
    <x v="2"/>
    <x v="2"/>
    <x v="0"/>
  </r>
  <r>
    <x v="814"/>
    <x v="128"/>
    <d v="2023-09-12T00:00:00"/>
    <x v="5"/>
    <d v="2024-12-06T00:00:00"/>
    <s v="December"/>
    <x v="0"/>
    <x v="0"/>
    <x v="319"/>
    <x v="2"/>
    <x v="1"/>
    <n v="3"/>
    <n v="2"/>
    <b v="0"/>
    <n v="181"/>
    <n v="15"/>
    <x v="566"/>
    <x v="5"/>
    <x v="2"/>
    <x v="1"/>
    <x v="13"/>
    <n v="4.2"/>
    <x v="0"/>
    <x v="0"/>
    <n v="447"/>
    <x v="1"/>
    <x v="4"/>
    <x v="2"/>
    <x v="2"/>
  </r>
  <r>
    <x v="815"/>
    <x v="279"/>
    <d v="2024-11-11T00:00:00"/>
    <x v="10"/>
    <d v="2024-12-01T00:00:00"/>
    <s v="December"/>
    <x v="1"/>
    <x v="1"/>
    <x v="123"/>
    <x v="1"/>
    <x v="0"/>
    <n v="4"/>
    <n v="3"/>
    <b v="1"/>
    <n v="284"/>
    <n v="81"/>
    <x v="46"/>
    <x v="4"/>
    <x v="2"/>
    <x v="3"/>
    <x v="92"/>
    <n v="3.7"/>
    <x v="1"/>
    <x v="0"/>
    <n v="1298"/>
    <x v="0"/>
    <x v="4"/>
    <x v="2"/>
    <x v="3"/>
  </r>
  <r>
    <x v="816"/>
    <x v="25"/>
    <d v="2024-06-28T00:00:00"/>
    <x v="4"/>
    <d v="2024-12-02T00:00:00"/>
    <s v="December"/>
    <x v="0"/>
    <x v="0"/>
    <x v="1"/>
    <x v="0"/>
    <x v="6"/>
    <n v="3"/>
    <n v="5"/>
    <b v="0"/>
    <n v="698"/>
    <n v="77"/>
    <x v="567"/>
    <x v="1"/>
    <x v="0"/>
    <x v="3"/>
    <x v="7"/>
    <n v="3.7"/>
    <x v="0"/>
    <x v="0"/>
    <n v="3445"/>
    <x v="2"/>
    <x v="3"/>
    <x v="3"/>
    <x v="3"/>
  </r>
  <r>
    <x v="817"/>
    <x v="260"/>
    <d v="2023-07-07T00:00:00"/>
    <x v="9"/>
    <d v="2024-12-14T00:00:00"/>
    <s v="December"/>
    <x v="2"/>
    <x v="2"/>
    <x v="312"/>
    <x v="1"/>
    <x v="5"/>
    <n v="3"/>
    <n v="1"/>
    <b v="0"/>
    <n v="734"/>
    <n v="21"/>
    <x v="568"/>
    <x v="1"/>
    <x v="2"/>
    <x v="0"/>
    <x v="15"/>
    <n v="4.5999999999999996"/>
    <x v="0"/>
    <x v="0"/>
    <n v="3039"/>
    <x v="2"/>
    <x v="2"/>
    <x v="4"/>
    <x v="0"/>
  </r>
  <r>
    <x v="818"/>
    <x v="78"/>
    <d v="2024-01-27T00:00:00"/>
    <x v="3"/>
    <d v="2024-11-26T00:00:00"/>
    <s v="November"/>
    <x v="1"/>
    <x v="1"/>
    <x v="255"/>
    <x v="0"/>
    <x v="1"/>
    <n v="5"/>
    <n v="4"/>
    <b v="0"/>
    <n v="951"/>
    <n v="86"/>
    <x v="569"/>
    <x v="2"/>
    <x v="0"/>
    <x v="1"/>
    <x v="51"/>
    <n v="4.4000000000000004"/>
    <x v="0"/>
    <x v="0"/>
    <n v="3815"/>
    <x v="2"/>
    <x v="2"/>
    <x v="3"/>
    <x v="1"/>
  </r>
  <r>
    <x v="819"/>
    <x v="95"/>
    <d v="2024-05-28T00:00:00"/>
    <x v="0"/>
    <d v="2024-11-30T00:00:00"/>
    <s v="November"/>
    <x v="2"/>
    <x v="2"/>
    <x v="304"/>
    <x v="1"/>
    <x v="5"/>
    <n v="3"/>
    <n v="6"/>
    <b v="0"/>
    <n v="271"/>
    <n v="5"/>
    <x v="232"/>
    <x v="2"/>
    <x v="2"/>
    <x v="3"/>
    <x v="81"/>
    <n v="3.5"/>
    <x v="0"/>
    <x v="0"/>
    <n v="1135"/>
    <x v="0"/>
    <x v="3"/>
    <x v="2"/>
    <x v="0"/>
  </r>
  <r>
    <x v="820"/>
    <x v="312"/>
    <d v="2023-07-21T00:00:00"/>
    <x v="9"/>
    <d v="2024-11-22T00:00:00"/>
    <s v="November"/>
    <x v="1"/>
    <x v="1"/>
    <x v="155"/>
    <x v="0"/>
    <x v="4"/>
    <n v="3"/>
    <n v="1"/>
    <b v="1"/>
    <n v="851"/>
    <n v="48"/>
    <x v="154"/>
    <x v="0"/>
    <x v="3"/>
    <x v="5"/>
    <x v="30"/>
    <n v="4.5999999999999996"/>
    <x v="0"/>
    <x v="0"/>
    <n v="2706"/>
    <x v="0"/>
    <x v="4"/>
    <x v="0"/>
    <x v="1"/>
  </r>
  <r>
    <x v="821"/>
    <x v="183"/>
    <d v="2023-04-28T00:00:00"/>
    <x v="1"/>
    <d v="2024-11-29T00:00:00"/>
    <s v="November"/>
    <x v="1"/>
    <x v="1"/>
    <x v="396"/>
    <x v="0"/>
    <x v="1"/>
    <n v="2"/>
    <n v="3"/>
    <b v="1"/>
    <n v="302"/>
    <n v="6"/>
    <x v="570"/>
    <x v="2"/>
    <x v="0"/>
    <x v="0"/>
    <x v="74"/>
    <n v="3.5"/>
    <x v="1"/>
    <x v="0"/>
    <n v="3828"/>
    <x v="2"/>
    <x v="4"/>
    <x v="2"/>
    <x v="1"/>
  </r>
  <r>
    <x v="822"/>
    <x v="59"/>
    <d v="2024-12-09T00:00:00"/>
    <x v="6"/>
    <d v="2024-12-13T00:00:00"/>
    <s v="December"/>
    <x v="0"/>
    <x v="0"/>
    <x v="271"/>
    <x v="2"/>
    <x v="1"/>
    <n v="3"/>
    <n v="3"/>
    <b v="0"/>
    <n v="829"/>
    <n v="117"/>
    <x v="392"/>
    <x v="0"/>
    <x v="2"/>
    <x v="0"/>
    <x v="15"/>
    <n v="4.9000000000000004"/>
    <x v="1"/>
    <x v="0"/>
    <n v="4409"/>
    <x v="2"/>
    <x v="2"/>
    <x v="0"/>
    <x v="3"/>
  </r>
  <r>
    <x v="823"/>
    <x v="313"/>
    <d v="2023-02-16T00:00:00"/>
    <x v="8"/>
    <d v="2024-12-12T00:00:00"/>
    <s v="December"/>
    <x v="1"/>
    <x v="1"/>
    <x v="95"/>
    <x v="1"/>
    <x v="0"/>
    <n v="5"/>
    <n v="5"/>
    <b v="0"/>
    <n v="860"/>
    <n v="148"/>
    <x v="90"/>
    <x v="0"/>
    <x v="1"/>
    <x v="2"/>
    <x v="20"/>
    <n v="4.3"/>
    <x v="1"/>
    <x v="0"/>
    <n v="433"/>
    <x v="1"/>
    <x v="4"/>
    <x v="2"/>
    <x v="3"/>
  </r>
  <r>
    <x v="824"/>
    <x v="46"/>
    <d v="2023-12-03T00:00:00"/>
    <x v="6"/>
    <d v="2024-12-09T00:00:00"/>
    <s v="December"/>
    <x v="1"/>
    <x v="1"/>
    <x v="181"/>
    <x v="2"/>
    <x v="2"/>
    <n v="5"/>
    <n v="4"/>
    <b v="1"/>
    <n v="964"/>
    <n v="187"/>
    <x v="571"/>
    <x v="0"/>
    <x v="3"/>
    <x v="5"/>
    <x v="65"/>
    <n v="3.2"/>
    <x v="0"/>
    <x v="0"/>
    <n v="2554"/>
    <x v="0"/>
    <x v="2"/>
    <x v="0"/>
    <x v="0"/>
  </r>
  <r>
    <x v="825"/>
    <x v="287"/>
    <d v="2024-05-17T00:00:00"/>
    <x v="0"/>
    <d v="2024-11-29T00:00:00"/>
    <s v="November"/>
    <x v="2"/>
    <x v="2"/>
    <x v="216"/>
    <x v="1"/>
    <x v="2"/>
    <n v="3"/>
    <n v="2"/>
    <b v="0"/>
    <n v="40"/>
    <n v="52"/>
    <x v="572"/>
    <x v="1"/>
    <x v="3"/>
    <x v="4"/>
    <x v="69"/>
    <n v="4"/>
    <x v="1"/>
    <x v="0"/>
    <n v="1348"/>
    <x v="0"/>
    <x v="1"/>
    <x v="1"/>
    <x v="2"/>
  </r>
  <r>
    <x v="826"/>
    <x v="13"/>
    <d v="2024-12-11T00:00:00"/>
    <x v="6"/>
    <d v="2024-12-08T00:00:00"/>
    <s v="December"/>
    <x v="1"/>
    <x v="1"/>
    <x v="186"/>
    <x v="2"/>
    <x v="6"/>
    <n v="2"/>
    <n v="3"/>
    <b v="1"/>
    <n v="568"/>
    <n v="62"/>
    <x v="573"/>
    <x v="5"/>
    <x v="1"/>
    <x v="2"/>
    <x v="16"/>
    <n v="4.8"/>
    <x v="0"/>
    <x v="0"/>
    <n v="1375"/>
    <x v="0"/>
    <x v="3"/>
    <x v="1"/>
    <x v="0"/>
  </r>
  <r>
    <x v="827"/>
    <x v="46"/>
    <d v="2023-10-04T00:00:00"/>
    <x v="11"/>
    <d v="2024-12-11T00:00:00"/>
    <s v="December"/>
    <x v="1"/>
    <x v="1"/>
    <x v="387"/>
    <x v="0"/>
    <x v="5"/>
    <n v="5"/>
    <n v="4"/>
    <b v="1"/>
    <n v="666"/>
    <n v="100"/>
    <x v="574"/>
    <x v="4"/>
    <x v="2"/>
    <x v="2"/>
    <x v="28"/>
    <n v="3.1"/>
    <x v="0"/>
    <x v="0"/>
    <n v="3630"/>
    <x v="2"/>
    <x v="1"/>
    <x v="3"/>
    <x v="0"/>
  </r>
  <r>
    <x v="828"/>
    <x v="93"/>
    <d v="2024-08-14T00:00:00"/>
    <x v="2"/>
    <d v="2024-12-07T00:00:00"/>
    <s v="December"/>
    <x v="1"/>
    <x v="1"/>
    <x v="397"/>
    <x v="1"/>
    <x v="4"/>
    <n v="4"/>
    <n v="1"/>
    <b v="1"/>
    <n v="318"/>
    <n v="37"/>
    <x v="575"/>
    <x v="6"/>
    <x v="3"/>
    <x v="3"/>
    <x v="1"/>
    <n v="3.9"/>
    <x v="1"/>
    <x v="0"/>
    <n v="1457"/>
    <x v="0"/>
    <x v="3"/>
    <x v="3"/>
    <x v="0"/>
  </r>
  <r>
    <x v="829"/>
    <x v="43"/>
    <d v="2023-11-07T00:00:00"/>
    <x v="10"/>
    <d v="2024-12-15T00:00:00"/>
    <s v="December"/>
    <x v="2"/>
    <x v="2"/>
    <x v="276"/>
    <x v="1"/>
    <x v="0"/>
    <n v="2"/>
    <n v="4"/>
    <b v="0"/>
    <n v="609"/>
    <n v="181"/>
    <x v="81"/>
    <x v="1"/>
    <x v="0"/>
    <x v="0"/>
    <x v="74"/>
    <n v="4.7"/>
    <x v="1"/>
    <x v="0"/>
    <n v="3332"/>
    <x v="2"/>
    <x v="3"/>
    <x v="2"/>
    <x v="0"/>
  </r>
  <r>
    <x v="830"/>
    <x v="98"/>
    <d v="2023-06-08T00:00:00"/>
    <x v="4"/>
    <d v="2024-12-18T00:00:00"/>
    <s v="December"/>
    <x v="0"/>
    <x v="0"/>
    <x v="398"/>
    <x v="2"/>
    <x v="5"/>
    <n v="2"/>
    <n v="1"/>
    <b v="0"/>
    <n v="163"/>
    <n v="69"/>
    <x v="4"/>
    <x v="3"/>
    <x v="0"/>
    <x v="1"/>
    <x v="50"/>
    <n v="4.8"/>
    <x v="1"/>
    <x v="0"/>
    <n v="3815"/>
    <x v="2"/>
    <x v="3"/>
    <x v="0"/>
    <x v="3"/>
  </r>
  <r>
    <x v="831"/>
    <x v="56"/>
    <d v="2024-05-10T00:00:00"/>
    <x v="0"/>
    <d v="2024-12-09T00:00:00"/>
    <s v="December"/>
    <x v="2"/>
    <x v="2"/>
    <x v="306"/>
    <x v="2"/>
    <x v="1"/>
    <n v="4"/>
    <n v="3"/>
    <b v="0"/>
    <n v="648"/>
    <n v="46"/>
    <x v="210"/>
    <x v="0"/>
    <x v="1"/>
    <x v="3"/>
    <x v="13"/>
    <n v="4.5"/>
    <x v="0"/>
    <x v="0"/>
    <n v="3859"/>
    <x v="2"/>
    <x v="0"/>
    <x v="4"/>
    <x v="0"/>
  </r>
  <r>
    <x v="832"/>
    <x v="120"/>
    <d v="2023-05-28T00:00:00"/>
    <x v="0"/>
    <d v="2024-12-05T00:00:00"/>
    <s v="December"/>
    <x v="0"/>
    <x v="0"/>
    <x v="370"/>
    <x v="1"/>
    <x v="6"/>
    <n v="1"/>
    <n v="3"/>
    <b v="0"/>
    <n v="975"/>
    <n v="10"/>
    <x v="576"/>
    <x v="1"/>
    <x v="0"/>
    <x v="4"/>
    <x v="60"/>
    <n v="3.2"/>
    <x v="0"/>
    <x v="0"/>
    <n v="3923"/>
    <x v="2"/>
    <x v="2"/>
    <x v="1"/>
    <x v="0"/>
  </r>
  <r>
    <x v="833"/>
    <x v="314"/>
    <d v="2024-02-24T00:00:00"/>
    <x v="8"/>
    <d v="2024-12-17T00:00:00"/>
    <s v="December"/>
    <x v="1"/>
    <x v="1"/>
    <x v="60"/>
    <x v="2"/>
    <x v="1"/>
    <n v="3"/>
    <n v="6"/>
    <b v="1"/>
    <n v="15"/>
    <n v="36"/>
    <x v="577"/>
    <x v="5"/>
    <x v="1"/>
    <x v="4"/>
    <x v="86"/>
    <n v="4.2"/>
    <x v="0"/>
    <x v="0"/>
    <n v="4486"/>
    <x v="2"/>
    <x v="4"/>
    <x v="2"/>
    <x v="3"/>
  </r>
  <r>
    <x v="834"/>
    <x v="216"/>
    <d v="2023-04-29T00:00:00"/>
    <x v="1"/>
    <d v="2024-11-30T00:00:00"/>
    <s v="November"/>
    <x v="1"/>
    <x v="1"/>
    <x v="16"/>
    <x v="2"/>
    <x v="3"/>
    <n v="1"/>
    <n v="2"/>
    <b v="1"/>
    <n v="268"/>
    <n v="11"/>
    <x v="435"/>
    <x v="1"/>
    <x v="1"/>
    <x v="4"/>
    <x v="12"/>
    <n v="5"/>
    <x v="0"/>
    <x v="0"/>
    <n v="993"/>
    <x v="1"/>
    <x v="1"/>
    <x v="1"/>
    <x v="1"/>
  </r>
  <r>
    <x v="835"/>
    <x v="306"/>
    <d v="2023-11-09T00:00:00"/>
    <x v="10"/>
    <d v="2024-11-23T00:00:00"/>
    <s v="November"/>
    <x v="2"/>
    <x v="2"/>
    <x v="21"/>
    <x v="0"/>
    <x v="1"/>
    <n v="3"/>
    <n v="1"/>
    <b v="1"/>
    <n v="791"/>
    <n v="3"/>
    <x v="38"/>
    <x v="5"/>
    <x v="2"/>
    <x v="3"/>
    <x v="36"/>
    <n v="3.1"/>
    <x v="1"/>
    <x v="0"/>
    <n v="631"/>
    <x v="1"/>
    <x v="2"/>
    <x v="1"/>
    <x v="2"/>
  </r>
  <r>
    <x v="836"/>
    <x v="123"/>
    <d v="2024-10-25T00:00:00"/>
    <x v="11"/>
    <d v="2024-11-19T00:00:00"/>
    <s v="November"/>
    <x v="2"/>
    <x v="2"/>
    <x v="180"/>
    <x v="0"/>
    <x v="5"/>
    <n v="2"/>
    <n v="1"/>
    <b v="0"/>
    <n v="257"/>
    <n v="173"/>
    <x v="10"/>
    <x v="4"/>
    <x v="1"/>
    <x v="4"/>
    <x v="88"/>
    <n v="3.7"/>
    <x v="1"/>
    <x v="0"/>
    <n v="214"/>
    <x v="1"/>
    <x v="2"/>
    <x v="1"/>
    <x v="0"/>
  </r>
  <r>
    <x v="837"/>
    <x v="138"/>
    <d v="2023-11-19T00:00:00"/>
    <x v="10"/>
    <d v="2024-12-18T00:00:00"/>
    <s v="December"/>
    <x v="0"/>
    <x v="0"/>
    <x v="56"/>
    <x v="2"/>
    <x v="2"/>
    <n v="1"/>
    <n v="4"/>
    <b v="0"/>
    <n v="767"/>
    <n v="66"/>
    <x v="291"/>
    <x v="1"/>
    <x v="1"/>
    <x v="2"/>
    <x v="85"/>
    <n v="3.8"/>
    <x v="0"/>
    <x v="0"/>
    <n v="2327"/>
    <x v="0"/>
    <x v="1"/>
    <x v="2"/>
    <x v="0"/>
  </r>
  <r>
    <x v="838"/>
    <x v="177"/>
    <d v="2023-09-15T00:00:00"/>
    <x v="5"/>
    <d v="2024-12-06T00:00:00"/>
    <s v="December"/>
    <x v="1"/>
    <x v="1"/>
    <x v="399"/>
    <x v="2"/>
    <x v="3"/>
    <n v="3"/>
    <n v="5"/>
    <b v="1"/>
    <n v="362"/>
    <n v="38"/>
    <x v="271"/>
    <x v="6"/>
    <x v="1"/>
    <x v="0"/>
    <x v="90"/>
    <n v="4"/>
    <x v="0"/>
    <x v="0"/>
    <n v="3679"/>
    <x v="2"/>
    <x v="2"/>
    <x v="4"/>
    <x v="1"/>
  </r>
  <r>
    <x v="839"/>
    <x v="17"/>
    <d v="2024-03-07T00:00:00"/>
    <x v="7"/>
    <d v="2024-11-28T00:00:00"/>
    <s v="November"/>
    <x v="1"/>
    <x v="1"/>
    <x v="174"/>
    <x v="2"/>
    <x v="5"/>
    <n v="5"/>
    <n v="5"/>
    <b v="1"/>
    <n v="779"/>
    <n v="113"/>
    <x v="538"/>
    <x v="2"/>
    <x v="0"/>
    <x v="1"/>
    <x v="15"/>
    <n v="4.2"/>
    <x v="0"/>
    <x v="0"/>
    <n v="2238"/>
    <x v="0"/>
    <x v="0"/>
    <x v="4"/>
    <x v="3"/>
  </r>
  <r>
    <x v="840"/>
    <x v="32"/>
    <d v="2024-10-16T00:00:00"/>
    <x v="11"/>
    <d v="2024-12-08T00:00:00"/>
    <s v="December"/>
    <x v="0"/>
    <x v="0"/>
    <x v="292"/>
    <x v="2"/>
    <x v="6"/>
    <n v="4"/>
    <n v="5"/>
    <b v="0"/>
    <n v="159"/>
    <n v="136"/>
    <x v="135"/>
    <x v="1"/>
    <x v="3"/>
    <x v="1"/>
    <x v="34"/>
    <n v="4.2"/>
    <x v="1"/>
    <x v="0"/>
    <n v="3655"/>
    <x v="2"/>
    <x v="2"/>
    <x v="2"/>
    <x v="1"/>
  </r>
  <r>
    <x v="841"/>
    <x v="2"/>
    <d v="2023-09-24T00:00:00"/>
    <x v="5"/>
    <d v="2024-12-07T00:00:00"/>
    <s v="December"/>
    <x v="0"/>
    <x v="0"/>
    <x v="208"/>
    <x v="0"/>
    <x v="4"/>
    <n v="4"/>
    <n v="2"/>
    <b v="1"/>
    <n v="104"/>
    <n v="72"/>
    <x v="578"/>
    <x v="6"/>
    <x v="3"/>
    <x v="2"/>
    <x v="71"/>
    <n v="4.9000000000000004"/>
    <x v="1"/>
    <x v="0"/>
    <n v="1587"/>
    <x v="0"/>
    <x v="3"/>
    <x v="2"/>
    <x v="3"/>
  </r>
  <r>
    <x v="842"/>
    <x v="196"/>
    <d v="2023-04-05T00:00:00"/>
    <x v="1"/>
    <d v="2024-12-11T00:00:00"/>
    <s v="December"/>
    <x v="1"/>
    <x v="1"/>
    <x v="400"/>
    <x v="0"/>
    <x v="3"/>
    <n v="2"/>
    <n v="6"/>
    <b v="0"/>
    <n v="570"/>
    <n v="29"/>
    <x v="579"/>
    <x v="2"/>
    <x v="0"/>
    <x v="1"/>
    <x v="2"/>
    <n v="3.9"/>
    <x v="1"/>
    <x v="0"/>
    <n v="4501"/>
    <x v="2"/>
    <x v="1"/>
    <x v="0"/>
    <x v="0"/>
  </r>
  <r>
    <x v="843"/>
    <x v="125"/>
    <d v="2023-12-15T00:00:00"/>
    <x v="6"/>
    <d v="2024-11-25T00:00:00"/>
    <s v="November"/>
    <x v="2"/>
    <x v="2"/>
    <x v="96"/>
    <x v="2"/>
    <x v="4"/>
    <n v="5"/>
    <n v="5"/>
    <b v="1"/>
    <n v="112"/>
    <n v="149"/>
    <x v="580"/>
    <x v="4"/>
    <x v="3"/>
    <x v="2"/>
    <x v="98"/>
    <n v="3.4"/>
    <x v="1"/>
    <x v="0"/>
    <n v="1910"/>
    <x v="0"/>
    <x v="4"/>
    <x v="3"/>
    <x v="2"/>
  </r>
  <r>
    <x v="844"/>
    <x v="315"/>
    <d v="2024-02-12T00:00:00"/>
    <x v="8"/>
    <d v="2024-12-13T00:00:00"/>
    <s v="December"/>
    <x v="0"/>
    <x v="0"/>
    <x v="399"/>
    <x v="2"/>
    <x v="1"/>
    <n v="5"/>
    <n v="4"/>
    <b v="1"/>
    <n v="568"/>
    <n v="151"/>
    <x v="581"/>
    <x v="5"/>
    <x v="3"/>
    <x v="5"/>
    <x v="17"/>
    <n v="3.6"/>
    <x v="0"/>
    <x v="0"/>
    <n v="2731"/>
    <x v="0"/>
    <x v="0"/>
    <x v="3"/>
    <x v="0"/>
  </r>
  <r>
    <x v="845"/>
    <x v="157"/>
    <d v="2023-01-30T00:00:00"/>
    <x v="3"/>
    <d v="2024-12-15T00:00:00"/>
    <s v="December"/>
    <x v="2"/>
    <x v="2"/>
    <x v="286"/>
    <x v="1"/>
    <x v="6"/>
    <n v="2"/>
    <n v="2"/>
    <b v="0"/>
    <n v="943"/>
    <n v="42"/>
    <x v="576"/>
    <x v="2"/>
    <x v="0"/>
    <x v="3"/>
    <x v="26"/>
    <n v="3.5"/>
    <x v="1"/>
    <x v="0"/>
    <n v="4517"/>
    <x v="2"/>
    <x v="0"/>
    <x v="0"/>
    <x v="1"/>
  </r>
  <r>
    <x v="846"/>
    <x v="180"/>
    <d v="2023-02-19T00:00:00"/>
    <x v="8"/>
    <d v="2024-12-05T00:00:00"/>
    <s v="December"/>
    <x v="1"/>
    <x v="1"/>
    <x v="319"/>
    <x v="2"/>
    <x v="2"/>
    <n v="2"/>
    <n v="6"/>
    <b v="0"/>
    <n v="887"/>
    <n v="128"/>
    <x v="582"/>
    <x v="0"/>
    <x v="2"/>
    <x v="1"/>
    <x v="76"/>
    <n v="4.4000000000000004"/>
    <x v="0"/>
    <x v="0"/>
    <n v="1238"/>
    <x v="0"/>
    <x v="3"/>
    <x v="0"/>
    <x v="2"/>
  </r>
  <r>
    <x v="847"/>
    <x v="18"/>
    <d v="2024-03-10T00:00:00"/>
    <x v="7"/>
    <d v="2024-11-19T00:00:00"/>
    <s v="November"/>
    <x v="0"/>
    <x v="0"/>
    <x v="401"/>
    <x v="1"/>
    <x v="0"/>
    <n v="2"/>
    <n v="1"/>
    <b v="0"/>
    <n v="998"/>
    <n v="187"/>
    <x v="583"/>
    <x v="3"/>
    <x v="1"/>
    <x v="4"/>
    <x v="71"/>
    <n v="4.4000000000000004"/>
    <x v="0"/>
    <x v="0"/>
    <n v="1786"/>
    <x v="0"/>
    <x v="2"/>
    <x v="4"/>
    <x v="2"/>
  </r>
  <r>
    <x v="848"/>
    <x v="32"/>
    <d v="2023-09-21T00:00:00"/>
    <x v="5"/>
    <d v="2024-11-25T00:00:00"/>
    <s v="November"/>
    <x v="2"/>
    <x v="2"/>
    <x v="402"/>
    <x v="0"/>
    <x v="1"/>
    <n v="5"/>
    <n v="1"/>
    <b v="1"/>
    <n v="484"/>
    <n v="112"/>
    <x v="456"/>
    <x v="3"/>
    <x v="2"/>
    <x v="0"/>
    <x v="51"/>
    <n v="3.5"/>
    <x v="1"/>
    <x v="0"/>
    <n v="1683"/>
    <x v="0"/>
    <x v="4"/>
    <x v="4"/>
    <x v="2"/>
  </r>
  <r>
    <x v="849"/>
    <x v="84"/>
    <d v="2024-08-25T00:00:00"/>
    <x v="2"/>
    <d v="2024-11-25T00:00:00"/>
    <s v="November"/>
    <x v="1"/>
    <x v="1"/>
    <x v="348"/>
    <x v="2"/>
    <x v="0"/>
    <n v="2"/>
    <n v="5"/>
    <b v="1"/>
    <n v="458"/>
    <n v="145"/>
    <x v="584"/>
    <x v="5"/>
    <x v="1"/>
    <x v="3"/>
    <x v="23"/>
    <n v="3.3"/>
    <x v="1"/>
    <x v="0"/>
    <n v="996"/>
    <x v="1"/>
    <x v="3"/>
    <x v="1"/>
    <x v="1"/>
  </r>
  <r>
    <x v="850"/>
    <x v="232"/>
    <d v="2024-06-24T00:00:00"/>
    <x v="4"/>
    <d v="2024-11-20T00:00:00"/>
    <s v="November"/>
    <x v="1"/>
    <x v="1"/>
    <x v="351"/>
    <x v="1"/>
    <x v="5"/>
    <n v="1"/>
    <n v="4"/>
    <b v="0"/>
    <n v="925"/>
    <n v="124"/>
    <x v="32"/>
    <x v="5"/>
    <x v="3"/>
    <x v="0"/>
    <x v="86"/>
    <n v="4.0999999999999996"/>
    <x v="0"/>
    <x v="0"/>
    <n v="608"/>
    <x v="1"/>
    <x v="0"/>
    <x v="2"/>
    <x v="1"/>
  </r>
  <r>
    <x v="851"/>
    <x v="316"/>
    <d v="2024-01-09T00:00:00"/>
    <x v="3"/>
    <d v="2024-11-26T00:00:00"/>
    <s v="November"/>
    <x v="0"/>
    <x v="0"/>
    <x v="135"/>
    <x v="2"/>
    <x v="5"/>
    <n v="5"/>
    <n v="2"/>
    <b v="0"/>
    <n v="559"/>
    <n v="136"/>
    <x v="168"/>
    <x v="6"/>
    <x v="2"/>
    <x v="1"/>
    <x v="27"/>
    <n v="3.6"/>
    <x v="0"/>
    <x v="0"/>
    <n v="4650"/>
    <x v="2"/>
    <x v="1"/>
    <x v="4"/>
    <x v="2"/>
  </r>
  <r>
    <x v="852"/>
    <x v="290"/>
    <d v="2023-09-05T00:00:00"/>
    <x v="5"/>
    <d v="2024-12-13T00:00:00"/>
    <s v="December"/>
    <x v="0"/>
    <x v="0"/>
    <x v="145"/>
    <x v="2"/>
    <x v="3"/>
    <n v="5"/>
    <n v="5"/>
    <b v="1"/>
    <n v="895"/>
    <n v="3"/>
    <x v="585"/>
    <x v="0"/>
    <x v="2"/>
    <x v="1"/>
    <x v="62"/>
    <n v="3.2"/>
    <x v="1"/>
    <x v="0"/>
    <n v="1340"/>
    <x v="0"/>
    <x v="3"/>
    <x v="0"/>
    <x v="0"/>
  </r>
  <r>
    <x v="853"/>
    <x v="42"/>
    <d v="2023-05-11T00:00:00"/>
    <x v="0"/>
    <d v="2024-12-17T00:00:00"/>
    <s v="December"/>
    <x v="0"/>
    <x v="0"/>
    <x v="37"/>
    <x v="2"/>
    <x v="0"/>
    <n v="1"/>
    <n v="6"/>
    <b v="1"/>
    <n v="570"/>
    <n v="18"/>
    <x v="586"/>
    <x v="5"/>
    <x v="2"/>
    <x v="0"/>
    <x v="78"/>
    <n v="4.5999999999999996"/>
    <x v="1"/>
    <x v="0"/>
    <n v="1821"/>
    <x v="0"/>
    <x v="0"/>
    <x v="1"/>
    <x v="2"/>
  </r>
  <r>
    <x v="854"/>
    <x v="63"/>
    <d v="2024-09-04T00:00:00"/>
    <x v="5"/>
    <d v="2024-11-19T00:00:00"/>
    <s v="November"/>
    <x v="2"/>
    <x v="2"/>
    <x v="291"/>
    <x v="1"/>
    <x v="6"/>
    <n v="1"/>
    <n v="4"/>
    <b v="1"/>
    <n v="187"/>
    <n v="48"/>
    <x v="14"/>
    <x v="0"/>
    <x v="2"/>
    <x v="5"/>
    <x v="65"/>
    <n v="3.4"/>
    <x v="1"/>
    <x v="0"/>
    <n v="3020"/>
    <x v="2"/>
    <x v="3"/>
    <x v="3"/>
    <x v="1"/>
  </r>
  <r>
    <x v="855"/>
    <x v="26"/>
    <d v="2024-12-08T00:00:00"/>
    <x v="6"/>
    <d v="2024-12-17T00:00:00"/>
    <s v="December"/>
    <x v="1"/>
    <x v="1"/>
    <x v="403"/>
    <x v="1"/>
    <x v="2"/>
    <n v="5"/>
    <n v="6"/>
    <b v="1"/>
    <n v="900"/>
    <n v="135"/>
    <x v="587"/>
    <x v="1"/>
    <x v="1"/>
    <x v="5"/>
    <x v="62"/>
    <n v="4.8"/>
    <x v="0"/>
    <x v="0"/>
    <n v="1243"/>
    <x v="0"/>
    <x v="0"/>
    <x v="4"/>
    <x v="3"/>
  </r>
  <r>
    <x v="856"/>
    <x v="317"/>
    <d v="2023-04-17T00:00:00"/>
    <x v="1"/>
    <d v="2024-11-23T00:00:00"/>
    <s v="November"/>
    <x v="1"/>
    <x v="1"/>
    <x v="111"/>
    <x v="2"/>
    <x v="4"/>
    <n v="2"/>
    <n v="3"/>
    <b v="1"/>
    <n v="194"/>
    <n v="187"/>
    <x v="588"/>
    <x v="3"/>
    <x v="0"/>
    <x v="5"/>
    <x v="52"/>
    <n v="4.4000000000000004"/>
    <x v="1"/>
    <x v="0"/>
    <n v="540"/>
    <x v="1"/>
    <x v="0"/>
    <x v="1"/>
    <x v="3"/>
  </r>
  <r>
    <x v="857"/>
    <x v="167"/>
    <d v="2023-12-26T00:00:00"/>
    <x v="6"/>
    <d v="2024-12-16T00:00:00"/>
    <s v="December"/>
    <x v="2"/>
    <x v="2"/>
    <x v="324"/>
    <x v="0"/>
    <x v="2"/>
    <n v="4"/>
    <n v="2"/>
    <b v="1"/>
    <n v="155"/>
    <n v="115"/>
    <x v="59"/>
    <x v="0"/>
    <x v="1"/>
    <x v="1"/>
    <x v="92"/>
    <n v="4.3"/>
    <x v="0"/>
    <x v="0"/>
    <n v="2583"/>
    <x v="0"/>
    <x v="1"/>
    <x v="3"/>
    <x v="3"/>
  </r>
  <r>
    <x v="858"/>
    <x v="318"/>
    <d v="2023-05-14T00:00:00"/>
    <x v="0"/>
    <d v="2024-12-04T00:00:00"/>
    <s v="December"/>
    <x v="0"/>
    <x v="0"/>
    <x v="173"/>
    <x v="0"/>
    <x v="6"/>
    <n v="2"/>
    <n v="1"/>
    <b v="1"/>
    <n v="184"/>
    <n v="172"/>
    <x v="589"/>
    <x v="3"/>
    <x v="3"/>
    <x v="4"/>
    <x v="81"/>
    <n v="4.8"/>
    <x v="0"/>
    <x v="0"/>
    <n v="3463"/>
    <x v="2"/>
    <x v="0"/>
    <x v="0"/>
    <x v="2"/>
  </r>
  <r>
    <x v="859"/>
    <x v="47"/>
    <d v="2024-06-19T00:00:00"/>
    <x v="4"/>
    <d v="2024-11-29T00:00:00"/>
    <s v="November"/>
    <x v="1"/>
    <x v="1"/>
    <x v="180"/>
    <x v="0"/>
    <x v="2"/>
    <n v="4"/>
    <n v="5"/>
    <b v="1"/>
    <n v="539"/>
    <n v="152"/>
    <x v="590"/>
    <x v="1"/>
    <x v="1"/>
    <x v="1"/>
    <x v="60"/>
    <n v="3.8"/>
    <x v="1"/>
    <x v="0"/>
    <n v="4130"/>
    <x v="2"/>
    <x v="1"/>
    <x v="0"/>
    <x v="3"/>
  </r>
  <r>
    <x v="860"/>
    <x v="319"/>
    <d v="2024-01-17T00:00:00"/>
    <x v="3"/>
    <d v="2024-11-29T00:00:00"/>
    <s v="November"/>
    <x v="1"/>
    <x v="1"/>
    <x v="93"/>
    <x v="1"/>
    <x v="3"/>
    <n v="2"/>
    <n v="6"/>
    <b v="1"/>
    <n v="182"/>
    <n v="14"/>
    <x v="566"/>
    <x v="0"/>
    <x v="1"/>
    <x v="5"/>
    <x v="9"/>
    <n v="3.4"/>
    <x v="0"/>
    <x v="0"/>
    <n v="3918"/>
    <x v="2"/>
    <x v="3"/>
    <x v="2"/>
    <x v="0"/>
  </r>
  <r>
    <x v="861"/>
    <x v="138"/>
    <d v="2024-07-22T00:00:00"/>
    <x v="9"/>
    <d v="2024-12-16T00:00:00"/>
    <s v="December"/>
    <x v="1"/>
    <x v="1"/>
    <x v="404"/>
    <x v="1"/>
    <x v="1"/>
    <n v="4"/>
    <n v="1"/>
    <b v="0"/>
    <n v="981"/>
    <n v="60"/>
    <x v="468"/>
    <x v="2"/>
    <x v="0"/>
    <x v="4"/>
    <x v="81"/>
    <n v="4.4000000000000004"/>
    <x v="1"/>
    <x v="0"/>
    <n v="4264"/>
    <x v="2"/>
    <x v="1"/>
    <x v="1"/>
    <x v="0"/>
  </r>
  <r>
    <x v="862"/>
    <x v="320"/>
    <d v="2023-10-26T00:00:00"/>
    <x v="11"/>
    <d v="2024-11-20T00:00:00"/>
    <s v="November"/>
    <x v="2"/>
    <x v="2"/>
    <x v="198"/>
    <x v="0"/>
    <x v="2"/>
    <n v="3"/>
    <n v="3"/>
    <b v="1"/>
    <n v="489"/>
    <n v="7"/>
    <x v="323"/>
    <x v="3"/>
    <x v="1"/>
    <x v="2"/>
    <x v="84"/>
    <n v="4.5"/>
    <x v="1"/>
    <x v="0"/>
    <n v="1485"/>
    <x v="0"/>
    <x v="4"/>
    <x v="2"/>
    <x v="1"/>
  </r>
  <r>
    <x v="863"/>
    <x v="321"/>
    <d v="2024-11-24T00:00:00"/>
    <x v="10"/>
    <d v="2024-11-24T00:00:00"/>
    <s v="November"/>
    <x v="2"/>
    <x v="2"/>
    <x v="267"/>
    <x v="0"/>
    <x v="5"/>
    <n v="1"/>
    <n v="5"/>
    <b v="1"/>
    <n v="603"/>
    <n v="72"/>
    <x v="475"/>
    <x v="3"/>
    <x v="2"/>
    <x v="0"/>
    <x v="51"/>
    <n v="3.3"/>
    <x v="0"/>
    <x v="0"/>
    <n v="3508"/>
    <x v="2"/>
    <x v="2"/>
    <x v="4"/>
    <x v="3"/>
  </r>
  <r>
    <x v="864"/>
    <x v="310"/>
    <d v="2023-01-26T00:00:00"/>
    <x v="3"/>
    <d v="2024-12-15T00:00:00"/>
    <s v="December"/>
    <x v="2"/>
    <x v="2"/>
    <x v="194"/>
    <x v="2"/>
    <x v="5"/>
    <n v="2"/>
    <n v="1"/>
    <b v="0"/>
    <n v="445"/>
    <n v="153"/>
    <x v="591"/>
    <x v="6"/>
    <x v="0"/>
    <x v="0"/>
    <x v="44"/>
    <n v="4.2"/>
    <x v="0"/>
    <x v="0"/>
    <n v="3433"/>
    <x v="2"/>
    <x v="1"/>
    <x v="3"/>
    <x v="1"/>
  </r>
  <r>
    <x v="865"/>
    <x v="125"/>
    <d v="2024-06-12T00:00:00"/>
    <x v="4"/>
    <d v="2024-12-12T00:00:00"/>
    <s v="December"/>
    <x v="2"/>
    <x v="2"/>
    <x v="202"/>
    <x v="0"/>
    <x v="3"/>
    <n v="4"/>
    <n v="6"/>
    <b v="0"/>
    <n v="233"/>
    <n v="10"/>
    <x v="592"/>
    <x v="5"/>
    <x v="3"/>
    <x v="3"/>
    <x v="5"/>
    <n v="4.5999999999999996"/>
    <x v="0"/>
    <x v="0"/>
    <n v="3610"/>
    <x v="2"/>
    <x v="0"/>
    <x v="3"/>
    <x v="0"/>
  </r>
  <r>
    <x v="866"/>
    <x v="20"/>
    <d v="2024-04-08T00:00:00"/>
    <x v="1"/>
    <d v="2024-11-19T00:00:00"/>
    <s v="November"/>
    <x v="1"/>
    <x v="1"/>
    <x v="117"/>
    <x v="0"/>
    <x v="3"/>
    <n v="5"/>
    <n v="2"/>
    <b v="1"/>
    <n v="464"/>
    <n v="171"/>
    <x v="593"/>
    <x v="0"/>
    <x v="3"/>
    <x v="4"/>
    <x v="51"/>
    <n v="4.5999999999999996"/>
    <x v="1"/>
    <x v="0"/>
    <n v="3307"/>
    <x v="2"/>
    <x v="2"/>
    <x v="2"/>
    <x v="2"/>
  </r>
  <r>
    <x v="867"/>
    <x v="63"/>
    <d v="2024-06-02T00:00:00"/>
    <x v="4"/>
    <d v="2024-12-17T00:00:00"/>
    <s v="December"/>
    <x v="1"/>
    <x v="1"/>
    <x v="405"/>
    <x v="1"/>
    <x v="4"/>
    <n v="3"/>
    <n v="1"/>
    <b v="0"/>
    <n v="273"/>
    <n v="96"/>
    <x v="594"/>
    <x v="5"/>
    <x v="2"/>
    <x v="5"/>
    <x v="91"/>
    <n v="4.9000000000000004"/>
    <x v="1"/>
    <x v="0"/>
    <n v="868"/>
    <x v="1"/>
    <x v="2"/>
    <x v="2"/>
    <x v="2"/>
  </r>
  <r>
    <x v="868"/>
    <x v="37"/>
    <d v="2024-10-06T00:00:00"/>
    <x v="11"/>
    <d v="2024-11-27T00:00:00"/>
    <s v="November"/>
    <x v="1"/>
    <x v="1"/>
    <x v="287"/>
    <x v="0"/>
    <x v="1"/>
    <n v="5"/>
    <n v="2"/>
    <b v="0"/>
    <n v="162"/>
    <n v="147"/>
    <x v="21"/>
    <x v="5"/>
    <x v="1"/>
    <x v="4"/>
    <x v="45"/>
    <n v="4.3"/>
    <x v="0"/>
    <x v="0"/>
    <n v="4358"/>
    <x v="2"/>
    <x v="2"/>
    <x v="1"/>
    <x v="0"/>
  </r>
  <r>
    <x v="869"/>
    <x v="59"/>
    <d v="2023-03-04T00:00:00"/>
    <x v="7"/>
    <d v="2024-12-08T00:00:00"/>
    <s v="December"/>
    <x v="0"/>
    <x v="0"/>
    <x v="253"/>
    <x v="0"/>
    <x v="6"/>
    <n v="4"/>
    <n v="4"/>
    <b v="0"/>
    <n v="218"/>
    <n v="5"/>
    <x v="404"/>
    <x v="3"/>
    <x v="0"/>
    <x v="5"/>
    <x v="89"/>
    <n v="3.6"/>
    <x v="0"/>
    <x v="0"/>
    <n v="4552"/>
    <x v="2"/>
    <x v="1"/>
    <x v="4"/>
    <x v="0"/>
  </r>
  <r>
    <x v="870"/>
    <x v="279"/>
    <d v="2023-08-26T00:00:00"/>
    <x v="2"/>
    <d v="2024-12-17T00:00:00"/>
    <s v="December"/>
    <x v="2"/>
    <x v="2"/>
    <x v="90"/>
    <x v="1"/>
    <x v="5"/>
    <n v="5"/>
    <n v="3"/>
    <b v="0"/>
    <n v="39"/>
    <n v="18"/>
    <x v="79"/>
    <x v="2"/>
    <x v="3"/>
    <x v="1"/>
    <x v="100"/>
    <n v="3.3"/>
    <x v="1"/>
    <x v="0"/>
    <n v="3003"/>
    <x v="2"/>
    <x v="1"/>
    <x v="2"/>
    <x v="2"/>
  </r>
  <r>
    <x v="871"/>
    <x v="113"/>
    <d v="2024-04-02T00:00:00"/>
    <x v="1"/>
    <d v="2024-12-11T00:00:00"/>
    <s v="December"/>
    <x v="2"/>
    <x v="2"/>
    <x v="364"/>
    <x v="1"/>
    <x v="6"/>
    <n v="1"/>
    <n v="2"/>
    <b v="0"/>
    <n v="107"/>
    <n v="140"/>
    <x v="548"/>
    <x v="4"/>
    <x v="0"/>
    <x v="5"/>
    <x v="34"/>
    <n v="4.8"/>
    <x v="0"/>
    <x v="0"/>
    <n v="783"/>
    <x v="1"/>
    <x v="2"/>
    <x v="1"/>
    <x v="1"/>
  </r>
  <r>
    <x v="872"/>
    <x v="84"/>
    <d v="2023-04-14T00:00:00"/>
    <x v="1"/>
    <d v="2024-12-15T00:00:00"/>
    <s v="December"/>
    <x v="1"/>
    <x v="1"/>
    <x v="87"/>
    <x v="2"/>
    <x v="6"/>
    <n v="4"/>
    <n v="4"/>
    <b v="0"/>
    <n v="513"/>
    <n v="52"/>
    <x v="92"/>
    <x v="1"/>
    <x v="1"/>
    <x v="5"/>
    <x v="96"/>
    <n v="4.7"/>
    <x v="0"/>
    <x v="0"/>
    <n v="3578"/>
    <x v="2"/>
    <x v="2"/>
    <x v="1"/>
    <x v="0"/>
  </r>
  <r>
    <x v="873"/>
    <x v="273"/>
    <d v="2024-09-23T00:00:00"/>
    <x v="5"/>
    <d v="2024-12-15T00:00:00"/>
    <s v="December"/>
    <x v="0"/>
    <x v="0"/>
    <x v="172"/>
    <x v="1"/>
    <x v="5"/>
    <n v="4"/>
    <n v="5"/>
    <b v="0"/>
    <n v="905"/>
    <n v="128"/>
    <x v="425"/>
    <x v="5"/>
    <x v="3"/>
    <x v="1"/>
    <x v="85"/>
    <n v="4.3"/>
    <x v="0"/>
    <x v="0"/>
    <n v="1952"/>
    <x v="0"/>
    <x v="3"/>
    <x v="2"/>
    <x v="1"/>
  </r>
  <r>
    <x v="874"/>
    <x v="145"/>
    <d v="2024-03-07T00:00:00"/>
    <x v="7"/>
    <d v="2024-11-27T00:00:00"/>
    <s v="November"/>
    <x v="2"/>
    <x v="2"/>
    <x v="130"/>
    <x v="2"/>
    <x v="5"/>
    <n v="4"/>
    <n v="3"/>
    <b v="1"/>
    <n v="551"/>
    <n v="96"/>
    <x v="595"/>
    <x v="2"/>
    <x v="3"/>
    <x v="3"/>
    <x v="15"/>
    <n v="4.5999999999999996"/>
    <x v="1"/>
    <x v="0"/>
    <n v="860"/>
    <x v="1"/>
    <x v="3"/>
    <x v="4"/>
    <x v="2"/>
  </r>
  <r>
    <x v="875"/>
    <x v="30"/>
    <d v="2024-04-19T00:00:00"/>
    <x v="1"/>
    <d v="2024-11-24T00:00:00"/>
    <s v="November"/>
    <x v="0"/>
    <x v="0"/>
    <x v="19"/>
    <x v="0"/>
    <x v="0"/>
    <n v="4"/>
    <n v="5"/>
    <b v="1"/>
    <n v="190"/>
    <n v="193"/>
    <x v="411"/>
    <x v="6"/>
    <x v="0"/>
    <x v="0"/>
    <x v="44"/>
    <n v="3.1"/>
    <x v="0"/>
    <x v="0"/>
    <n v="3"/>
    <x v="1"/>
    <x v="3"/>
    <x v="2"/>
    <x v="0"/>
  </r>
  <r>
    <x v="876"/>
    <x v="187"/>
    <d v="2024-12-01T00:00:00"/>
    <x v="6"/>
    <d v="2024-12-16T00:00:00"/>
    <s v="December"/>
    <x v="2"/>
    <x v="2"/>
    <x v="215"/>
    <x v="1"/>
    <x v="0"/>
    <n v="1"/>
    <n v="2"/>
    <b v="1"/>
    <n v="69"/>
    <n v="35"/>
    <x v="596"/>
    <x v="1"/>
    <x v="2"/>
    <x v="1"/>
    <x v="44"/>
    <n v="3.3"/>
    <x v="1"/>
    <x v="0"/>
    <n v="1836"/>
    <x v="0"/>
    <x v="2"/>
    <x v="1"/>
    <x v="1"/>
  </r>
  <r>
    <x v="877"/>
    <x v="217"/>
    <d v="2023-10-21T00:00:00"/>
    <x v="11"/>
    <d v="2024-12-04T00:00:00"/>
    <s v="December"/>
    <x v="0"/>
    <x v="0"/>
    <x v="406"/>
    <x v="1"/>
    <x v="1"/>
    <n v="5"/>
    <n v="5"/>
    <b v="0"/>
    <n v="274"/>
    <n v="83"/>
    <x v="312"/>
    <x v="2"/>
    <x v="2"/>
    <x v="1"/>
    <x v="30"/>
    <n v="3.9"/>
    <x v="0"/>
    <x v="0"/>
    <n v="808"/>
    <x v="1"/>
    <x v="0"/>
    <x v="0"/>
    <x v="3"/>
  </r>
  <r>
    <x v="878"/>
    <x v="84"/>
    <d v="2024-09-16T00:00:00"/>
    <x v="5"/>
    <d v="2024-11-21T00:00:00"/>
    <s v="November"/>
    <x v="2"/>
    <x v="2"/>
    <x v="407"/>
    <x v="2"/>
    <x v="2"/>
    <n v="4"/>
    <n v="4"/>
    <b v="0"/>
    <n v="605"/>
    <n v="93"/>
    <x v="597"/>
    <x v="5"/>
    <x v="1"/>
    <x v="2"/>
    <x v="44"/>
    <n v="4.8"/>
    <x v="0"/>
    <x v="0"/>
    <n v="2141"/>
    <x v="0"/>
    <x v="1"/>
    <x v="0"/>
    <x v="0"/>
  </r>
  <r>
    <x v="879"/>
    <x v="166"/>
    <d v="2024-11-13T00:00:00"/>
    <x v="10"/>
    <d v="2024-12-08T00:00:00"/>
    <s v="December"/>
    <x v="1"/>
    <x v="1"/>
    <x v="408"/>
    <x v="1"/>
    <x v="2"/>
    <n v="1"/>
    <n v="5"/>
    <b v="1"/>
    <n v="225"/>
    <n v="94"/>
    <x v="112"/>
    <x v="5"/>
    <x v="1"/>
    <x v="4"/>
    <x v="47"/>
    <n v="3.7"/>
    <x v="0"/>
    <x v="0"/>
    <n v="1254"/>
    <x v="0"/>
    <x v="3"/>
    <x v="0"/>
    <x v="1"/>
  </r>
  <r>
    <x v="880"/>
    <x v="13"/>
    <d v="2023-02-04T00:00:00"/>
    <x v="8"/>
    <d v="2024-11-30T00:00:00"/>
    <s v="November"/>
    <x v="1"/>
    <x v="1"/>
    <x v="63"/>
    <x v="2"/>
    <x v="5"/>
    <n v="4"/>
    <n v="4"/>
    <b v="1"/>
    <n v="386"/>
    <n v="195"/>
    <x v="598"/>
    <x v="0"/>
    <x v="3"/>
    <x v="1"/>
    <x v="76"/>
    <n v="4.5999999999999996"/>
    <x v="0"/>
    <x v="0"/>
    <n v="2864"/>
    <x v="0"/>
    <x v="3"/>
    <x v="0"/>
    <x v="0"/>
  </r>
  <r>
    <x v="881"/>
    <x v="168"/>
    <d v="2023-04-16T00:00:00"/>
    <x v="1"/>
    <d v="2024-12-08T00:00:00"/>
    <s v="December"/>
    <x v="2"/>
    <x v="2"/>
    <x v="180"/>
    <x v="0"/>
    <x v="5"/>
    <n v="4"/>
    <n v="5"/>
    <b v="1"/>
    <n v="442"/>
    <n v="110"/>
    <x v="599"/>
    <x v="1"/>
    <x v="2"/>
    <x v="0"/>
    <x v="23"/>
    <n v="4.7"/>
    <x v="1"/>
    <x v="0"/>
    <n v="4589"/>
    <x v="2"/>
    <x v="0"/>
    <x v="4"/>
    <x v="1"/>
  </r>
  <r>
    <x v="882"/>
    <x v="290"/>
    <d v="2024-01-16T00:00:00"/>
    <x v="3"/>
    <d v="2024-12-02T00:00:00"/>
    <s v="December"/>
    <x v="2"/>
    <x v="2"/>
    <x v="146"/>
    <x v="1"/>
    <x v="6"/>
    <n v="3"/>
    <n v="2"/>
    <b v="1"/>
    <n v="382"/>
    <n v="25"/>
    <x v="205"/>
    <x v="2"/>
    <x v="0"/>
    <x v="5"/>
    <x v="35"/>
    <n v="4.4000000000000004"/>
    <x v="0"/>
    <x v="0"/>
    <n v="2932"/>
    <x v="0"/>
    <x v="0"/>
    <x v="4"/>
    <x v="3"/>
  </r>
  <r>
    <x v="883"/>
    <x v="10"/>
    <d v="2024-07-30T00:00:00"/>
    <x v="9"/>
    <d v="2024-12-17T00:00:00"/>
    <s v="December"/>
    <x v="0"/>
    <x v="0"/>
    <x v="405"/>
    <x v="1"/>
    <x v="4"/>
    <n v="5"/>
    <n v="2"/>
    <b v="1"/>
    <n v="156"/>
    <n v="166"/>
    <x v="255"/>
    <x v="6"/>
    <x v="3"/>
    <x v="0"/>
    <x v="56"/>
    <n v="5"/>
    <x v="0"/>
    <x v="0"/>
    <n v="1697"/>
    <x v="0"/>
    <x v="4"/>
    <x v="2"/>
    <x v="0"/>
  </r>
  <r>
    <x v="884"/>
    <x v="151"/>
    <d v="2023-11-30T00:00:00"/>
    <x v="10"/>
    <d v="2024-12-14T00:00:00"/>
    <s v="December"/>
    <x v="1"/>
    <x v="1"/>
    <x v="237"/>
    <x v="1"/>
    <x v="4"/>
    <n v="5"/>
    <n v="6"/>
    <b v="1"/>
    <n v="687"/>
    <n v="160"/>
    <x v="450"/>
    <x v="3"/>
    <x v="1"/>
    <x v="4"/>
    <x v="51"/>
    <n v="4.5"/>
    <x v="0"/>
    <x v="0"/>
    <n v="1411"/>
    <x v="0"/>
    <x v="4"/>
    <x v="2"/>
    <x v="1"/>
  </r>
  <r>
    <x v="885"/>
    <x v="36"/>
    <d v="2024-04-13T00:00:00"/>
    <x v="1"/>
    <d v="2024-12-10T00:00:00"/>
    <s v="December"/>
    <x v="0"/>
    <x v="0"/>
    <x v="409"/>
    <x v="1"/>
    <x v="1"/>
    <n v="4"/>
    <n v="4"/>
    <b v="1"/>
    <n v="778"/>
    <n v="122"/>
    <x v="600"/>
    <x v="1"/>
    <x v="2"/>
    <x v="0"/>
    <x v="32"/>
    <n v="3.8"/>
    <x v="1"/>
    <x v="0"/>
    <n v="3437"/>
    <x v="2"/>
    <x v="3"/>
    <x v="1"/>
    <x v="1"/>
  </r>
  <r>
    <x v="886"/>
    <x v="183"/>
    <d v="2024-10-06T00:00:00"/>
    <x v="11"/>
    <d v="2024-12-02T00:00:00"/>
    <s v="December"/>
    <x v="0"/>
    <x v="0"/>
    <x v="193"/>
    <x v="1"/>
    <x v="5"/>
    <n v="4"/>
    <n v="6"/>
    <b v="0"/>
    <n v="616"/>
    <n v="45"/>
    <x v="227"/>
    <x v="5"/>
    <x v="0"/>
    <x v="3"/>
    <x v="46"/>
    <n v="4.9000000000000004"/>
    <x v="1"/>
    <x v="0"/>
    <n v="4509"/>
    <x v="2"/>
    <x v="2"/>
    <x v="0"/>
    <x v="1"/>
  </r>
  <r>
    <x v="887"/>
    <x v="44"/>
    <d v="2023-06-25T00:00:00"/>
    <x v="4"/>
    <d v="2024-11-30T00:00:00"/>
    <s v="November"/>
    <x v="0"/>
    <x v="0"/>
    <x v="302"/>
    <x v="2"/>
    <x v="3"/>
    <n v="3"/>
    <n v="3"/>
    <b v="1"/>
    <n v="314"/>
    <n v="50"/>
    <x v="406"/>
    <x v="1"/>
    <x v="2"/>
    <x v="2"/>
    <x v="34"/>
    <n v="4.9000000000000004"/>
    <x v="1"/>
    <x v="0"/>
    <n v="3165"/>
    <x v="2"/>
    <x v="2"/>
    <x v="1"/>
    <x v="2"/>
  </r>
  <r>
    <x v="888"/>
    <x v="322"/>
    <d v="2023-02-18T00:00:00"/>
    <x v="8"/>
    <d v="2024-12-04T00:00:00"/>
    <s v="December"/>
    <x v="2"/>
    <x v="2"/>
    <x v="256"/>
    <x v="0"/>
    <x v="3"/>
    <n v="2"/>
    <n v="1"/>
    <b v="1"/>
    <n v="666"/>
    <n v="65"/>
    <x v="104"/>
    <x v="6"/>
    <x v="0"/>
    <x v="1"/>
    <x v="68"/>
    <n v="4.3"/>
    <x v="0"/>
    <x v="0"/>
    <n v="2538"/>
    <x v="0"/>
    <x v="1"/>
    <x v="2"/>
    <x v="0"/>
  </r>
  <r>
    <x v="889"/>
    <x v="31"/>
    <d v="2024-02-28T00:00:00"/>
    <x v="8"/>
    <d v="2024-12-17T00:00:00"/>
    <s v="December"/>
    <x v="1"/>
    <x v="1"/>
    <x v="272"/>
    <x v="0"/>
    <x v="5"/>
    <n v="5"/>
    <n v="2"/>
    <b v="0"/>
    <n v="767"/>
    <n v="83"/>
    <x v="601"/>
    <x v="4"/>
    <x v="3"/>
    <x v="1"/>
    <x v="27"/>
    <n v="3"/>
    <x v="1"/>
    <x v="0"/>
    <n v="245"/>
    <x v="1"/>
    <x v="1"/>
    <x v="0"/>
    <x v="3"/>
  </r>
  <r>
    <x v="890"/>
    <x v="115"/>
    <d v="2023-05-27T00:00:00"/>
    <x v="0"/>
    <d v="2024-11-29T00:00:00"/>
    <s v="November"/>
    <x v="1"/>
    <x v="1"/>
    <x v="275"/>
    <x v="2"/>
    <x v="1"/>
    <n v="3"/>
    <n v="3"/>
    <b v="1"/>
    <n v="811"/>
    <n v="3"/>
    <x v="602"/>
    <x v="0"/>
    <x v="0"/>
    <x v="5"/>
    <x v="71"/>
    <n v="4.2"/>
    <x v="0"/>
    <x v="0"/>
    <n v="1364"/>
    <x v="0"/>
    <x v="2"/>
    <x v="0"/>
    <x v="2"/>
  </r>
  <r>
    <x v="891"/>
    <x v="103"/>
    <d v="2024-06-26T00:00:00"/>
    <x v="4"/>
    <d v="2024-12-18T00:00:00"/>
    <s v="December"/>
    <x v="0"/>
    <x v="0"/>
    <x v="410"/>
    <x v="1"/>
    <x v="2"/>
    <n v="1"/>
    <n v="4"/>
    <b v="1"/>
    <n v="413"/>
    <n v="154"/>
    <x v="353"/>
    <x v="1"/>
    <x v="0"/>
    <x v="5"/>
    <x v="61"/>
    <n v="4.0999999999999996"/>
    <x v="0"/>
    <x v="0"/>
    <n v="732"/>
    <x v="1"/>
    <x v="1"/>
    <x v="4"/>
    <x v="1"/>
  </r>
  <r>
    <x v="892"/>
    <x v="141"/>
    <d v="2023-01-02T00:00:00"/>
    <x v="3"/>
    <d v="2024-12-15T00:00:00"/>
    <s v="December"/>
    <x v="1"/>
    <x v="1"/>
    <x v="183"/>
    <x v="0"/>
    <x v="4"/>
    <n v="3"/>
    <n v="3"/>
    <b v="0"/>
    <n v="324"/>
    <n v="175"/>
    <x v="603"/>
    <x v="0"/>
    <x v="1"/>
    <x v="1"/>
    <x v="57"/>
    <n v="3.3"/>
    <x v="0"/>
    <x v="0"/>
    <n v="4976"/>
    <x v="2"/>
    <x v="4"/>
    <x v="3"/>
    <x v="1"/>
  </r>
  <r>
    <x v="893"/>
    <x v="322"/>
    <d v="2024-08-09T00:00:00"/>
    <x v="2"/>
    <d v="2024-12-02T00:00:00"/>
    <s v="December"/>
    <x v="1"/>
    <x v="1"/>
    <x v="246"/>
    <x v="0"/>
    <x v="6"/>
    <n v="1"/>
    <n v="5"/>
    <b v="1"/>
    <n v="52"/>
    <n v="108"/>
    <x v="604"/>
    <x v="5"/>
    <x v="2"/>
    <x v="1"/>
    <x v="43"/>
    <n v="4.0999999999999996"/>
    <x v="0"/>
    <x v="0"/>
    <n v="4176"/>
    <x v="2"/>
    <x v="4"/>
    <x v="2"/>
    <x v="0"/>
  </r>
  <r>
    <x v="894"/>
    <x v="5"/>
    <d v="2023-05-19T00:00:00"/>
    <x v="0"/>
    <d v="2024-12-07T00:00:00"/>
    <s v="December"/>
    <x v="0"/>
    <x v="0"/>
    <x v="411"/>
    <x v="1"/>
    <x v="5"/>
    <n v="2"/>
    <n v="6"/>
    <b v="0"/>
    <n v="680"/>
    <n v="50"/>
    <x v="605"/>
    <x v="0"/>
    <x v="2"/>
    <x v="4"/>
    <x v="64"/>
    <n v="3.4"/>
    <x v="0"/>
    <x v="0"/>
    <n v="2919"/>
    <x v="0"/>
    <x v="0"/>
    <x v="1"/>
    <x v="0"/>
  </r>
  <r>
    <x v="895"/>
    <x v="323"/>
    <d v="2023-09-13T00:00:00"/>
    <x v="5"/>
    <d v="2024-12-10T00:00:00"/>
    <s v="December"/>
    <x v="1"/>
    <x v="1"/>
    <x v="137"/>
    <x v="0"/>
    <x v="3"/>
    <n v="1"/>
    <n v="1"/>
    <b v="1"/>
    <n v="780"/>
    <n v="76"/>
    <x v="131"/>
    <x v="0"/>
    <x v="2"/>
    <x v="2"/>
    <x v="68"/>
    <n v="4.4000000000000004"/>
    <x v="1"/>
    <x v="0"/>
    <n v="3081"/>
    <x v="2"/>
    <x v="4"/>
    <x v="1"/>
    <x v="0"/>
  </r>
  <r>
    <x v="896"/>
    <x v="1"/>
    <d v="2023-06-16T00:00:00"/>
    <x v="4"/>
    <d v="2024-11-27T00:00:00"/>
    <s v="November"/>
    <x v="1"/>
    <x v="1"/>
    <x v="338"/>
    <x v="1"/>
    <x v="4"/>
    <n v="3"/>
    <n v="1"/>
    <b v="1"/>
    <n v="569"/>
    <n v="176"/>
    <x v="226"/>
    <x v="6"/>
    <x v="1"/>
    <x v="5"/>
    <x v="57"/>
    <n v="3.8"/>
    <x v="1"/>
    <x v="0"/>
    <n v="3138"/>
    <x v="2"/>
    <x v="1"/>
    <x v="0"/>
    <x v="3"/>
  </r>
  <r>
    <x v="897"/>
    <x v="284"/>
    <d v="2023-01-03T00:00:00"/>
    <x v="3"/>
    <d v="2024-12-04T00:00:00"/>
    <s v="December"/>
    <x v="1"/>
    <x v="1"/>
    <x v="377"/>
    <x v="2"/>
    <x v="6"/>
    <n v="3"/>
    <n v="1"/>
    <b v="0"/>
    <n v="256"/>
    <n v="183"/>
    <x v="606"/>
    <x v="5"/>
    <x v="2"/>
    <x v="1"/>
    <x v="83"/>
    <n v="3.2"/>
    <x v="1"/>
    <x v="0"/>
    <n v="1180"/>
    <x v="0"/>
    <x v="2"/>
    <x v="3"/>
    <x v="1"/>
  </r>
  <r>
    <x v="898"/>
    <x v="5"/>
    <d v="2024-07-22T00:00:00"/>
    <x v="9"/>
    <d v="2024-12-18T00:00:00"/>
    <s v="December"/>
    <x v="0"/>
    <x v="0"/>
    <x v="412"/>
    <x v="0"/>
    <x v="0"/>
    <n v="1"/>
    <n v="4"/>
    <b v="0"/>
    <n v="799"/>
    <n v="137"/>
    <x v="364"/>
    <x v="0"/>
    <x v="2"/>
    <x v="2"/>
    <x v="18"/>
    <n v="4.5999999999999996"/>
    <x v="1"/>
    <x v="0"/>
    <n v="4518"/>
    <x v="2"/>
    <x v="1"/>
    <x v="4"/>
    <x v="1"/>
  </r>
  <r>
    <x v="899"/>
    <x v="23"/>
    <d v="2023-03-03T00:00:00"/>
    <x v="7"/>
    <d v="2024-12-04T00:00:00"/>
    <s v="December"/>
    <x v="2"/>
    <x v="2"/>
    <x v="413"/>
    <x v="2"/>
    <x v="0"/>
    <n v="1"/>
    <n v="2"/>
    <b v="0"/>
    <n v="237"/>
    <n v="55"/>
    <x v="607"/>
    <x v="4"/>
    <x v="3"/>
    <x v="2"/>
    <x v="48"/>
    <n v="4.9000000000000004"/>
    <x v="1"/>
    <x v="0"/>
    <n v="3843"/>
    <x v="2"/>
    <x v="0"/>
    <x v="0"/>
    <x v="1"/>
  </r>
  <r>
    <x v="900"/>
    <x v="216"/>
    <d v="2024-06-04T00:00:00"/>
    <x v="4"/>
    <d v="2024-11-22T00:00:00"/>
    <s v="November"/>
    <x v="0"/>
    <x v="0"/>
    <x v="414"/>
    <x v="0"/>
    <x v="0"/>
    <n v="4"/>
    <n v="5"/>
    <b v="1"/>
    <n v="138"/>
    <n v="3"/>
    <x v="608"/>
    <x v="5"/>
    <x v="1"/>
    <x v="0"/>
    <x v="32"/>
    <n v="3.9"/>
    <x v="1"/>
    <x v="0"/>
    <n v="3604"/>
    <x v="2"/>
    <x v="3"/>
    <x v="1"/>
    <x v="2"/>
  </r>
  <r>
    <x v="901"/>
    <x v="95"/>
    <d v="2023-06-08T00:00:00"/>
    <x v="4"/>
    <d v="2024-11-20T00:00:00"/>
    <s v="November"/>
    <x v="0"/>
    <x v="0"/>
    <x v="336"/>
    <x v="1"/>
    <x v="6"/>
    <n v="4"/>
    <n v="6"/>
    <b v="0"/>
    <n v="636"/>
    <n v="176"/>
    <x v="459"/>
    <x v="6"/>
    <x v="3"/>
    <x v="5"/>
    <x v="7"/>
    <n v="3.7"/>
    <x v="1"/>
    <x v="0"/>
    <n v="4445"/>
    <x v="2"/>
    <x v="0"/>
    <x v="1"/>
    <x v="3"/>
  </r>
  <r>
    <x v="902"/>
    <x v="268"/>
    <d v="2024-07-17T00:00:00"/>
    <x v="9"/>
    <d v="2024-11-26T00:00:00"/>
    <s v="November"/>
    <x v="2"/>
    <x v="2"/>
    <x v="4"/>
    <x v="2"/>
    <x v="0"/>
    <n v="2"/>
    <n v="6"/>
    <b v="1"/>
    <n v="461"/>
    <n v="178"/>
    <x v="264"/>
    <x v="0"/>
    <x v="3"/>
    <x v="0"/>
    <x v="37"/>
    <n v="3.7"/>
    <x v="0"/>
    <x v="0"/>
    <n v="1587"/>
    <x v="0"/>
    <x v="4"/>
    <x v="0"/>
    <x v="3"/>
  </r>
  <r>
    <x v="903"/>
    <x v="324"/>
    <d v="2024-06-21T00:00:00"/>
    <x v="4"/>
    <d v="2024-12-07T00:00:00"/>
    <s v="December"/>
    <x v="2"/>
    <x v="2"/>
    <x v="415"/>
    <x v="1"/>
    <x v="2"/>
    <n v="1"/>
    <n v="6"/>
    <b v="0"/>
    <n v="20"/>
    <n v="128"/>
    <x v="609"/>
    <x v="4"/>
    <x v="2"/>
    <x v="4"/>
    <x v="16"/>
    <n v="5"/>
    <x v="0"/>
    <x v="0"/>
    <n v="4400"/>
    <x v="2"/>
    <x v="2"/>
    <x v="3"/>
    <x v="0"/>
  </r>
  <r>
    <x v="904"/>
    <x v="26"/>
    <d v="2024-01-01T00:00:00"/>
    <x v="3"/>
    <d v="2024-11-21T00:00:00"/>
    <s v="November"/>
    <x v="1"/>
    <x v="1"/>
    <x v="149"/>
    <x v="1"/>
    <x v="3"/>
    <n v="5"/>
    <n v="5"/>
    <b v="1"/>
    <n v="276"/>
    <n v="138"/>
    <x v="274"/>
    <x v="4"/>
    <x v="0"/>
    <x v="3"/>
    <x v="2"/>
    <n v="4.7"/>
    <x v="0"/>
    <x v="0"/>
    <n v="2891"/>
    <x v="0"/>
    <x v="0"/>
    <x v="2"/>
    <x v="2"/>
  </r>
  <r>
    <x v="905"/>
    <x v="180"/>
    <d v="2024-06-07T00:00:00"/>
    <x v="4"/>
    <d v="2024-12-18T00:00:00"/>
    <s v="December"/>
    <x v="1"/>
    <x v="1"/>
    <x v="199"/>
    <x v="1"/>
    <x v="6"/>
    <n v="4"/>
    <n v="1"/>
    <b v="1"/>
    <n v="603"/>
    <n v="141"/>
    <x v="233"/>
    <x v="5"/>
    <x v="3"/>
    <x v="0"/>
    <x v="52"/>
    <n v="3.3"/>
    <x v="1"/>
    <x v="0"/>
    <n v="1363"/>
    <x v="0"/>
    <x v="0"/>
    <x v="0"/>
    <x v="3"/>
  </r>
  <r>
    <x v="906"/>
    <x v="312"/>
    <d v="2023-12-31T00:00:00"/>
    <x v="6"/>
    <d v="2024-12-05T00:00:00"/>
    <s v="December"/>
    <x v="0"/>
    <x v="0"/>
    <x v="187"/>
    <x v="1"/>
    <x v="4"/>
    <n v="4"/>
    <n v="1"/>
    <b v="1"/>
    <n v="799"/>
    <n v="14"/>
    <x v="313"/>
    <x v="0"/>
    <x v="2"/>
    <x v="2"/>
    <x v="7"/>
    <n v="3.3"/>
    <x v="0"/>
    <x v="0"/>
    <n v="2323"/>
    <x v="0"/>
    <x v="2"/>
    <x v="4"/>
    <x v="1"/>
  </r>
  <r>
    <x v="907"/>
    <x v="17"/>
    <d v="2023-09-23T00:00:00"/>
    <x v="5"/>
    <d v="2024-11-27T00:00:00"/>
    <s v="November"/>
    <x v="2"/>
    <x v="2"/>
    <x v="203"/>
    <x v="1"/>
    <x v="3"/>
    <n v="1"/>
    <n v="3"/>
    <b v="0"/>
    <n v="785"/>
    <n v="147"/>
    <x v="71"/>
    <x v="6"/>
    <x v="2"/>
    <x v="2"/>
    <x v="68"/>
    <n v="4.8"/>
    <x v="1"/>
    <x v="0"/>
    <n v="4291"/>
    <x v="2"/>
    <x v="2"/>
    <x v="3"/>
    <x v="2"/>
  </r>
  <r>
    <x v="908"/>
    <x v="133"/>
    <d v="2024-12-08T00:00:00"/>
    <x v="6"/>
    <d v="2024-12-12T00:00:00"/>
    <s v="December"/>
    <x v="1"/>
    <x v="1"/>
    <x v="21"/>
    <x v="0"/>
    <x v="6"/>
    <n v="5"/>
    <n v="3"/>
    <b v="1"/>
    <n v="28"/>
    <n v="189"/>
    <x v="610"/>
    <x v="1"/>
    <x v="2"/>
    <x v="5"/>
    <x v="8"/>
    <n v="4.5999999999999996"/>
    <x v="1"/>
    <x v="0"/>
    <n v="4938"/>
    <x v="2"/>
    <x v="0"/>
    <x v="4"/>
    <x v="1"/>
  </r>
  <r>
    <x v="909"/>
    <x v="47"/>
    <d v="2023-05-29T00:00:00"/>
    <x v="0"/>
    <d v="2024-11-28T00:00:00"/>
    <s v="November"/>
    <x v="1"/>
    <x v="1"/>
    <x v="335"/>
    <x v="2"/>
    <x v="0"/>
    <n v="3"/>
    <n v="2"/>
    <b v="1"/>
    <n v="637"/>
    <n v="14"/>
    <x v="310"/>
    <x v="0"/>
    <x v="1"/>
    <x v="5"/>
    <x v="16"/>
    <n v="3.2"/>
    <x v="1"/>
    <x v="0"/>
    <n v="913"/>
    <x v="1"/>
    <x v="1"/>
    <x v="3"/>
    <x v="0"/>
  </r>
  <r>
    <x v="910"/>
    <x v="46"/>
    <d v="2024-04-25T00:00:00"/>
    <x v="1"/>
    <d v="2024-12-10T00:00:00"/>
    <s v="December"/>
    <x v="1"/>
    <x v="1"/>
    <x v="9"/>
    <x v="0"/>
    <x v="2"/>
    <n v="3"/>
    <n v="3"/>
    <b v="1"/>
    <n v="79"/>
    <n v="130"/>
    <x v="552"/>
    <x v="1"/>
    <x v="0"/>
    <x v="5"/>
    <x v="3"/>
    <n v="3.9"/>
    <x v="0"/>
    <x v="0"/>
    <n v="3925"/>
    <x v="2"/>
    <x v="3"/>
    <x v="4"/>
    <x v="2"/>
  </r>
  <r>
    <x v="911"/>
    <x v="126"/>
    <d v="2024-02-21T00:00:00"/>
    <x v="8"/>
    <d v="2024-11-24T00:00:00"/>
    <s v="November"/>
    <x v="2"/>
    <x v="2"/>
    <x v="190"/>
    <x v="0"/>
    <x v="2"/>
    <n v="5"/>
    <n v="1"/>
    <b v="1"/>
    <n v="175"/>
    <n v="125"/>
    <x v="611"/>
    <x v="3"/>
    <x v="1"/>
    <x v="2"/>
    <x v="52"/>
    <n v="3.6"/>
    <x v="1"/>
    <x v="0"/>
    <n v="2517"/>
    <x v="0"/>
    <x v="3"/>
    <x v="4"/>
    <x v="1"/>
  </r>
  <r>
    <x v="912"/>
    <x v="308"/>
    <d v="2024-10-02T00:00:00"/>
    <x v="11"/>
    <d v="2024-12-09T00:00:00"/>
    <s v="December"/>
    <x v="1"/>
    <x v="1"/>
    <x v="144"/>
    <x v="2"/>
    <x v="1"/>
    <n v="1"/>
    <n v="3"/>
    <b v="1"/>
    <n v="684"/>
    <n v="127"/>
    <x v="477"/>
    <x v="5"/>
    <x v="3"/>
    <x v="2"/>
    <x v="28"/>
    <n v="4.5999999999999996"/>
    <x v="0"/>
    <x v="0"/>
    <n v="2070"/>
    <x v="0"/>
    <x v="3"/>
    <x v="1"/>
    <x v="0"/>
  </r>
  <r>
    <x v="913"/>
    <x v="325"/>
    <d v="2023-07-22T00:00:00"/>
    <x v="9"/>
    <d v="2024-11-20T00:00:00"/>
    <s v="November"/>
    <x v="2"/>
    <x v="2"/>
    <x v="333"/>
    <x v="1"/>
    <x v="2"/>
    <n v="4"/>
    <n v="5"/>
    <b v="0"/>
    <n v="247"/>
    <n v="197"/>
    <x v="526"/>
    <x v="0"/>
    <x v="3"/>
    <x v="5"/>
    <x v="9"/>
    <n v="4.7"/>
    <x v="0"/>
    <x v="0"/>
    <n v="4726"/>
    <x v="2"/>
    <x v="3"/>
    <x v="0"/>
    <x v="1"/>
  </r>
  <r>
    <x v="914"/>
    <x v="31"/>
    <d v="2023-08-27T00:00:00"/>
    <x v="2"/>
    <d v="2024-12-03T00:00:00"/>
    <s v="December"/>
    <x v="2"/>
    <x v="2"/>
    <x v="386"/>
    <x v="0"/>
    <x v="2"/>
    <n v="2"/>
    <n v="3"/>
    <b v="1"/>
    <n v="741"/>
    <n v="68"/>
    <x v="393"/>
    <x v="0"/>
    <x v="3"/>
    <x v="0"/>
    <x v="55"/>
    <n v="5"/>
    <x v="1"/>
    <x v="0"/>
    <n v="1536"/>
    <x v="0"/>
    <x v="0"/>
    <x v="0"/>
    <x v="2"/>
  </r>
  <r>
    <x v="915"/>
    <x v="107"/>
    <d v="2024-04-24T00:00:00"/>
    <x v="1"/>
    <d v="2024-12-13T00:00:00"/>
    <s v="December"/>
    <x v="2"/>
    <x v="2"/>
    <x v="250"/>
    <x v="0"/>
    <x v="3"/>
    <n v="1"/>
    <n v="4"/>
    <b v="0"/>
    <n v="623"/>
    <n v="53"/>
    <x v="542"/>
    <x v="1"/>
    <x v="2"/>
    <x v="4"/>
    <x v="71"/>
    <n v="3.5"/>
    <x v="0"/>
    <x v="0"/>
    <n v="2113"/>
    <x v="0"/>
    <x v="1"/>
    <x v="4"/>
    <x v="3"/>
  </r>
  <r>
    <x v="916"/>
    <x v="114"/>
    <d v="2024-05-06T00:00:00"/>
    <x v="0"/>
    <d v="2024-12-03T00:00:00"/>
    <s v="December"/>
    <x v="0"/>
    <x v="0"/>
    <x v="353"/>
    <x v="1"/>
    <x v="1"/>
    <n v="1"/>
    <n v="1"/>
    <b v="1"/>
    <n v="327"/>
    <n v="76"/>
    <x v="612"/>
    <x v="2"/>
    <x v="0"/>
    <x v="5"/>
    <x v="87"/>
    <n v="4.3"/>
    <x v="1"/>
    <x v="0"/>
    <n v="428"/>
    <x v="1"/>
    <x v="4"/>
    <x v="1"/>
    <x v="3"/>
  </r>
  <r>
    <x v="917"/>
    <x v="8"/>
    <d v="2024-06-13T00:00:00"/>
    <x v="4"/>
    <d v="2024-11-20T00:00:00"/>
    <s v="November"/>
    <x v="2"/>
    <x v="2"/>
    <x v="268"/>
    <x v="1"/>
    <x v="6"/>
    <n v="5"/>
    <n v="6"/>
    <b v="0"/>
    <n v="760"/>
    <n v="72"/>
    <x v="231"/>
    <x v="6"/>
    <x v="2"/>
    <x v="5"/>
    <x v="23"/>
    <n v="4.8"/>
    <x v="1"/>
    <x v="0"/>
    <n v="2336"/>
    <x v="0"/>
    <x v="2"/>
    <x v="3"/>
    <x v="3"/>
  </r>
  <r>
    <x v="918"/>
    <x v="158"/>
    <d v="2023-03-03T00:00:00"/>
    <x v="7"/>
    <d v="2024-12-11T00:00:00"/>
    <s v="December"/>
    <x v="0"/>
    <x v="0"/>
    <x v="416"/>
    <x v="2"/>
    <x v="6"/>
    <n v="1"/>
    <n v="3"/>
    <b v="0"/>
    <n v="522"/>
    <n v="10"/>
    <x v="613"/>
    <x v="0"/>
    <x v="0"/>
    <x v="2"/>
    <x v="85"/>
    <n v="3.8"/>
    <x v="0"/>
    <x v="0"/>
    <n v="2344"/>
    <x v="0"/>
    <x v="1"/>
    <x v="1"/>
    <x v="2"/>
  </r>
  <r>
    <x v="919"/>
    <x v="19"/>
    <d v="2023-09-21T00:00:00"/>
    <x v="5"/>
    <d v="2024-11-27T00:00:00"/>
    <s v="November"/>
    <x v="0"/>
    <x v="0"/>
    <x v="417"/>
    <x v="2"/>
    <x v="0"/>
    <n v="5"/>
    <n v="2"/>
    <b v="1"/>
    <n v="76"/>
    <n v="157"/>
    <x v="614"/>
    <x v="0"/>
    <x v="1"/>
    <x v="5"/>
    <x v="65"/>
    <n v="3.1"/>
    <x v="1"/>
    <x v="0"/>
    <n v="1351"/>
    <x v="0"/>
    <x v="3"/>
    <x v="4"/>
    <x v="3"/>
  </r>
  <r>
    <x v="920"/>
    <x v="243"/>
    <d v="2023-12-04T00:00:00"/>
    <x v="6"/>
    <d v="2024-11-23T00:00:00"/>
    <s v="November"/>
    <x v="2"/>
    <x v="2"/>
    <x v="16"/>
    <x v="2"/>
    <x v="3"/>
    <n v="5"/>
    <n v="4"/>
    <b v="0"/>
    <n v="61"/>
    <n v="61"/>
    <x v="615"/>
    <x v="5"/>
    <x v="1"/>
    <x v="5"/>
    <x v="51"/>
    <n v="3.7"/>
    <x v="1"/>
    <x v="0"/>
    <n v="165"/>
    <x v="1"/>
    <x v="4"/>
    <x v="3"/>
    <x v="3"/>
  </r>
  <r>
    <x v="921"/>
    <x v="105"/>
    <d v="2023-12-14T00:00:00"/>
    <x v="6"/>
    <d v="2024-12-06T00:00:00"/>
    <s v="December"/>
    <x v="2"/>
    <x v="2"/>
    <x v="49"/>
    <x v="1"/>
    <x v="5"/>
    <n v="4"/>
    <n v="4"/>
    <b v="1"/>
    <n v="800"/>
    <n v="101"/>
    <x v="445"/>
    <x v="0"/>
    <x v="3"/>
    <x v="4"/>
    <x v="83"/>
    <n v="4.3"/>
    <x v="0"/>
    <x v="0"/>
    <n v="3411"/>
    <x v="2"/>
    <x v="1"/>
    <x v="4"/>
    <x v="1"/>
  </r>
  <r>
    <x v="922"/>
    <x v="38"/>
    <d v="2024-09-24T00:00:00"/>
    <x v="5"/>
    <d v="2024-12-18T00:00:00"/>
    <s v="December"/>
    <x v="0"/>
    <x v="0"/>
    <x v="232"/>
    <x v="0"/>
    <x v="2"/>
    <n v="3"/>
    <n v="6"/>
    <b v="1"/>
    <n v="226"/>
    <n v="104"/>
    <x v="616"/>
    <x v="0"/>
    <x v="1"/>
    <x v="1"/>
    <x v="76"/>
    <n v="3.3"/>
    <x v="1"/>
    <x v="0"/>
    <n v="615"/>
    <x v="1"/>
    <x v="3"/>
    <x v="3"/>
    <x v="0"/>
  </r>
  <r>
    <x v="923"/>
    <x v="188"/>
    <d v="2023-05-08T00:00:00"/>
    <x v="0"/>
    <d v="2024-12-02T00:00:00"/>
    <s v="December"/>
    <x v="0"/>
    <x v="0"/>
    <x v="395"/>
    <x v="0"/>
    <x v="2"/>
    <n v="2"/>
    <n v="1"/>
    <b v="0"/>
    <n v="792"/>
    <n v="141"/>
    <x v="160"/>
    <x v="1"/>
    <x v="2"/>
    <x v="3"/>
    <x v="57"/>
    <n v="4.2"/>
    <x v="0"/>
    <x v="0"/>
    <n v="1538"/>
    <x v="0"/>
    <x v="0"/>
    <x v="4"/>
    <x v="3"/>
  </r>
  <r>
    <x v="924"/>
    <x v="326"/>
    <d v="2023-04-16T00:00:00"/>
    <x v="1"/>
    <d v="2024-11-24T00:00:00"/>
    <s v="November"/>
    <x v="0"/>
    <x v="0"/>
    <x v="303"/>
    <x v="0"/>
    <x v="4"/>
    <n v="5"/>
    <n v="5"/>
    <b v="0"/>
    <n v="498"/>
    <n v="67"/>
    <x v="92"/>
    <x v="2"/>
    <x v="0"/>
    <x v="2"/>
    <x v="79"/>
    <n v="3"/>
    <x v="1"/>
    <x v="0"/>
    <n v="1835"/>
    <x v="0"/>
    <x v="2"/>
    <x v="0"/>
    <x v="0"/>
  </r>
  <r>
    <x v="925"/>
    <x v="327"/>
    <d v="2023-01-13T00:00:00"/>
    <x v="3"/>
    <d v="2024-12-02T00:00:00"/>
    <s v="December"/>
    <x v="2"/>
    <x v="2"/>
    <x v="182"/>
    <x v="1"/>
    <x v="1"/>
    <n v="1"/>
    <n v="3"/>
    <b v="1"/>
    <n v="950"/>
    <n v="163"/>
    <x v="617"/>
    <x v="6"/>
    <x v="1"/>
    <x v="5"/>
    <x v="41"/>
    <n v="4.9000000000000004"/>
    <x v="1"/>
    <x v="0"/>
    <n v="3515"/>
    <x v="2"/>
    <x v="2"/>
    <x v="0"/>
    <x v="0"/>
  </r>
  <r>
    <x v="926"/>
    <x v="178"/>
    <d v="2023-01-11T00:00:00"/>
    <x v="3"/>
    <d v="2024-11-21T00:00:00"/>
    <s v="November"/>
    <x v="1"/>
    <x v="1"/>
    <x v="305"/>
    <x v="1"/>
    <x v="5"/>
    <n v="5"/>
    <n v="4"/>
    <b v="0"/>
    <n v="906"/>
    <n v="141"/>
    <x v="618"/>
    <x v="4"/>
    <x v="2"/>
    <x v="0"/>
    <x v="2"/>
    <n v="4.5"/>
    <x v="1"/>
    <x v="0"/>
    <n v="1657"/>
    <x v="0"/>
    <x v="1"/>
    <x v="0"/>
    <x v="3"/>
  </r>
  <r>
    <x v="927"/>
    <x v="227"/>
    <d v="2024-08-16T00:00:00"/>
    <x v="2"/>
    <d v="2024-11-28T00:00:00"/>
    <s v="November"/>
    <x v="0"/>
    <x v="0"/>
    <x v="418"/>
    <x v="2"/>
    <x v="4"/>
    <n v="2"/>
    <n v="4"/>
    <b v="1"/>
    <n v="245"/>
    <n v="116"/>
    <x v="491"/>
    <x v="6"/>
    <x v="3"/>
    <x v="2"/>
    <x v="5"/>
    <n v="4.2"/>
    <x v="1"/>
    <x v="0"/>
    <n v="2209"/>
    <x v="0"/>
    <x v="0"/>
    <x v="2"/>
    <x v="0"/>
  </r>
  <r>
    <x v="928"/>
    <x v="90"/>
    <d v="2023-07-18T00:00:00"/>
    <x v="9"/>
    <d v="2024-12-02T00:00:00"/>
    <s v="December"/>
    <x v="0"/>
    <x v="0"/>
    <x v="163"/>
    <x v="0"/>
    <x v="1"/>
    <n v="4"/>
    <n v="2"/>
    <b v="0"/>
    <n v="33"/>
    <n v="7"/>
    <x v="619"/>
    <x v="0"/>
    <x v="0"/>
    <x v="1"/>
    <x v="44"/>
    <n v="4.8"/>
    <x v="1"/>
    <x v="0"/>
    <n v="1327"/>
    <x v="0"/>
    <x v="2"/>
    <x v="3"/>
    <x v="2"/>
  </r>
  <r>
    <x v="929"/>
    <x v="328"/>
    <d v="2023-08-18T00:00:00"/>
    <x v="2"/>
    <d v="2024-11-22T00:00:00"/>
    <s v="November"/>
    <x v="0"/>
    <x v="0"/>
    <x v="147"/>
    <x v="2"/>
    <x v="0"/>
    <n v="4"/>
    <n v="2"/>
    <b v="0"/>
    <n v="70"/>
    <n v="41"/>
    <x v="620"/>
    <x v="5"/>
    <x v="3"/>
    <x v="3"/>
    <x v="18"/>
    <n v="3.7"/>
    <x v="0"/>
    <x v="0"/>
    <n v="4337"/>
    <x v="2"/>
    <x v="0"/>
    <x v="4"/>
    <x v="1"/>
  </r>
  <r>
    <x v="930"/>
    <x v="329"/>
    <d v="2023-11-06T00:00:00"/>
    <x v="10"/>
    <d v="2024-12-14T00:00:00"/>
    <s v="December"/>
    <x v="1"/>
    <x v="1"/>
    <x v="111"/>
    <x v="2"/>
    <x v="5"/>
    <n v="3"/>
    <n v="4"/>
    <b v="1"/>
    <n v="779"/>
    <n v="86"/>
    <x v="621"/>
    <x v="2"/>
    <x v="3"/>
    <x v="0"/>
    <x v="26"/>
    <n v="4.7"/>
    <x v="1"/>
    <x v="0"/>
    <n v="398"/>
    <x v="1"/>
    <x v="3"/>
    <x v="4"/>
    <x v="1"/>
  </r>
  <r>
    <x v="931"/>
    <x v="220"/>
    <d v="2023-04-12T00:00:00"/>
    <x v="1"/>
    <d v="2024-11-29T00:00:00"/>
    <s v="November"/>
    <x v="1"/>
    <x v="1"/>
    <x v="9"/>
    <x v="0"/>
    <x v="2"/>
    <n v="2"/>
    <n v="1"/>
    <b v="1"/>
    <n v="536"/>
    <n v="150"/>
    <x v="98"/>
    <x v="2"/>
    <x v="1"/>
    <x v="2"/>
    <x v="34"/>
    <n v="3.2"/>
    <x v="1"/>
    <x v="0"/>
    <n v="1508"/>
    <x v="0"/>
    <x v="0"/>
    <x v="3"/>
    <x v="2"/>
  </r>
  <r>
    <x v="932"/>
    <x v="182"/>
    <d v="2023-12-18T00:00:00"/>
    <x v="6"/>
    <d v="2024-12-18T00:00:00"/>
    <s v="December"/>
    <x v="0"/>
    <x v="0"/>
    <x v="370"/>
    <x v="1"/>
    <x v="0"/>
    <n v="1"/>
    <n v="6"/>
    <b v="1"/>
    <n v="902"/>
    <n v="20"/>
    <x v="622"/>
    <x v="5"/>
    <x v="0"/>
    <x v="2"/>
    <x v="12"/>
    <n v="3.9"/>
    <x v="1"/>
    <x v="0"/>
    <n v="249"/>
    <x v="1"/>
    <x v="1"/>
    <x v="0"/>
    <x v="1"/>
  </r>
  <r>
    <x v="933"/>
    <x v="78"/>
    <d v="2023-08-13T00:00:00"/>
    <x v="2"/>
    <d v="2024-12-08T00:00:00"/>
    <s v="December"/>
    <x v="0"/>
    <x v="0"/>
    <x v="15"/>
    <x v="0"/>
    <x v="4"/>
    <n v="2"/>
    <n v="3"/>
    <b v="1"/>
    <n v="493"/>
    <n v="168"/>
    <x v="227"/>
    <x v="0"/>
    <x v="0"/>
    <x v="4"/>
    <x v="38"/>
    <n v="3.4"/>
    <x v="1"/>
    <x v="0"/>
    <n v="954"/>
    <x v="1"/>
    <x v="3"/>
    <x v="2"/>
    <x v="1"/>
  </r>
  <r>
    <x v="934"/>
    <x v="165"/>
    <d v="2024-12-17T00:00:00"/>
    <x v="6"/>
    <d v="2024-12-05T00:00:00"/>
    <s v="December"/>
    <x v="0"/>
    <x v="0"/>
    <x v="406"/>
    <x v="1"/>
    <x v="6"/>
    <n v="3"/>
    <n v="3"/>
    <b v="1"/>
    <n v="589"/>
    <n v="103"/>
    <x v="623"/>
    <x v="1"/>
    <x v="2"/>
    <x v="0"/>
    <x v="67"/>
    <n v="3.2"/>
    <x v="1"/>
    <x v="0"/>
    <n v="3313"/>
    <x v="2"/>
    <x v="2"/>
    <x v="0"/>
    <x v="2"/>
  </r>
  <r>
    <x v="935"/>
    <x v="30"/>
    <d v="2024-09-28T00:00:00"/>
    <x v="5"/>
    <d v="2024-12-09T00:00:00"/>
    <s v="December"/>
    <x v="0"/>
    <x v="0"/>
    <x v="151"/>
    <x v="0"/>
    <x v="6"/>
    <n v="2"/>
    <n v="6"/>
    <b v="1"/>
    <n v="206"/>
    <n v="132"/>
    <x v="373"/>
    <x v="5"/>
    <x v="1"/>
    <x v="0"/>
    <x v="40"/>
    <n v="3.5"/>
    <x v="1"/>
    <x v="0"/>
    <n v="1790"/>
    <x v="0"/>
    <x v="1"/>
    <x v="0"/>
    <x v="1"/>
  </r>
  <r>
    <x v="936"/>
    <x v="164"/>
    <d v="2023-03-13T00:00:00"/>
    <x v="7"/>
    <d v="2024-11-26T00:00:00"/>
    <s v="November"/>
    <x v="2"/>
    <x v="2"/>
    <x v="152"/>
    <x v="2"/>
    <x v="2"/>
    <n v="2"/>
    <n v="6"/>
    <b v="1"/>
    <n v="752"/>
    <n v="21"/>
    <x v="624"/>
    <x v="0"/>
    <x v="1"/>
    <x v="0"/>
    <x v="43"/>
    <n v="3.9"/>
    <x v="0"/>
    <x v="0"/>
    <n v="2864"/>
    <x v="0"/>
    <x v="1"/>
    <x v="0"/>
    <x v="3"/>
  </r>
  <r>
    <x v="937"/>
    <x v="301"/>
    <d v="2023-02-26T00:00:00"/>
    <x v="8"/>
    <d v="2024-11-22T00:00:00"/>
    <s v="November"/>
    <x v="1"/>
    <x v="1"/>
    <x v="211"/>
    <x v="1"/>
    <x v="0"/>
    <n v="2"/>
    <n v="3"/>
    <b v="0"/>
    <n v="514"/>
    <n v="68"/>
    <x v="625"/>
    <x v="3"/>
    <x v="2"/>
    <x v="2"/>
    <x v="69"/>
    <n v="4.7"/>
    <x v="0"/>
    <x v="0"/>
    <n v="1872"/>
    <x v="0"/>
    <x v="4"/>
    <x v="1"/>
    <x v="0"/>
  </r>
  <r>
    <x v="938"/>
    <x v="330"/>
    <d v="2023-01-16T00:00:00"/>
    <x v="3"/>
    <d v="2024-12-15T00:00:00"/>
    <s v="December"/>
    <x v="0"/>
    <x v="0"/>
    <x v="249"/>
    <x v="1"/>
    <x v="4"/>
    <n v="3"/>
    <n v="6"/>
    <b v="1"/>
    <n v="858"/>
    <n v="58"/>
    <x v="518"/>
    <x v="5"/>
    <x v="1"/>
    <x v="1"/>
    <x v="68"/>
    <n v="4.5"/>
    <x v="1"/>
    <x v="0"/>
    <n v="2521"/>
    <x v="0"/>
    <x v="0"/>
    <x v="3"/>
    <x v="3"/>
  </r>
  <r>
    <x v="939"/>
    <x v="265"/>
    <d v="2023-01-11T00:00:00"/>
    <x v="3"/>
    <d v="2024-11-20T00:00:00"/>
    <s v="November"/>
    <x v="0"/>
    <x v="0"/>
    <x v="368"/>
    <x v="2"/>
    <x v="3"/>
    <n v="4"/>
    <n v="3"/>
    <b v="0"/>
    <n v="970"/>
    <n v="59"/>
    <x v="626"/>
    <x v="5"/>
    <x v="2"/>
    <x v="3"/>
    <x v="18"/>
    <n v="4.5999999999999996"/>
    <x v="1"/>
    <x v="0"/>
    <n v="4426"/>
    <x v="2"/>
    <x v="4"/>
    <x v="4"/>
    <x v="0"/>
  </r>
  <r>
    <x v="940"/>
    <x v="2"/>
    <d v="2024-09-03T00:00:00"/>
    <x v="5"/>
    <d v="2024-11-27T00:00:00"/>
    <s v="November"/>
    <x v="1"/>
    <x v="1"/>
    <x v="286"/>
    <x v="1"/>
    <x v="5"/>
    <n v="4"/>
    <n v="4"/>
    <b v="0"/>
    <n v="510"/>
    <n v="87"/>
    <x v="516"/>
    <x v="4"/>
    <x v="1"/>
    <x v="2"/>
    <x v="33"/>
    <n v="3.5"/>
    <x v="0"/>
    <x v="0"/>
    <n v="3100"/>
    <x v="2"/>
    <x v="2"/>
    <x v="3"/>
    <x v="3"/>
  </r>
  <r>
    <x v="941"/>
    <x v="122"/>
    <d v="2023-11-29T00:00:00"/>
    <x v="10"/>
    <d v="2024-11-26T00:00:00"/>
    <s v="November"/>
    <x v="1"/>
    <x v="1"/>
    <x v="155"/>
    <x v="0"/>
    <x v="4"/>
    <n v="1"/>
    <n v="2"/>
    <b v="0"/>
    <n v="770"/>
    <n v="132"/>
    <x v="337"/>
    <x v="2"/>
    <x v="1"/>
    <x v="3"/>
    <x v="33"/>
    <n v="4.4000000000000004"/>
    <x v="0"/>
    <x v="0"/>
    <n v="4273"/>
    <x v="2"/>
    <x v="4"/>
    <x v="0"/>
    <x v="2"/>
  </r>
  <r>
    <x v="942"/>
    <x v="2"/>
    <d v="2023-01-11T00:00:00"/>
    <x v="3"/>
    <d v="2024-11-30T00:00:00"/>
    <s v="November"/>
    <x v="1"/>
    <x v="1"/>
    <x v="46"/>
    <x v="1"/>
    <x v="3"/>
    <n v="5"/>
    <n v="2"/>
    <b v="0"/>
    <n v="903"/>
    <n v="19"/>
    <x v="622"/>
    <x v="1"/>
    <x v="2"/>
    <x v="0"/>
    <x v="24"/>
    <n v="4.5999999999999996"/>
    <x v="0"/>
    <x v="0"/>
    <n v="1254"/>
    <x v="0"/>
    <x v="3"/>
    <x v="3"/>
    <x v="2"/>
  </r>
  <r>
    <x v="943"/>
    <x v="224"/>
    <d v="2024-08-08T00:00:00"/>
    <x v="2"/>
    <d v="2024-11-21T00:00:00"/>
    <s v="November"/>
    <x v="2"/>
    <x v="2"/>
    <x v="397"/>
    <x v="1"/>
    <x v="2"/>
    <n v="1"/>
    <n v="5"/>
    <b v="1"/>
    <n v="347"/>
    <n v="55"/>
    <x v="627"/>
    <x v="6"/>
    <x v="3"/>
    <x v="2"/>
    <x v="61"/>
    <n v="4.5999999999999996"/>
    <x v="1"/>
    <x v="0"/>
    <n v="4817"/>
    <x v="2"/>
    <x v="2"/>
    <x v="0"/>
    <x v="1"/>
  </r>
  <r>
    <x v="944"/>
    <x v="133"/>
    <d v="2024-02-22T00:00:00"/>
    <x v="8"/>
    <d v="2024-12-18T00:00:00"/>
    <s v="December"/>
    <x v="0"/>
    <x v="0"/>
    <x v="81"/>
    <x v="1"/>
    <x v="5"/>
    <n v="5"/>
    <n v="5"/>
    <b v="0"/>
    <n v="600"/>
    <n v="109"/>
    <x v="628"/>
    <x v="5"/>
    <x v="3"/>
    <x v="2"/>
    <x v="24"/>
    <n v="4"/>
    <x v="0"/>
    <x v="0"/>
    <n v="2330"/>
    <x v="0"/>
    <x v="0"/>
    <x v="1"/>
    <x v="2"/>
  </r>
  <r>
    <x v="945"/>
    <x v="29"/>
    <d v="2023-11-19T00:00:00"/>
    <x v="10"/>
    <d v="2024-11-23T00:00:00"/>
    <s v="November"/>
    <x v="2"/>
    <x v="2"/>
    <x v="386"/>
    <x v="0"/>
    <x v="4"/>
    <n v="2"/>
    <n v="6"/>
    <b v="1"/>
    <n v="583"/>
    <n v="127"/>
    <x v="443"/>
    <x v="0"/>
    <x v="2"/>
    <x v="4"/>
    <x v="13"/>
    <n v="3.6"/>
    <x v="0"/>
    <x v="0"/>
    <n v="244"/>
    <x v="1"/>
    <x v="1"/>
    <x v="0"/>
    <x v="0"/>
  </r>
  <r>
    <x v="946"/>
    <x v="22"/>
    <d v="2024-10-10T00:00:00"/>
    <x v="11"/>
    <d v="2024-11-21T00:00:00"/>
    <s v="November"/>
    <x v="0"/>
    <x v="0"/>
    <x v="193"/>
    <x v="1"/>
    <x v="1"/>
    <n v="1"/>
    <n v="5"/>
    <b v="1"/>
    <n v="446"/>
    <n v="114"/>
    <x v="398"/>
    <x v="4"/>
    <x v="2"/>
    <x v="4"/>
    <x v="0"/>
    <n v="4.5"/>
    <x v="1"/>
    <x v="0"/>
    <n v="1539"/>
    <x v="0"/>
    <x v="4"/>
    <x v="1"/>
    <x v="0"/>
  </r>
  <r>
    <x v="947"/>
    <x v="167"/>
    <d v="2024-04-07T00:00:00"/>
    <x v="1"/>
    <d v="2024-11-21T00:00:00"/>
    <s v="November"/>
    <x v="0"/>
    <x v="0"/>
    <x v="12"/>
    <x v="2"/>
    <x v="0"/>
    <n v="2"/>
    <n v="2"/>
    <b v="1"/>
    <n v="797"/>
    <n v="81"/>
    <x v="473"/>
    <x v="4"/>
    <x v="0"/>
    <x v="3"/>
    <x v="32"/>
    <n v="5"/>
    <x v="1"/>
    <x v="0"/>
    <n v="2657"/>
    <x v="0"/>
    <x v="2"/>
    <x v="3"/>
    <x v="2"/>
  </r>
  <r>
    <x v="948"/>
    <x v="331"/>
    <d v="2024-05-07T00:00:00"/>
    <x v="0"/>
    <d v="2024-12-03T00:00:00"/>
    <s v="December"/>
    <x v="1"/>
    <x v="1"/>
    <x v="150"/>
    <x v="2"/>
    <x v="2"/>
    <n v="5"/>
    <n v="2"/>
    <b v="1"/>
    <n v="665"/>
    <n v="96"/>
    <x v="436"/>
    <x v="6"/>
    <x v="1"/>
    <x v="3"/>
    <x v="50"/>
    <n v="4.7"/>
    <x v="1"/>
    <x v="0"/>
    <n v="4851"/>
    <x v="2"/>
    <x v="0"/>
    <x v="2"/>
    <x v="3"/>
  </r>
  <r>
    <x v="949"/>
    <x v="103"/>
    <d v="2023-03-12T00:00:00"/>
    <x v="7"/>
    <d v="2024-12-11T00:00:00"/>
    <s v="December"/>
    <x v="0"/>
    <x v="0"/>
    <x v="382"/>
    <x v="2"/>
    <x v="2"/>
    <n v="4"/>
    <n v="3"/>
    <b v="1"/>
    <n v="188"/>
    <n v="140"/>
    <x v="61"/>
    <x v="6"/>
    <x v="3"/>
    <x v="5"/>
    <x v="18"/>
    <n v="3.9"/>
    <x v="0"/>
    <x v="0"/>
    <n v="2341"/>
    <x v="0"/>
    <x v="0"/>
    <x v="1"/>
    <x v="3"/>
  </r>
  <r>
    <x v="950"/>
    <x v="152"/>
    <d v="2024-03-06T00:00:00"/>
    <x v="7"/>
    <d v="2024-12-09T00:00:00"/>
    <s v="December"/>
    <x v="2"/>
    <x v="2"/>
    <x v="244"/>
    <x v="1"/>
    <x v="5"/>
    <n v="5"/>
    <n v="5"/>
    <b v="0"/>
    <n v="489"/>
    <n v="6"/>
    <x v="524"/>
    <x v="3"/>
    <x v="0"/>
    <x v="3"/>
    <x v="35"/>
    <n v="4.5"/>
    <x v="0"/>
    <x v="0"/>
    <n v="3356"/>
    <x v="2"/>
    <x v="4"/>
    <x v="4"/>
    <x v="0"/>
  </r>
  <r>
    <x v="951"/>
    <x v="166"/>
    <d v="2023-06-21T00:00:00"/>
    <x v="4"/>
    <d v="2024-12-17T00:00:00"/>
    <s v="December"/>
    <x v="1"/>
    <x v="1"/>
    <x v="159"/>
    <x v="0"/>
    <x v="1"/>
    <n v="1"/>
    <n v="2"/>
    <b v="0"/>
    <n v="377"/>
    <n v="14"/>
    <x v="629"/>
    <x v="0"/>
    <x v="2"/>
    <x v="1"/>
    <x v="56"/>
    <n v="4.5999999999999996"/>
    <x v="0"/>
    <x v="0"/>
    <n v="228"/>
    <x v="1"/>
    <x v="4"/>
    <x v="4"/>
    <x v="0"/>
  </r>
  <r>
    <x v="952"/>
    <x v="274"/>
    <d v="2024-12-01T00:00:00"/>
    <x v="6"/>
    <d v="2024-12-05T00:00:00"/>
    <s v="December"/>
    <x v="1"/>
    <x v="1"/>
    <x v="61"/>
    <x v="1"/>
    <x v="4"/>
    <n v="4"/>
    <n v="3"/>
    <b v="1"/>
    <n v="424"/>
    <n v="125"/>
    <x v="630"/>
    <x v="2"/>
    <x v="2"/>
    <x v="5"/>
    <x v="44"/>
    <n v="4.7"/>
    <x v="1"/>
    <x v="0"/>
    <n v="2821"/>
    <x v="0"/>
    <x v="2"/>
    <x v="0"/>
    <x v="1"/>
  </r>
  <r>
    <x v="953"/>
    <x v="332"/>
    <d v="2023-11-19T00:00:00"/>
    <x v="10"/>
    <d v="2024-12-14T00:00:00"/>
    <s v="December"/>
    <x v="1"/>
    <x v="1"/>
    <x v="298"/>
    <x v="1"/>
    <x v="0"/>
    <n v="5"/>
    <n v="5"/>
    <b v="1"/>
    <n v="491"/>
    <n v="197"/>
    <x v="429"/>
    <x v="2"/>
    <x v="0"/>
    <x v="5"/>
    <x v="84"/>
    <n v="3.3"/>
    <x v="1"/>
    <x v="0"/>
    <n v="4380"/>
    <x v="2"/>
    <x v="0"/>
    <x v="0"/>
    <x v="0"/>
  </r>
  <r>
    <x v="954"/>
    <x v="333"/>
    <d v="2024-05-27T00:00:00"/>
    <x v="0"/>
    <d v="2024-11-29T00:00:00"/>
    <s v="November"/>
    <x v="1"/>
    <x v="1"/>
    <x v="42"/>
    <x v="2"/>
    <x v="1"/>
    <n v="4"/>
    <n v="1"/>
    <b v="0"/>
    <n v="521"/>
    <n v="128"/>
    <x v="494"/>
    <x v="5"/>
    <x v="3"/>
    <x v="4"/>
    <x v="76"/>
    <n v="4.5999999999999996"/>
    <x v="1"/>
    <x v="0"/>
    <n v="2131"/>
    <x v="0"/>
    <x v="1"/>
    <x v="3"/>
    <x v="3"/>
  </r>
  <r>
    <x v="955"/>
    <x v="334"/>
    <d v="2023-10-22T00:00:00"/>
    <x v="11"/>
    <d v="2024-12-01T00:00:00"/>
    <s v="December"/>
    <x v="0"/>
    <x v="0"/>
    <x v="419"/>
    <x v="2"/>
    <x v="0"/>
    <n v="3"/>
    <n v="4"/>
    <b v="1"/>
    <n v="506"/>
    <n v="193"/>
    <x v="195"/>
    <x v="5"/>
    <x v="1"/>
    <x v="3"/>
    <x v="37"/>
    <n v="4.3"/>
    <x v="0"/>
    <x v="0"/>
    <n v="3589"/>
    <x v="2"/>
    <x v="2"/>
    <x v="1"/>
    <x v="0"/>
  </r>
  <r>
    <x v="956"/>
    <x v="316"/>
    <d v="2024-03-20T00:00:00"/>
    <x v="7"/>
    <d v="2024-12-02T00:00:00"/>
    <s v="December"/>
    <x v="2"/>
    <x v="2"/>
    <x v="141"/>
    <x v="0"/>
    <x v="2"/>
    <n v="1"/>
    <n v="6"/>
    <b v="0"/>
    <n v="390"/>
    <n v="43"/>
    <x v="118"/>
    <x v="2"/>
    <x v="1"/>
    <x v="2"/>
    <x v="36"/>
    <n v="4"/>
    <x v="0"/>
    <x v="0"/>
    <n v="4162"/>
    <x v="2"/>
    <x v="1"/>
    <x v="3"/>
    <x v="3"/>
  </r>
  <r>
    <x v="957"/>
    <x v="196"/>
    <d v="2023-12-22T00:00:00"/>
    <x v="6"/>
    <d v="2024-12-05T00:00:00"/>
    <s v="December"/>
    <x v="2"/>
    <x v="2"/>
    <x v="3"/>
    <x v="1"/>
    <x v="2"/>
    <n v="1"/>
    <n v="5"/>
    <b v="1"/>
    <n v="276"/>
    <n v="182"/>
    <x v="631"/>
    <x v="4"/>
    <x v="3"/>
    <x v="2"/>
    <x v="64"/>
    <n v="4.9000000000000004"/>
    <x v="1"/>
    <x v="0"/>
    <n v="1013"/>
    <x v="0"/>
    <x v="2"/>
    <x v="0"/>
    <x v="3"/>
  </r>
  <r>
    <x v="958"/>
    <x v="58"/>
    <d v="2024-06-05T00:00:00"/>
    <x v="4"/>
    <d v="2024-11-29T00:00:00"/>
    <s v="November"/>
    <x v="0"/>
    <x v="0"/>
    <x v="420"/>
    <x v="0"/>
    <x v="4"/>
    <n v="1"/>
    <n v="1"/>
    <b v="1"/>
    <n v="896"/>
    <n v="9"/>
    <x v="478"/>
    <x v="4"/>
    <x v="1"/>
    <x v="2"/>
    <x v="22"/>
    <n v="3.2"/>
    <x v="0"/>
    <x v="0"/>
    <n v="2731"/>
    <x v="0"/>
    <x v="1"/>
    <x v="2"/>
    <x v="2"/>
  </r>
  <r>
    <x v="959"/>
    <x v="13"/>
    <d v="2023-04-04T00:00:00"/>
    <x v="1"/>
    <d v="2024-12-14T00:00:00"/>
    <s v="December"/>
    <x v="0"/>
    <x v="0"/>
    <x v="421"/>
    <x v="2"/>
    <x v="1"/>
    <n v="5"/>
    <n v="2"/>
    <b v="1"/>
    <n v="29"/>
    <n v="82"/>
    <x v="620"/>
    <x v="3"/>
    <x v="3"/>
    <x v="0"/>
    <x v="61"/>
    <n v="3.4"/>
    <x v="0"/>
    <x v="0"/>
    <n v="833"/>
    <x v="1"/>
    <x v="0"/>
    <x v="2"/>
    <x v="1"/>
  </r>
  <r>
    <x v="960"/>
    <x v="227"/>
    <d v="2023-07-19T00:00:00"/>
    <x v="9"/>
    <d v="2024-11-28T00:00:00"/>
    <s v="November"/>
    <x v="1"/>
    <x v="1"/>
    <x v="6"/>
    <x v="2"/>
    <x v="3"/>
    <n v="1"/>
    <n v="5"/>
    <b v="0"/>
    <n v="523"/>
    <n v="30"/>
    <x v="136"/>
    <x v="5"/>
    <x v="3"/>
    <x v="1"/>
    <x v="99"/>
    <n v="4.8"/>
    <x v="0"/>
    <x v="0"/>
    <n v="2428"/>
    <x v="0"/>
    <x v="0"/>
    <x v="2"/>
    <x v="0"/>
  </r>
  <r>
    <x v="961"/>
    <x v="138"/>
    <d v="2023-12-23T00:00:00"/>
    <x v="6"/>
    <d v="2024-12-12T00:00:00"/>
    <s v="December"/>
    <x v="1"/>
    <x v="1"/>
    <x v="259"/>
    <x v="1"/>
    <x v="3"/>
    <n v="1"/>
    <n v="2"/>
    <b v="0"/>
    <n v="918"/>
    <n v="82"/>
    <x v="451"/>
    <x v="3"/>
    <x v="1"/>
    <x v="1"/>
    <x v="74"/>
    <n v="3.2"/>
    <x v="0"/>
    <x v="0"/>
    <n v="4555"/>
    <x v="2"/>
    <x v="2"/>
    <x v="4"/>
    <x v="3"/>
  </r>
  <r>
    <x v="962"/>
    <x v="196"/>
    <d v="2023-03-28T00:00:00"/>
    <x v="7"/>
    <d v="2024-12-17T00:00:00"/>
    <s v="December"/>
    <x v="2"/>
    <x v="2"/>
    <x v="243"/>
    <x v="0"/>
    <x v="0"/>
    <n v="5"/>
    <n v="2"/>
    <b v="0"/>
    <n v="40"/>
    <n v="166"/>
    <x v="499"/>
    <x v="2"/>
    <x v="3"/>
    <x v="5"/>
    <x v="75"/>
    <n v="4.2"/>
    <x v="0"/>
    <x v="0"/>
    <n v="4777"/>
    <x v="2"/>
    <x v="4"/>
    <x v="1"/>
    <x v="2"/>
  </r>
  <r>
    <x v="963"/>
    <x v="123"/>
    <d v="2024-04-07T00:00:00"/>
    <x v="1"/>
    <d v="2024-12-05T00:00:00"/>
    <s v="December"/>
    <x v="2"/>
    <x v="2"/>
    <x v="339"/>
    <x v="1"/>
    <x v="0"/>
    <n v="3"/>
    <n v="1"/>
    <b v="1"/>
    <n v="614"/>
    <n v="69"/>
    <x v="632"/>
    <x v="6"/>
    <x v="0"/>
    <x v="3"/>
    <x v="21"/>
    <n v="3.6"/>
    <x v="1"/>
    <x v="0"/>
    <n v="459"/>
    <x v="1"/>
    <x v="0"/>
    <x v="1"/>
    <x v="0"/>
  </r>
  <r>
    <x v="964"/>
    <x v="30"/>
    <d v="2023-08-07T00:00:00"/>
    <x v="2"/>
    <d v="2024-12-11T00:00:00"/>
    <s v="December"/>
    <x v="2"/>
    <x v="2"/>
    <x v="9"/>
    <x v="0"/>
    <x v="0"/>
    <n v="2"/>
    <n v="1"/>
    <b v="0"/>
    <n v="833"/>
    <n v="89"/>
    <x v="622"/>
    <x v="6"/>
    <x v="3"/>
    <x v="3"/>
    <x v="7"/>
    <n v="4.9000000000000004"/>
    <x v="0"/>
    <x v="0"/>
    <n v="2644"/>
    <x v="0"/>
    <x v="2"/>
    <x v="2"/>
    <x v="1"/>
  </r>
  <r>
    <x v="965"/>
    <x v="46"/>
    <d v="2024-07-23T00:00:00"/>
    <x v="9"/>
    <d v="2024-12-10T00:00:00"/>
    <s v="December"/>
    <x v="2"/>
    <x v="2"/>
    <x v="396"/>
    <x v="0"/>
    <x v="4"/>
    <n v="4"/>
    <n v="3"/>
    <b v="0"/>
    <n v="238"/>
    <n v="39"/>
    <x v="134"/>
    <x v="6"/>
    <x v="3"/>
    <x v="1"/>
    <x v="73"/>
    <n v="4.7"/>
    <x v="0"/>
    <x v="0"/>
    <n v="2678"/>
    <x v="0"/>
    <x v="2"/>
    <x v="3"/>
    <x v="1"/>
  </r>
  <r>
    <x v="966"/>
    <x v="158"/>
    <d v="2023-06-18T00:00:00"/>
    <x v="4"/>
    <d v="2024-11-25T00:00:00"/>
    <s v="November"/>
    <x v="0"/>
    <x v="0"/>
    <x v="114"/>
    <x v="2"/>
    <x v="1"/>
    <n v="1"/>
    <n v="6"/>
    <b v="1"/>
    <n v="861"/>
    <n v="59"/>
    <x v="506"/>
    <x v="0"/>
    <x v="1"/>
    <x v="0"/>
    <x v="19"/>
    <n v="4.4000000000000004"/>
    <x v="0"/>
    <x v="0"/>
    <n v="1129"/>
    <x v="0"/>
    <x v="3"/>
    <x v="3"/>
    <x v="2"/>
  </r>
  <r>
    <x v="967"/>
    <x v="47"/>
    <d v="2024-01-19T00:00:00"/>
    <x v="3"/>
    <d v="2024-12-10T00:00:00"/>
    <s v="December"/>
    <x v="2"/>
    <x v="2"/>
    <x v="376"/>
    <x v="2"/>
    <x v="6"/>
    <n v="3"/>
    <n v="3"/>
    <b v="1"/>
    <n v="999"/>
    <n v="127"/>
    <x v="633"/>
    <x v="0"/>
    <x v="3"/>
    <x v="0"/>
    <x v="69"/>
    <n v="4"/>
    <x v="0"/>
    <x v="0"/>
    <n v="1258"/>
    <x v="0"/>
    <x v="1"/>
    <x v="2"/>
    <x v="0"/>
  </r>
  <r>
    <x v="968"/>
    <x v="40"/>
    <d v="2024-04-30T00:00:00"/>
    <x v="1"/>
    <d v="2024-11-27T00:00:00"/>
    <s v="November"/>
    <x v="2"/>
    <x v="2"/>
    <x v="364"/>
    <x v="1"/>
    <x v="0"/>
    <n v="4"/>
    <n v="4"/>
    <b v="0"/>
    <n v="118"/>
    <n v="6"/>
    <x v="634"/>
    <x v="0"/>
    <x v="3"/>
    <x v="4"/>
    <x v="10"/>
    <n v="5"/>
    <x v="0"/>
    <x v="0"/>
    <n v="3213"/>
    <x v="2"/>
    <x v="0"/>
    <x v="4"/>
    <x v="1"/>
  </r>
  <r>
    <x v="969"/>
    <x v="335"/>
    <d v="2023-01-09T00:00:00"/>
    <x v="3"/>
    <d v="2024-11-29T00:00:00"/>
    <s v="November"/>
    <x v="2"/>
    <x v="2"/>
    <x v="88"/>
    <x v="0"/>
    <x v="0"/>
    <n v="3"/>
    <n v="2"/>
    <b v="0"/>
    <n v="404"/>
    <n v="177"/>
    <x v="598"/>
    <x v="0"/>
    <x v="3"/>
    <x v="3"/>
    <x v="74"/>
    <n v="4.4000000000000004"/>
    <x v="0"/>
    <x v="0"/>
    <n v="4127"/>
    <x v="2"/>
    <x v="4"/>
    <x v="2"/>
    <x v="1"/>
  </r>
  <r>
    <x v="970"/>
    <x v="110"/>
    <d v="2024-09-11T00:00:00"/>
    <x v="5"/>
    <d v="2024-12-10T00:00:00"/>
    <s v="December"/>
    <x v="2"/>
    <x v="2"/>
    <x v="297"/>
    <x v="2"/>
    <x v="0"/>
    <n v="5"/>
    <n v="6"/>
    <b v="1"/>
    <n v="938"/>
    <n v="75"/>
    <x v="635"/>
    <x v="5"/>
    <x v="1"/>
    <x v="1"/>
    <x v="82"/>
    <n v="3.1"/>
    <x v="0"/>
    <x v="0"/>
    <n v="1961"/>
    <x v="0"/>
    <x v="2"/>
    <x v="1"/>
    <x v="3"/>
  </r>
  <r>
    <x v="971"/>
    <x v="332"/>
    <d v="2024-05-30T00:00:00"/>
    <x v="0"/>
    <d v="2024-11-28T00:00:00"/>
    <s v="November"/>
    <x v="2"/>
    <x v="2"/>
    <x v="169"/>
    <x v="0"/>
    <x v="6"/>
    <n v="1"/>
    <n v="5"/>
    <b v="1"/>
    <n v="112"/>
    <n v="181"/>
    <x v="286"/>
    <x v="6"/>
    <x v="2"/>
    <x v="1"/>
    <x v="3"/>
    <n v="3.2"/>
    <x v="1"/>
    <x v="0"/>
    <n v="1708"/>
    <x v="0"/>
    <x v="1"/>
    <x v="2"/>
    <x v="3"/>
  </r>
  <r>
    <x v="972"/>
    <x v="84"/>
    <d v="2024-02-10T00:00:00"/>
    <x v="8"/>
    <d v="2024-12-09T00:00:00"/>
    <s v="December"/>
    <x v="1"/>
    <x v="1"/>
    <x v="210"/>
    <x v="1"/>
    <x v="0"/>
    <n v="5"/>
    <n v="1"/>
    <b v="1"/>
    <n v="430"/>
    <n v="188"/>
    <x v="239"/>
    <x v="2"/>
    <x v="2"/>
    <x v="5"/>
    <x v="18"/>
    <n v="4.4000000000000004"/>
    <x v="1"/>
    <x v="0"/>
    <n v="2288"/>
    <x v="0"/>
    <x v="2"/>
    <x v="4"/>
    <x v="2"/>
  </r>
  <r>
    <x v="973"/>
    <x v="248"/>
    <d v="2024-01-02T00:00:00"/>
    <x v="3"/>
    <d v="2024-12-09T00:00:00"/>
    <s v="December"/>
    <x v="2"/>
    <x v="2"/>
    <x v="422"/>
    <x v="0"/>
    <x v="5"/>
    <n v="2"/>
    <n v="2"/>
    <b v="0"/>
    <n v="626"/>
    <n v="69"/>
    <x v="168"/>
    <x v="0"/>
    <x v="0"/>
    <x v="2"/>
    <x v="71"/>
    <n v="4.2"/>
    <x v="1"/>
    <x v="0"/>
    <n v="4570"/>
    <x v="2"/>
    <x v="3"/>
    <x v="0"/>
    <x v="2"/>
  </r>
  <r>
    <x v="974"/>
    <x v="20"/>
    <d v="2024-04-16T00:00:00"/>
    <x v="1"/>
    <d v="2024-11-19T00:00:00"/>
    <s v="November"/>
    <x v="2"/>
    <x v="2"/>
    <x v="410"/>
    <x v="1"/>
    <x v="2"/>
    <n v="5"/>
    <n v="4"/>
    <b v="1"/>
    <n v="819"/>
    <n v="143"/>
    <x v="187"/>
    <x v="1"/>
    <x v="2"/>
    <x v="1"/>
    <x v="73"/>
    <n v="5"/>
    <x v="0"/>
    <x v="0"/>
    <n v="2547"/>
    <x v="0"/>
    <x v="1"/>
    <x v="3"/>
    <x v="1"/>
  </r>
  <r>
    <x v="975"/>
    <x v="243"/>
    <d v="2024-09-11T00:00:00"/>
    <x v="5"/>
    <d v="2024-11-30T00:00:00"/>
    <s v="November"/>
    <x v="2"/>
    <x v="2"/>
    <x v="423"/>
    <x v="0"/>
    <x v="6"/>
    <n v="4"/>
    <n v="3"/>
    <b v="0"/>
    <n v="718"/>
    <n v="3"/>
    <x v="636"/>
    <x v="1"/>
    <x v="1"/>
    <x v="1"/>
    <x v="80"/>
    <n v="4.2"/>
    <x v="1"/>
    <x v="0"/>
    <n v="4655"/>
    <x v="2"/>
    <x v="1"/>
    <x v="2"/>
    <x v="0"/>
  </r>
  <r>
    <x v="976"/>
    <x v="297"/>
    <d v="2023-06-22T00:00:00"/>
    <x v="4"/>
    <d v="2024-12-08T00:00:00"/>
    <s v="December"/>
    <x v="2"/>
    <x v="2"/>
    <x v="326"/>
    <x v="0"/>
    <x v="1"/>
    <n v="1"/>
    <n v="4"/>
    <b v="1"/>
    <n v="109"/>
    <n v="174"/>
    <x v="275"/>
    <x v="1"/>
    <x v="1"/>
    <x v="0"/>
    <x v="98"/>
    <n v="4.4000000000000004"/>
    <x v="1"/>
    <x v="0"/>
    <n v="1656"/>
    <x v="0"/>
    <x v="4"/>
    <x v="4"/>
    <x v="0"/>
  </r>
  <r>
    <x v="977"/>
    <x v="291"/>
    <d v="2023-12-17T00:00:00"/>
    <x v="6"/>
    <d v="2024-12-17T00:00:00"/>
    <s v="December"/>
    <x v="1"/>
    <x v="1"/>
    <x v="198"/>
    <x v="0"/>
    <x v="5"/>
    <n v="2"/>
    <n v="1"/>
    <b v="0"/>
    <n v="544"/>
    <n v="25"/>
    <x v="637"/>
    <x v="3"/>
    <x v="3"/>
    <x v="1"/>
    <x v="3"/>
    <n v="3.6"/>
    <x v="0"/>
    <x v="0"/>
    <n v="2761"/>
    <x v="0"/>
    <x v="3"/>
    <x v="1"/>
    <x v="1"/>
  </r>
  <r>
    <x v="978"/>
    <x v="336"/>
    <d v="2024-08-03T00:00:00"/>
    <x v="2"/>
    <d v="2024-12-11T00:00:00"/>
    <s v="December"/>
    <x v="2"/>
    <x v="2"/>
    <x v="204"/>
    <x v="0"/>
    <x v="0"/>
    <n v="3"/>
    <n v="2"/>
    <b v="1"/>
    <n v="25"/>
    <n v="171"/>
    <x v="566"/>
    <x v="6"/>
    <x v="0"/>
    <x v="0"/>
    <x v="37"/>
    <n v="4"/>
    <x v="0"/>
    <x v="0"/>
    <n v="773"/>
    <x v="1"/>
    <x v="1"/>
    <x v="1"/>
    <x v="1"/>
  </r>
  <r>
    <x v="979"/>
    <x v="40"/>
    <d v="2024-11-16T00:00:00"/>
    <x v="10"/>
    <d v="2024-11-25T00:00:00"/>
    <s v="November"/>
    <x v="1"/>
    <x v="1"/>
    <x v="380"/>
    <x v="1"/>
    <x v="0"/>
    <n v="5"/>
    <n v="1"/>
    <b v="1"/>
    <n v="513"/>
    <n v="70"/>
    <x v="638"/>
    <x v="0"/>
    <x v="2"/>
    <x v="3"/>
    <x v="89"/>
    <n v="3.7"/>
    <x v="0"/>
    <x v="0"/>
    <n v="1652"/>
    <x v="0"/>
    <x v="1"/>
    <x v="2"/>
    <x v="0"/>
  </r>
  <r>
    <x v="980"/>
    <x v="158"/>
    <d v="2023-11-08T00:00:00"/>
    <x v="10"/>
    <d v="2024-12-13T00:00:00"/>
    <s v="December"/>
    <x v="2"/>
    <x v="2"/>
    <x v="134"/>
    <x v="2"/>
    <x v="3"/>
    <n v="2"/>
    <n v="6"/>
    <b v="1"/>
    <n v="1000"/>
    <n v="48"/>
    <x v="639"/>
    <x v="6"/>
    <x v="1"/>
    <x v="3"/>
    <x v="92"/>
    <n v="3.7"/>
    <x v="0"/>
    <x v="0"/>
    <n v="1037"/>
    <x v="0"/>
    <x v="4"/>
    <x v="4"/>
    <x v="0"/>
  </r>
  <r>
    <x v="981"/>
    <x v="337"/>
    <d v="2024-12-16T00:00:00"/>
    <x v="6"/>
    <d v="2024-12-11T00:00:00"/>
    <s v="December"/>
    <x v="1"/>
    <x v="1"/>
    <x v="199"/>
    <x v="1"/>
    <x v="6"/>
    <n v="5"/>
    <n v="5"/>
    <b v="1"/>
    <n v="749"/>
    <n v="66"/>
    <x v="253"/>
    <x v="0"/>
    <x v="3"/>
    <x v="1"/>
    <x v="86"/>
    <n v="3.3"/>
    <x v="1"/>
    <x v="0"/>
    <n v="4505"/>
    <x v="2"/>
    <x v="2"/>
    <x v="0"/>
    <x v="3"/>
  </r>
  <r>
    <x v="982"/>
    <x v="338"/>
    <d v="2024-10-20T00:00:00"/>
    <x v="11"/>
    <d v="2024-11-23T00:00:00"/>
    <s v="November"/>
    <x v="2"/>
    <x v="2"/>
    <x v="408"/>
    <x v="1"/>
    <x v="3"/>
    <n v="3"/>
    <n v="5"/>
    <b v="1"/>
    <n v="600"/>
    <n v="199"/>
    <x v="640"/>
    <x v="2"/>
    <x v="3"/>
    <x v="1"/>
    <x v="2"/>
    <n v="3.7"/>
    <x v="0"/>
    <x v="0"/>
    <n v="3648"/>
    <x v="2"/>
    <x v="4"/>
    <x v="2"/>
    <x v="1"/>
  </r>
  <r>
    <x v="983"/>
    <x v="173"/>
    <d v="2024-05-05T00:00:00"/>
    <x v="0"/>
    <d v="2024-12-12T00:00:00"/>
    <s v="December"/>
    <x v="1"/>
    <x v="1"/>
    <x v="183"/>
    <x v="0"/>
    <x v="0"/>
    <n v="4"/>
    <n v="6"/>
    <b v="0"/>
    <n v="897"/>
    <n v="59"/>
    <x v="641"/>
    <x v="5"/>
    <x v="2"/>
    <x v="0"/>
    <x v="17"/>
    <n v="3.4"/>
    <x v="0"/>
    <x v="0"/>
    <n v="4015"/>
    <x v="2"/>
    <x v="1"/>
    <x v="2"/>
    <x v="3"/>
  </r>
  <r>
    <x v="984"/>
    <x v="263"/>
    <d v="2024-03-12T00:00:00"/>
    <x v="7"/>
    <d v="2024-11-21T00:00:00"/>
    <s v="November"/>
    <x v="2"/>
    <x v="2"/>
    <x v="116"/>
    <x v="1"/>
    <x v="5"/>
    <n v="3"/>
    <n v="6"/>
    <b v="1"/>
    <n v="412"/>
    <n v="117"/>
    <x v="431"/>
    <x v="5"/>
    <x v="2"/>
    <x v="0"/>
    <x v="60"/>
    <n v="4"/>
    <x v="1"/>
    <x v="0"/>
    <n v="2050"/>
    <x v="0"/>
    <x v="4"/>
    <x v="1"/>
    <x v="3"/>
  </r>
  <r>
    <x v="985"/>
    <x v="205"/>
    <d v="2024-03-12T00:00:00"/>
    <x v="7"/>
    <d v="2024-12-03T00:00:00"/>
    <s v="December"/>
    <x v="0"/>
    <x v="0"/>
    <x v="139"/>
    <x v="1"/>
    <x v="3"/>
    <n v="5"/>
    <n v="2"/>
    <b v="0"/>
    <n v="669"/>
    <n v="155"/>
    <x v="642"/>
    <x v="5"/>
    <x v="1"/>
    <x v="2"/>
    <x v="42"/>
    <n v="4.8"/>
    <x v="1"/>
    <x v="0"/>
    <n v="2390"/>
    <x v="0"/>
    <x v="4"/>
    <x v="0"/>
    <x v="0"/>
  </r>
  <r>
    <x v="986"/>
    <x v="32"/>
    <d v="2023-05-30T00:00:00"/>
    <x v="0"/>
    <d v="2024-12-14T00:00:00"/>
    <s v="December"/>
    <x v="0"/>
    <x v="0"/>
    <x v="244"/>
    <x v="1"/>
    <x v="0"/>
    <n v="4"/>
    <n v="5"/>
    <b v="1"/>
    <n v="323"/>
    <n v="130"/>
    <x v="289"/>
    <x v="5"/>
    <x v="3"/>
    <x v="5"/>
    <x v="94"/>
    <n v="3"/>
    <x v="1"/>
    <x v="0"/>
    <n v="3079"/>
    <x v="2"/>
    <x v="1"/>
    <x v="0"/>
    <x v="3"/>
  </r>
  <r>
    <x v="987"/>
    <x v="27"/>
    <d v="2024-04-05T00:00:00"/>
    <x v="1"/>
    <d v="2024-11-19T00:00:00"/>
    <s v="November"/>
    <x v="2"/>
    <x v="2"/>
    <x v="195"/>
    <x v="0"/>
    <x v="2"/>
    <n v="4"/>
    <n v="3"/>
    <b v="1"/>
    <n v="646"/>
    <n v="38"/>
    <x v="643"/>
    <x v="2"/>
    <x v="3"/>
    <x v="0"/>
    <x v="86"/>
    <n v="4.0999999999999996"/>
    <x v="0"/>
    <x v="0"/>
    <n v="4111"/>
    <x v="2"/>
    <x v="4"/>
    <x v="3"/>
    <x v="0"/>
  </r>
  <r>
    <x v="988"/>
    <x v="234"/>
    <d v="2023-01-09T00:00:00"/>
    <x v="3"/>
    <d v="2024-11-22T00:00:00"/>
    <s v="November"/>
    <x v="2"/>
    <x v="2"/>
    <x v="73"/>
    <x v="2"/>
    <x v="5"/>
    <n v="1"/>
    <n v="3"/>
    <b v="0"/>
    <n v="507"/>
    <n v="130"/>
    <x v="644"/>
    <x v="1"/>
    <x v="2"/>
    <x v="4"/>
    <x v="81"/>
    <n v="3.3"/>
    <x v="1"/>
    <x v="0"/>
    <n v="3221"/>
    <x v="2"/>
    <x v="0"/>
    <x v="2"/>
    <x v="2"/>
  </r>
  <r>
    <x v="989"/>
    <x v="339"/>
    <d v="2024-03-28T00:00:00"/>
    <x v="7"/>
    <d v="2024-11-30T00:00:00"/>
    <s v="November"/>
    <x v="2"/>
    <x v="2"/>
    <x v="294"/>
    <x v="0"/>
    <x v="5"/>
    <n v="5"/>
    <n v="1"/>
    <b v="0"/>
    <n v="881"/>
    <n v="15"/>
    <x v="558"/>
    <x v="2"/>
    <x v="0"/>
    <x v="2"/>
    <x v="46"/>
    <n v="3.6"/>
    <x v="0"/>
    <x v="0"/>
    <n v="2461"/>
    <x v="0"/>
    <x v="4"/>
    <x v="2"/>
    <x v="3"/>
  </r>
  <r>
    <x v="990"/>
    <x v="72"/>
    <d v="2024-01-30T00:00:00"/>
    <x v="3"/>
    <d v="2024-11-25T00:00:00"/>
    <s v="November"/>
    <x v="1"/>
    <x v="1"/>
    <x v="138"/>
    <x v="0"/>
    <x v="0"/>
    <n v="3"/>
    <n v="5"/>
    <b v="1"/>
    <n v="594"/>
    <n v="127"/>
    <x v="636"/>
    <x v="3"/>
    <x v="0"/>
    <x v="1"/>
    <x v="37"/>
    <n v="3.9"/>
    <x v="0"/>
    <x v="0"/>
    <n v="2858"/>
    <x v="0"/>
    <x v="0"/>
    <x v="3"/>
    <x v="2"/>
  </r>
  <r>
    <x v="991"/>
    <x v="319"/>
    <d v="2023-09-08T00:00:00"/>
    <x v="5"/>
    <d v="2024-12-12T00:00:00"/>
    <s v="December"/>
    <x v="2"/>
    <x v="2"/>
    <x v="366"/>
    <x v="1"/>
    <x v="2"/>
    <n v="3"/>
    <n v="1"/>
    <b v="1"/>
    <n v="667"/>
    <n v="75"/>
    <x v="246"/>
    <x v="3"/>
    <x v="0"/>
    <x v="1"/>
    <x v="83"/>
    <n v="4.5"/>
    <x v="0"/>
    <x v="0"/>
    <n v="4076"/>
    <x v="2"/>
    <x v="4"/>
    <x v="4"/>
    <x v="3"/>
  </r>
  <r>
    <x v="992"/>
    <x v="84"/>
    <d v="2023-11-07T00:00:00"/>
    <x v="10"/>
    <d v="2024-11-30T00:00:00"/>
    <s v="November"/>
    <x v="2"/>
    <x v="2"/>
    <x v="338"/>
    <x v="1"/>
    <x v="0"/>
    <n v="2"/>
    <n v="5"/>
    <b v="0"/>
    <n v="709"/>
    <n v="151"/>
    <x v="645"/>
    <x v="2"/>
    <x v="1"/>
    <x v="1"/>
    <x v="35"/>
    <n v="3.7"/>
    <x v="0"/>
    <x v="0"/>
    <n v="2163"/>
    <x v="0"/>
    <x v="3"/>
    <x v="3"/>
    <x v="3"/>
  </r>
  <r>
    <x v="993"/>
    <x v="0"/>
    <d v="2023-11-22T00:00:00"/>
    <x v="10"/>
    <d v="2024-11-27T00:00:00"/>
    <s v="November"/>
    <x v="2"/>
    <x v="2"/>
    <x v="377"/>
    <x v="2"/>
    <x v="0"/>
    <n v="2"/>
    <n v="4"/>
    <b v="0"/>
    <n v="537"/>
    <n v="101"/>
    <x v="646"/>
    <x v="2"/>
    <x v="1"/>
    <x v="3"/>
    <x v="61"/>
    <n v="3"/>
    <x v="1"/>
    <x v="0"/>
    <n v="3726"/>
    <x v="2"/>
    <x v="1"/>
    <x v="4"/>
    <x v="2"/>
  </r>
  <r>
    <x v="994"/>
    <x v="105"/>
    <d v="2023-02-24T00:00:00"/>
    <x v="8"/>
    <d v="2024-11-30T00:00:00"/>
    <s v="November"/>
    <x v="1"/>
    <x v="1"/>
    <x v="300"/>
    <x v="2"/>
    <x v="6"/>
    <n v="2"/>
    <n v="6"/>
    <b v="1"/>
    <n v="490"/>
    <n v="22"/>
    <x v="511"/>
    <x v="2"/>
    <x v="3"/>
    <x v="1"/>
    <x v="12"/>
    <n v="4.7"/>
    <x v="1"/>
    <x v="0"/>
    <n v="47"/>
    <x v="1"/>
    <x v="1"/>
    <x v="4"/>
    <x v="3"/>
  </r>
  <r>
    <x v="995"/>
    <x v="5"/>
    <d v="2024-04-26T00:00:00"/>
    <x v="1"/>
    <d v="2024-11-27T00:00:00"/>
    <s v="November"/>
    <x v="0"/>
    <x v="0"/>
    <x v="238"/>
    <x v="0"/>
    <x v="2"/>
    <n v="5"/>
    <n v="5"/>
    <b v="1"/>
    <n v="20"/>
    <n v="18"/>
    <x v="647"/>
    <x v="1"/>
    <x v="1"/>
    <x v="0"/>
    <x v="34"/>
    <n v="4.4000000000000004"/>
    <x v="1"/>
    <x v="0"/>
    <n v="4742"/>
    <x v="2"/>
    <x v="4"/>
    <x v="0"/>
    <x v="0"/>
  </r>
  <r>
    <x v="996"/>
    <x v="103"/>
    <d v="2024-05-08T00:00:00"/>
    <x v="0"/>
    <d v="2024-12-08T00:00:00"/>
    <s v="December"/>
    <x v="1"/>
    <x v="1"/>
    <x v="414"/>
    <x v="0"/>
    <x v="6"/>
    <n v="4"/>
    <n v="6"/>
    <b v="1"/>
    <n v="824"/>
    <n v="31"/>
    <x v="648"/>
    <x v="3"/>
    <x v="3"/>
    <x v="4"/>
    <x v="44"/>
    <n v="3.3"/>
    <x v="0"/>
    <x v="0"/>
    <n v="2910"/>
    <x v="0"/>
    <x v="1"/>
    <x v="2"/>
    <x v="2"/>
  </r>
  <r>
    <x v="997"/>
    <x v="59"/>
    <d v="2024-03-23T00:00:00"/>
    <x v="7"/>
    <d v="2024-12-16T00:00:00"/>
    <s v="December"/>
    <x v="1"/>
    <x v="1"/>
    <x v="35"/>
    <x v="0"/>
    <x v="2"/>
    <n v="4"/>
    <n v="2"/>
    <b v="0"/>
    <n v="319"/>
    <n v="187"/>
    <x v="197"/>
    <x v="4"/>
    <x v="2"/>
    <x v="4"/>
    <x v="27"/>
    <n v="3.6"/>
    <x v="0"/>
    <x v="0"/>
    <n v="1180"/>
    <x v="0"/>
    <x v="4"/>
    <x v="0"/>
    <x v="2"/>
  </r>
  <r>
    <x v="998"/>
    <x v="84"/>
    <d v="2023-11-25T00:00:00"/>
    <x v="10"/>
    <d v="2024-12-13T00:00:00"/>
    <s v="December"/>
    <x v="1"/>
    <x v="1"/>
    <x v="395"/>
    <x v="0"/>
    <x v="0"/>
    <n v="4"/>
    <n v="2"/>
    <b v="0"/>
    <n v="754"/>
    <n v="23"/>
    <x v="54"/>
    <x v="5"/>
    <x v="1"/>
    <x v="3"/>
    <x v="80"/>
    <n v="4.4000000000000004"/>
    <x v="0"/>
    <x v="0"/>
    <n v="1965"/>
    <x v="0"/>
    <x v="3"/>
    <x v="1"/>
    <x v="2"/>
  </r>
  <r>
    <x v="999"/>
    <x v="72"/>
    <d v="2023-09-28T00:00:00"/>
    <x v="5"/>
    <d v="2024-12-09T00:00:00"/>
    <s v="December"/>
    <x v="1"/>
    <x v="1"/>
    <x v="263"/>
    <x v="0"/>
    <x v="3"/>
    <n v="1"/>
    <n v="6"/>
    <b v="0"/>
    <n v="718"/>
    <n v="25"/>
    <x v="649"/>
    <x v="0"/>
    <x v="0"/>
    <x v="1"/>
    <x v="59"/>
    <n v="4.4000000000000004"/>
    <x v="0"/>
    <x v="0"/>
    <n v="3179"/>
    <x v="2"/>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807FA-A7F4-4ED1-8C93-BF83270E39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0:B14" firstHeaderRow="1" firstDataRow="1" firstDataCol="1"/>
  <pivotFields count="29">
    <pivotField showAll="0"/>
    <pivotField dataField="1" showAll="0"/>
    <pivotField numFmtId="14" showAll="0"/>
    <pivotField showAll="0"/>
    <pivotField numFmtId="14" showAll="0"/>
    <pivotField showAll="0"/>
    <pivotField numFmtId="164"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Total Users" fld="1" subtotal="count" baseField="4" baseItem="0"/>
  </dataFields>
  <chartFormats count="2">
    <chartFormat chart="15"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646A54-D5CA-442C-841D-8A6ACBEC849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I10" firstHeaderRow="1" firstDataRow="2"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axis="axisCol" showAll="0">
      <items count="8">
        <item x="0"/>
        <item x="5"/>
        <item x="3"/>
        <item x="1"/>
        <item x="4"/>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1"/>
        <item x="0"/>
        <item x="3"/>
        <item x="4"/>
        <item t="default"/>
      </items>
    </pivotField>
    <pivotField showAll="0"/>
  </pivotFields>
  <rowFields count="1">
    <field x="27"/>
  </rowFields>
  <rowItems count="6">
    <i>
      <x/>
    </i>
    <i>
      <x v="1"/>
    </i>
    <i>
      <x v="2"/>
    </i>
    <i>
      <x v="3"/>
    </i>
    <i>
      <x v="4"/>
    </i>
    <i t="grand">
      <x/>
    </i>
  </rowItems>
  <colFields count="1">
    <field x="10"/>
  </colFields>
  <colItems count="8">
    <i>
      <x/>
    </i>
    <i>
      <x v="1"/>
    </i>
    <i>
      <x v="2"/>
    </i>
    <i>
      <x v="3"/>
    </i>
    <i>
      <x v="4"/>
    </i>
    <i>
      <x v="5"/>
    </i>
    <i>
      <x v="6"/>
    </i>
    <i t="grand">
      <x/>
    </i>
  </colItems>
  <dataFields count="1">
    <dataField name="Total Users" fld="0" subtotal="count" baseField="26" baseItem="0"/>
  </dataFields>
  <chartFormats count="14">
    <chartFormat chart="9" format="28" series="1">
      <pivotArea type="data" outline="0" fieldPosition="0">
        <references count="2">
          <reference field="4294967294" count="1" selected="0">
            <x v="0"/>
          </reference>
          <reference field="10" count="1" selected="0">
            <x v="0"/>
          </reference>
        </references>
      </pivotArea>
    </chartFormat>
    <chartFormat chart="9" format="29" series="1">
      <pivotArea type="data" outline="0" fieldPosition="0">
        <references count="2">
          <reference field="4294967294" count="1" selected="0">
            <x v="0"/>
          </reference>
          <reference field="10" count="1" selected="0">
            <x v="1"/>
          </reference>
        </references>
      </pivotArea>
    </chartFormat>
    <chartFormat chart="9" format="30" series="1">
      <pivotArea type="data" outline="0" fieldPosition="0">
        <references count="2">
          <reference field="4294967294" count="1" selected="0">
            <x v="0"/>
          </reference>
          <reference field="10" count="1" selected="0">
            <x v="2"/>
          </reference>
        </references>
      </pivotArea>
    </chartFormat>
    <chartFormat chart="9" format="31" series="1">
      <pivotArea type="data" outline="0" fieldPosition="0">
        <references count="2">
          <reference field="4294967294" count="1" selected="0">
            <x v="0"/>
          </reference>
          <reference field="10" count="1" selected="0">
            <x v="3"/>
          </reference>
        </references>
      </pivotArea>
    </chartFormat>
    <chartFormat chart="9" format="32" series="1">
      <pivotArea type="data" outline="0" fieldPosition="0">
        <references count="2">
          <reference field="4294967294" count="1" selected="0">
            <x v="0"/>
          </reference>
          <reference field="10" count="1" selected="0">
            <x v="4"/>
          </reference>
        </references>
      </pivotArea>
    </chartFormat>
    <chartFormat chart="9" format="33" series="1">
      <pivotArea type="data" outline="0" fieldPosition="0">
        <references count="2">
          <reference field="4294967294" count="1" selected="0">
            <x v="0"/>
          </reference>
          <reference field="10" count="1" selected="0">
            <x v="5"/>
          </reference>
        </references>
      </pivotArea>
    </chartFormat>
    <chartFormat chart="9" format="34" series="1">
      <pivotArea type="data" outline="0" fieldPosition="0">
        <references count="2">
          <reference field="4294967294" count="1" selected="0">
            <x v="0"/>
          </reference>
          <reference field="10" count="1" selected="0">
            <x v="6"/>
          </reference>
        </references>
      </pivotArea>
    </chartFormat>
    <chartFormat chart="11" format="28" series="1">
      <pivotArea type="data" outline="0" fieldPosition="0">
        <references count="2">
          <reference field="4294967294" count="1" selected="0">
            <x v="0"/>
          </reference>
          <reference field="10" count="1" selected="0">
            <x v="0"/>
          </reference>
        </references>
      </pivotArea>
    </chartFormat>
    <chartFormat chart="11" format="29" series="1">
      <pivotArea type="data" outline="0" fieldPosition="0">
        <references count="2">
          <reference field="4294967294" count="1" selected="0">
            <x v="0"/>
          </reference>
          <reference field="10" count="1" selected="0">
            <x v="1"/>
          </reference>
        </references>
      </pivotArea>
    </chartFormat>
    <chartFormat chart="11" format="30" series="1">
      <pivotArea type="data" outline="0" fieldPosition="0">
        <references count="2">
          <reference field="4294967294" count="1" selected="0">
            <x v="0"/>
          </reference>
          <reference field="10" count="1" selected="0">
            <x v="2"/>
          </reference>
        </references>
      </pivotArea>
    </chartFormat>
    <chartFormat chart="11" format="31" series="1">
      <pivotArea type="data" outline="0" fieldPosition="0">
        <references count="2">
          <reference field="4294967294" count="1" selected="0">
            <x v="0"/>
          </reference>
          <reference field="10" count="1" selected="0">
            <x v="3"/>
          </reference>
        </references>
      </pivotArea>
    </chartFormat>
    <chartFormat chart="11" format="32" series="1">
      <pivotArea type="data" outline="0" fieldPosition="0">
        <references count="2">
          <reference field="4294967294" count="1" selected="0">
            <x v="0"/>
          </reference>
          <reference field="10" count="1" selected="0">
            <x v="4"/>
          </reference>
        </references>
      </pivotArea>
    </chartFormat>
    <chartFormat chart="11" format="33" series="1">
      <pivotArea type="data" outline="0" fieldPosition="0">
        <references count="2">
          <reference field="4294967294" count="1" selected="0">
            <x v="0"/>
          </reference>
          <reference field="10" count="1" selected="0">
            <x v="5"/>
          </reference>
        </references>
      </pivotArea>
    </chartFormat>
    <chartFormat chart="11" format="34"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CA1276-67EB-4869-835C-27391587C6F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1" firstHeaderRow="1" firstDataRow="1"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s>
  <rowFields count="1">
    <field x="28"/>
  </rowFields>
  <rowItems count="5">
    <i>
      <x/>
    </i>
    <i>
      <x v="1"/>
    </i>
    <i>
      <x v="2"/>
    </i>
    <i>
      <x v="3"/>
    </i>
    <i t="grand">
      <x/>
    </i>
  </rowItems>
  <colItems count="1">
    <i/>
  </colItems>
  <dataFields count="1">
    <dataField name="Count of User_ID" fld="0" subtotal="count" baseField="2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1D4FA9-7337-497A-BD0E-15ACE01109C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1" firstHeaderRow="1" firstDataRow="1"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3"/>
        <item x="2"/>
        <item x="0"/>
        <item x="4"/>
        <item t="default"/>
      </items>
    </pivotField>
    <pivotField showAll="0"/>
    <pivotField showAll="0"/>
  </pivotFields>
  <rowFields count="1">
    <field x="26"/>
  </rowFields>
  <rowItems count="6">
    <i>
      <x/>
    </i>
    <i>
      <x v="1"/>
    </i>
    <i>
      <x v="2"/>
    </i>
    <i>
      <x v="3"/>
    </i>
    <i>
      <x v="4"/>
    </i>
    <i t="grand">
      <x/>
    </i>
  </rowItems>
  <colItems count="1">
    <i/>
  </colItems>
  <dataFields count="1">
    <dataField name="Count of User_ID" fld="0" subtotal="count" baseField="2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2A34D1-9388-4166-B8DA-C677392135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32" firstHeaderRow="1" firstDataRow="1" firstDataCol="1"/>
  <pivotFields count="29">
    <pivotField dataField="1"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numFmtId="14" showAll="0"/>
    <pivotField showAll="0"/>
    <pivotField numFmtId="14" showAll="0"/>
    <pivotField showAll="0"/>
    <pivotField numFmtId="164"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2">
        <item x="0"/>
        <item t="default"/>
      </items>
    </pivotField>
    <pivotField showAll="0"/>
    <pivotField axis="axisRow" showAll="0">
      <items count="4">
        <item x="2"/>
        <item x="1"/>
        <item x="0"/>
        <item t="default"/>
      </items>
    </pivotField>
    <pivotField showAll="0"/>
    <pivotField showAll="0">
      <items count="6">
        <item x="2"/>
        <item x="1"/>
        <item x="0"/>
        <item x="3"/>
        <item x="4"/>
        <item t="default"/>
      </items>
    </pivotField>
    <pivotField showAll="0"/>
  </pivotFields>
  <rowFields count="1">
    <field x="25"/>
  </rowFields>
  <rowItems count="4">
    <i>
      <x/>
    </i>
    <i>
      <x v="1"/>
    </i>
    <i>
      <x v="2"/>
    </i>
    <i t="grand">
      <x/>
    </i>
  </rowItems>
  <colItems count="1">
    <i/>
  </colItems>
  <dataFields count="1">
    <dataField name="Total Users" fld="0" subtotal="count" baseField="25"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2B7CD58-4061-4750-9A09-11AE40F8575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axis="axisRow" showAll="0">
      <items count="4">
        <item x="2"/>
        <item x="1"/>
        <item x="0"/>
        <item t="default"/>
      </items>
    </pivotField>
    <pivotField showAll="0"/>
    <pivotField showAll="0"/>
    <pivotField showAll="0"/>
  </pivotFields>
  <rowFields count="1">
    <field x="25"/>
  </rowFields>
  <rowItems count="4">
    <i>
      <x/>
    </i>
    <i>
      <x v="1"/>
    </i>
    <i>
      <x v="2"/>
    </i>
    <i t="grand">
      <x/>
    </i>
  </rowItems>
  <colItems count="1">
    <i/>
  </colItems>
  <dataFields count="1">
    <dataField name="Count of User_ID" fld="0"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DEAE986-1129-4BAC-8491-8778467DB1F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s>
  <rowFields count="1">
    <field x="23"/>
  </rowFields>
  <rowItems count="2">
    <i>
      <x/>
    </i>
    <i t="grand">
      <x/>
    </i>
  </rowItems>
  <colItems count="1">
    <i/>
  </colItems>
  <dataFields count="1">
    <dataField name="Count of User_ID" fld="0"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7B780E7-1F3B-40E2-88D0-E0194A2A8B6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G24" firstHeaderRow="1" firstDataRow="2" firstDataCol="1"/>
  <pivotFields count="29">
    <pivotField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numFmtId="14" showAll="0"/>
    <pivotField showAll="0"/>
    <pivotField numFmtId="14" showAll="0"/>
    <pivotField showAll="0"/>
    <pivotField numFmtId="164"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items count="2">
        <item x="0"/>
        <item t="default"/>
      </items>
    </pivotField>
    <pivotField showAll="0"/>
    <pivotField showAll="0">
      <items count="4">
        <item x="2"/>
        <item x="1"/>
        <item x="0"/>
        <item t="default"/>
      </items>
    </pivotField>
    <pivotField showAll="0"/>
    <pivotField axis="axisCol" showAll="0">
      <items count="6">
        <item x="2"/>
        <item x="1"/>
        <item x="0"/>
        <item x="3"/>
        <item x="4"/>
        <item t="default"/>
      </items>
    </pivotField>
    <pivotField showAll="0"/>
  </pivotFields>
  <rowFields count="1">
    <field x="9"/>
  </rowFields>
  <rowItems count="4">
    <i>
      <x/>
    </i>
    <i>
      <x v="1"/>
    </i>
    <i>
      <x v="2"/>
    </i>
    <i t="grand">
      <x/>
    </i>
  </rowItems>
  <colFields count="1">
    <field x="27"/>
  </colFields>
  <colItems count="6">
    <i>
      <x/>
    </i>
    <i>
      <x v="1"/>
    </i>
    <i>
      <x v="2"/>
    </i>
    <i>
      <x v="3"/>
    </i>
    <i>
      <x v="4"/>
    </i>
    <i t="grand">
      <x/>
    </i>
  </colItems>
  <dataFields count="1">
    <dataField name="Count of Has_Downloaded_Conten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4C99290-7626-4639-B351-FC6E4E7BE6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51" firstHeaderRow="1" firstDataRow="1" firstDataCol="1"/>
  <pivotFields count="29">
    <pivotField dataField="1" showAll="0"/>
    <pivotField showAll="0"/>
    <pivotField numFmtId="14" showAll="0"/>
    <pivotField showAll="0"/>
    <pivotField numFmtId="14" showAll="0"/>
    <pivotField showAll="0"/>
    <pivotField numFmtId="164"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showAll="0">
      <items count="5">
        <item x="2"/>
        <item x="3"/>
        <item x="1"/>
        <item x="0"/>
        <item t="default"/>
      </items>
    </pivotField>
    <pivotField showAll="0">
      <items count="7">
        <item x="4"/>
        <item x="5"/>
        <item x="1"/>
        <item x="0"/>
        <item x="2"/>
        <item x="3"/>
        <item t="default"/>
      </items>
    </pivotField>
    <pivotField showAll="0"/>
    <pivotField showAll="0"/>
    <pivotField showAll="0"/>
    <pivotField showAll="0"/>
    <pivotField showAll="0"/>
    <pivotField showAll="0"/>
    <pivotField showAll="0"/>
    <pivotField showAll="0"/>
    <pivotField showAll="0"/>
  </pivotFields>
  <rowFields count="1">
    <field x="17"/>
  </rowFields>
  <rowItems count="8">
    <i>
      <x/>
    </i>
    <i>
      <x v="1"/>
    </i>
    <i>
      <x v="2"/>
    </i>
    <i>
      <x v="3"/>
    </i>
    <i>
      <x v="4"/>
    </i>
    <i>
      <x v="5"/>
    </i>
    <i>
      <x v="6"/>
    </i>
    <i t="grand">
      <x/>
    </i>
  </rowItems>
  <colItems count="1">
    <i/>
  </colItems>
  <dataFields count="1">
    <dataField name="Count of User_ID" fld="0" subtotal="count"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C31D079-E704-479C-8687-2ADB496749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E26" firstHeaderRow="1" firstDataRow="2" firstDataCol="1"/>
  <pivotFields count="29">
    <pivotField dataField="1" showAll="0"/>
    <pivotField showAll="0"/>
    <pivotField numFmtId="14" showAll="0"/>
    <pivotField showAll="0"/>
    <pivotField numFmtId="14" showAll="0"/>
    <pivotField showAll="0"/>
    <pivotField numFmtId="164"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7"/>
  </rowFields>
  <rowItems count="8">
    <i>
      <x/>
    </i>
    <i>
      <x v="1"/>
    </i>
    <i>
      <x v="2"/>
    </i>
    <i>
      <x v="3"/>
    </i>
    <i>
      <x v="4"/>
    </i>
    <i>
      <x v="5"/>
    </i>
    <i>
      <x v="6"/>
    </i>
    <i t="grand">
      <x/>
    </i>
  </rowItems>
  <colFields count="1">
    <field x="7"/>
  </colFields>
  <colItems count="4">
    <i>
      <x/>
    </i>
    <i>
      <x v="1"/>
    </i>
    <i>
      <x v="2"/>
    </i>
    <i t="grand">
      <x/>
    </i>
  </colItems>
  <dataFields count="1">
    <dataField name="Count of User_ID" fld="0" subtotal="count"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8F3F6C6-2E30-45C5-ACFB-8A8F0D56D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2" firstHeaderRow="1" firstDataRow="2" firstDataCol="1"/>
  <pivotFields count="29">
    <pivotField dataField="1" showAll="0"/>
    <pivotField showAll="0"/>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axis="axisCol"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7"/>
  </rowFields>
  <rowItems count="8">
    <i>
      <x/>
    </i>
    <i>
      <x v="1"/>
    </i>
    <i>
      <x v="2"/>
    </i>
    <i>
      <x v="3"/>
    </i>
    <i>
      <x v="4"/>
    </i>
    <i>
      <x v="5"/>
    </i>
    <i>
      <x v="6"/>
    </i>
    <i t="grand">
      <x/>
    </i>
  </rowItems>
  <colFields count="1">
    <field x="18"/>
  </colFields>
  <colItems count="5">
    <i>
      <x/>
    </i>
    <i>
      <x v="1"/>
    </i>
    <i>
      <x v="2"/>
    </i>
    <i>
      <x v="3"/>
    </i>
    <i t="grand">
      <x/>
    </i>
  </colItems>
  <dataFields count="1">
    <dataField name="Count of User_ID" fld="0" subtotal="count"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514134-AB68-4D5D-957C-BA2465A1C4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29">
    <pivotField showAll="0"/>
    <pivotField dataField="1" showAll="0"/>
    <pivotField numFmtId="14" showAll="0"/>
    <pivotField showAll="0"/>
    <pivotField numFmtId="14" showAll="0"/>
    <pivotField showAll="0"/>
    <pivotField axis="axisRow" dataField="1" numFmtId="164"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2"/>
  </colFields>
  <colItems count="2">
    <i>
      <x/>
    </i>
    <i i="1">
      <x v="1"/>
    </i>
  </colItems>
  <dataFields count="2">
    <dataField name="User Count" fld="1" subtotal="count" baseField="4" baseItem="0"/>
    <dataField name="Total Revenue" fld="6" baseField="4"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7BB0923-D7A2-4E6F-A443-AB315B5CFA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C38" firstHeaderRow="0" firstDataRow="1" firstDataCol="1"/>
  <pivotFields count="29">
    <pivotField dataField="1" showAll="0"/>
    <pivotField showAll="0"/>
    <pivotField numFmtId="14" showAll="0"/>
    <pivotField showAll="0"/>
    <pivotField numFmtId="14" showAll="0"/>
    <pivotField showAll="0"/>
    <pivotField numFmtId="164" showAll="0"/>
    <pivotField showAll="0">
      <items count="4">
        <item x="0"/>
        <item x="2"/>
        <item x="1"/>
        <item t="default"/>
      </items>
    </pivotField>
    <pivotField dataField="1" showAll="0"/>
    <pivotField showAll="0"/>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items count="5">
        <item x="2"/>
        <item x="3"/>
        <item x="1"/>
        <item x="0"/>
        <item t="default"/>
      </items>
    </pivotField>
    <pivotField axis="axisRow" showAll="0">
      <items count="7">
        <item x="4"/>
        <item x="5"/>
        <item x="1"/>
        <item x="0"/>
        <item x="2"/>
        <item x="3"/>
        <item t="default"/>
      </items>
    </pivotField>
    <pivotField showAll="0"/>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Fields count="1">
    <field x="-2"/>
  </colFields>
  <colItems count="2">
    <i>
      <x/>
    </i>
    <i i="1">
      <x v="1"/>
    </i>
  </colItems>
  <dataFields count="2">
    <dataField name="Count of User_ID" fld="0" subtotal="count" baseField="17" baseItem="0"/>
    <dataField name="Average of Watch_Hours" fld="8" subtotal="average" baseField="19" baseItem="0"/>
  </dataFields>
  <formats count="2">
    <format dxfId="31">
      <pivotArea collapsedLevelsAreSubtotals="1" fieldPosition="0">
        <references count="2">
          <reference field="4294967294" count="1" selected="0">
            <x v="1"/>
          </reference>
          <reference field="19" count="0"/>
        </references>
      </pivotArea>
    </format>
    <format dxfId="30">
      <pivotArea field="19"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8F4A7-0931-4C2C-9DB4-A1CB1678B5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lan">
  <location ref="G3:H7" firstHeaderRow="1" firstDataRow="1" firstDataCol="1"/>
  <pivotFields count="29">
    <pivotField showAll="0"/>
    <pivotField showAll="0"/>
    <pivotField numFmtId="14" showAll="0"/>
    <pivotField axis="axisRow" showAll="0">
      <items count="13">
        <item x="3"/>
        <item x="8"/>
        <item x="7"/>
        <item x="1"/>
        <item x="0"/>
        <item x="4"/>
        <item x="9"/>
        <item x="2"/>
        <item x="5"/>
        <item x="11"/>
        <item x="10"/>
        <item x="6"/>
        <item t="default"/>
      </items>
    </pivotField>
    <pivotField numFmtId="14" showAll="0"/>
    <pivotField showAll="0"/>
    <pivotField dataField="1" numFmtId="164" showAll="0"/>
    <pivotField axis="axisRow" showAll="0">
      <items count="4">
        <item sd="0" x="0"/>
        <item sd="0" x="2"/>
        <item sd="0" x="1"/>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3"/>
  </rowFields>
  <rowItems count="4">
    <i>
      <x/>
    </i>
    <i>
      <x v="1"/>
    </i>
    <i>
      <x v="2"/>
    </i>
    <i t="grand">
      <x/>
    </i>
  </rowItems>
  <colItems count="1">
    <i/>
  </colItems>
  <dataFields count="1">
    <dataField name="Total Revenue" fld="6" baseField="0" baseItem="0" numFmtId="164"/>
  </dataField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4AD86-5687-48FC-B999-4A10E0CB07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0:E12" firstHeaderRow="1" firstDataRow="1" firstDataCol="1"/>
  <pivotFields count="29">
    <pivotField showAll="0"/>
    <pivotField showAll="0"/>
    <pivotField numFmtId="14" showAll="0"/>
    <pivotField showAll="0"/>
    <pivotField numFmtId="14" showAll="0"/>
    <pivotField showAll="0"/>
    <pivotField dataField="1" numFmtId="164" showAll="0"/>
    <pivotField axis="axisRow"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
    <i>
      <x/>
    </i>
    <i t="grand">
      <x/>
    </i>
  </rowItems>
  <colItems count="1">
    <i/>
  </colItems>
  <dataFields count="1">
    <dataField name="Total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061946-3036-486F-AE29-B9228A8F7F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7:K23" firstHeaderRow="0" firstDataRow="1" firstDataCol="1"/>
  <pivotFields count="29">
    <pivotField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numFmtId="14" showAll="0"/>
    <pivotField showAll="0"/>
    <pivotField numFmtId="14" showAll="0"/>
    <pivotField showAll="0"/>
    <pivotField numFmtId="164" showAll="0"/>
    <pivotField showAll="0"/>
    <pivotField showAll="0"/>
    <pivotField showAll="0">
      <items count="4">
        <item x="2"/>
        <item x="0"/>
        <item x="1"/>
        <item t="default"/>
      </items>
    </pivotField>
    <pivotField showAll="0"/>
    <pivotField showAll="0"/>
    <pivotField showAll="0"/>
    <pivotField showAll="0"/>
    <pivotField dataField="1" showAll="0"/>
    <pivotField dataField="1" showAll="0"/>
    <pivotField showAll="0"/>
    <pivotField showAll="0">
      <items count="8">
        <item x="4"/>
        <item x="1"/>
        <item x="6"/>
        <item x="5"/>
        <item x="3"/>
        <item x="2"/>
        <item x="0"/>
        <item t="default"/>
      </items>
    </pivotField>
    <pivotField showAll="0"/>
    <pivotField showAll="0"/>
    <pivotField showAll="0">
      <items count="102">
        <item x="13"/>
        <item x="6"/>
        <item x="99"/>
        <item x="20"/>
        <item x="69"/>
        <item x="78"/>
        <item x="65"/>
        <item x="34"/>
        <item x="39"/>
        <item x="87"/>
        <item x="95"/>
        <item x="17"/>
        <item x="32"/>
        <item x="44"/>
        <item x="31"/>
        <item x="48"/>
        <item x="88"/>
        <item x="71"/>
        <item x="57"/>
        <item x="96"/>
        <item x="66"/>
        <item x="68"/>
        <item x="46"/>
        <item x="73"/>
        <item x="50"/>
        <item x="14"/>
        <item x="8"/>
        <item x="21"/>
        <item x="72"/>
        <item x="94"/>
        <item x="55"/>
        <item x="97"/>
        <item x="7"/>
        <item x="36"/>
        <item x="91"/>
        <item x="93"/>
        <item x="58"/>
        <item x="86"/>
        <item x="11"/>
        <item x="4"/>
        <item x="42"/>
        <item x="81"/>
        <item x="19"/>
        <item x="80"/>
        <item x="52"/>
        <item x="30"/>
        <item x="63"/>
        <item x="3"/>
        <item x="60"/>
        <item x="77"/>
        <item x="16"/>
        <item x="82"/>
        <item x="64"/>
        <item x="56"/>
        <item x="84"/>
        <item x="38"/>
        <item x="2"/>
        <item x="10"/>
        <item x="27"/>
        <item x="76"/>
        <item x="22"/>
        <item x="47"/>
        <item x="12"/>
        <item x="40"/>
        <item x="61"/>
        <item x="15"/>
        <item x="29"/>
        <item x="79"/>
        <item x="53"/>
        <item x="1"/>
        <item x="85"/>
        <item x="5"/>
        <item x="35"/>
        <item x="59"/>
        <item x="98"/>
        <item x="100"/>
        <item x="24"/>
        <item x="70"/>
        <item x="18"/>
        <item x="37"/>
        <item x="54"/>
        <item x="74"/>
        <item x="45"/>
        <item x="75"/>
        <item x="0"/>
        <item x="26"/>
        <item x="89"/>
        <item x="62"/>
        <item x="51"/>
        <item x="83"/>
        <item x="9"/>
        <item x="23"/>
        <item x="92"/>
        <item x="67"/>
        <item x="43"/>
        <item x="49"/>
        <item x="41"/>
        <item x="28"/>
        <item x="25"/>
        <item x="33"/>
        <item x="90"/>
        <item t="default"/>
      </items>
    </pivotField>
    <pivotField showAll="0"/>
    <pivotField showAll="0"/>
    <pivotField showAll="0"/>
    <pivotField showAll="0"/>
    <pivotField showAll="0"/>
    <pivotField showAll="0"/>
    <pivotField axis="axisRow" showAll="0">
      <items count="6">
        <item x="2"/>
        <item x="1"/>
        <item x="0"/>
        <item x="3"/>
        <item x="4"/>
        <item t="default"/>
      </items>
    </pivotField>
    <pivotField showAll="0"/>
  </pivotFields>
  <rowFields count="1">
    <field x="27"/>
  </rowFields>
  <rowItems count="6">
    <i>
      <x/>
    </i>
    <i>
      <x v="1"/>
    </i>
    <i>
      <x v="2"/>
    </i>
    <i>
      <x v="3"/>
    </i>
    <i>
      <x v="4"/>
    </i>
    <i t="grand">
      <x/>
    </i>
  </rowItems>
  <colFields count="1">
    <field x="-2"/>
  </colFields>
  <colItems count="2">
    <i>
      <x/>
    </i>
    <i i="1">
      <x v="1"/>
    </i>
  </colItems>
  <dataFields count="2">
    <dataField name="Average of Total_Movies_Watched" fld="14" subtotal="average" baseField="27" baseItem="0" numFmtId="165"/>
    <dataField name="Average of Total_Series_Watched" fld="15" subtotal="average" baseField="27" baseItem="0" numFmtId="165"/>
  </dataFields>
  <formats count="2">
    <format dxfId="20">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CF2166-ACFF-4DC7-AE22-949FA0D6029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G345" firstHeaderRow="0" firstDataRow="1" firstDataCol="1"/>
  <pivotFields count="29">
    <pivotField showAll="0"/>
    <pivotField axis="axisRow" showAll="0">
      <items count="341">
        <item x="97"/>
        <item x="90"/>
        <item x="276"/>
        <item x="268"/>
        <item x="136"/>
        <item x="102"/>
        <item x="337"/>
        <item x="167"/>
        <item x="204"/>
        <item x="194"/>
        <item x="310"/>
        <item x="325"/>
        <item x="221"/>
        <item x="119"/>
        <item x="0"/>
        <item x="26"/>
        <item x="271"/>
        <item x="163"/>
        <item x="125"/>
        <item x="251"/>
        <item x="141"/>
        <item x="198"/>
        <item x="285"/>
        <item x="153"/>
        <item x="201"/>
        <item x="21"/>
        <item x="98"/>
        <item x="257"/>
        <item x="28"/>
        <item x="38"/>
        <item x="233"/>
        <item x="45"/>
        <item x="112"/>
        <item x="301"/>
        <item x="193"/>
        <item x="192"/>
        <item x="118"/>
        <item x="224"/>
        <item x="258"/>
        <item x="149"/>
        <item x="126"/>
        <item x="313"/>
        <item x="99"/>
        <item x="152"/>
        <item x="148"/>
        <item x="25"/>
        <item x="242"/>
        <item x="280"/>
        <item x="124"/>
        <item x="244"/>
        <item x="252"/>
        <item x="211"/>
        <item x="240"/>
        <item x="278"/>
        <item x="222"/>
        <item x="100"/>
        <item x="96"/>
        <item x="22"/>
        <item x="300"/>
        <item x="107"/>
        <item x="155"/>
        <item x="109"/>
        <item x="16"/>
        <item x="129"/>
        <item x="131"/>
        <item x="322"/>
        <item x="17"/>
        <item x="217"/>
        <item x="14"/>
        <item x="64"/>
        <item x="139"/>
        <item x="311"/>
        <item x="174"/>
        <item x="56"/>
        <item x="114"/>
        <item x="186"/>
        <item x="299"/>
        <item x="230"/>
        <item x="297"/>
        <item x="3"/>
        <item x="239"/>
        <item x="70"/>
        <item x="180"/>
        <item x="111"/>
        <item x="23"/>
        <item x="93"/>
        <item x="215"/>
        <item x="105"/>
        <item x="135"/>
        <item x="175"/>
        <item x="172"/>
        <item x="191"/>
        <item x="59"/>
        <item x="121"/>
        <item x="309"/>
        <item x="223"/>
        <item x="108"/>
        <item x="101"/>
        <item x="83"/>
        <item x="35"/>
        <item x="232"/>
        <item x="24"/>
        <item x="150"/>
        <item x="256"/>
        <item x="173"/>
        <item x="318"/>
        <item x="261"/>
        <item x="62"/>
        <item x="296"/>
        <item x="110"/>
        <item x="247"/>
        <item x="82"/>
        <item x="316"/>
        <item x="42"/>
        <item x="57"/>
        <item x="147"/>
        <item x="151"/>
        <item x="260"/>
        <item x="265"/>
        <item x="92"/>
        <item x="177"/>
        <item x="275"/>
        <item x="202"/>
        <item x="11"/>
        <item x="142"/>
        <item x="189"/>
        <item x="87"/>
        <item x="226"/>
        <item x="68"/>
        <item x="187"/>
        <item x="327"/>
        <item x="60"/>
        <item x="295"/>
        <item x="292"/>
        <item x="319"/>
        <item x="339"/>
        <item x="94"/>
        <item x="205"/>
        <item x="277"/>
        <item x="248"/>
        <item x="287"/>
        <item x="190"/>
        <item x="335"/>
        <item x="128"/>
        <item x="229"/>
        <item x="288"/>
        <item x="308"/>
        <item x="106"/>
        <item x="146"/>
        <item x="46"/>
        <item x="4"/>
        <item x="235"/>
        <item x="176"/>
        <item x="216"/>
        <item x="290"/>
        <item x="81"/>
        <item x="130"/>
        <item x="282"/>
        <item x="209"/>
        <item x="13"/>
        <item x="332"/>
        <item x="51"/>
        <item x="255"/>
        <item x="241"/>
        <item x="89"/>
        <item x="40"/>
        <item x="161"/>
        <item x="162"/>
        <item x="267"/>
        <item x="225"/>
        <item x="272"/>
        <item x="179"/>
        <item x="84"/>
        <item x="253"/>
        <item x="160"/>
        <item x="58"/>
        <item x="291"/>
        <item x="181"/>
        <item x="69"/>
        <item x="133"/>
        <item x="30"/>
        <item x="86"/>
        <item x="208"/>
        <item x="34"/>
        <item x="289"/>
        <item x="145"/>
        <item x="78"/>
        <item x="273"/>
        <item x="200"/>
        <item x="76"/>
        <item x="72"/>
        <item x="113"/>
        <item x="15"/>
        <item x="143"/>
        <item x="305"/>
        <item x="75"/>
        <item x="266"/>
        <item x="284"/>
        <item x="259"/>
        <item x="123"/>
        <item x="39"/>
        <item x="65"/>
        <item x="71"/>
        <item x="27"/>
        <item x="274"/>
        <item x="330"/>
        <item x="61"/>
        <item x="231"/>
        <item x="218"/>
        <item x="294"/>
        <item x="336"/>
        <item x="49"/>
        <item x="196"/>
        <item x="331"/>
        <item x="29"/>
        <item x="134"/>
        <item x="74"/>
        <item x="333"/>
        <item x="317"/>
        <item x="55"/>
        <item x="9"/>
        <item x="312"/>
        <item x="188"/>
        <item x="43"/>
        <item x="50"/>
        <item x="73"/>
        <item x="220"/>
        <item x="197"/>
        <item x="168"/>
        <item x="77"/>
        <item x="254"/>
        <item x="238"/>
        <item x="249"/>
        <item x="323"/>
        <item x="20"/>
        <item x="115"/>
        <item x="314"/>
        <item x="5"/>
        <item x="324"/>
        <item x="37"/>
        <item x="12"/>
        <item x="31"/>
        <item x="210"/>
        <item x="91"/>
        <item x="293"/>
        <item x="47"/>
        <item x="315"/>
        <item x="138"/>
        <item x="269"/>
        <item x="48"/>
        <item x="44"/>
        <item x="144"/>
        <item x="36"/>
        <item x="66"/>
        <item x="10"/>
        <item x="286"/>
        <item x="63"/>
        <item x="328"/>
        <item x="236"/>
        <item x="304"/>
        <item x="7"/>
        <item x="262"/>
        <item x="234"/>
        <item x="8"/>
        <item x="1"/>
        <item x="122"/>
        <item x="303"/>
        <item x="41"/>
        <item x="178"/>
        <item x="183"/>
        <item x="156"/>
        <item x="137"/>
        <item x="85"/>
        <item x="228"/>
        <item x="169"/>
        <item x="171"/>
        <item x="158"/>
        <item x="206"/>
        <item x="2"/>
        <item x="103"/>
        <item x="53"/>
        <item x="88"/>
        <item x="246"/>
        <item x="166"/>
        <item x="164"/>
        <item x="95"/>
        <item x="52"/>
        <item x="279"/>
        <item x="306"/>
        <item x="321"/>
        <item x="212"/>
        <item x="140"/>
        <item x="264"/>
        <item x="270"/>
        <item x="338"/>
        <item x="203"/>
        <item x="329"/>
        <item x="281"/>
        <item x="32"/>
        <item x="120"/>
        <item x="127"/>
        <item x="80"/>
        <item x="79"/>
        <item x="307"/>
        <item x="320"/>
        <item x="132"/>
        <item x="165"/>
        <item x="298"/>
        <item x="116"/>
        <item x="33"/>
        <item x="219"/>
        <item x="67"/>
        <item x="6"/>
        <item x="243"/>
        <item x="19"/>
        <item x="199"/>
        <item x="184"/>
        <item x="263"/>
        <item x="213"/>
        <item x="104"/>
        <item x="334"/>
        <item x="250"/>
        <item x="227"/>
        <item x="214"/>
        <item x="207"/>
        <item x="159"/>
        <item x="154"/>
        <item x="195"/>
        <item x="117"/>
        <item x="157"/>
        <item x="182"/>
        <item x="185"/>
        <item x="245"/>
        <item x="170"/>
        <item x="237"/>
        <item x="18"/>
        <item x="283"/>
        <item x="302"/>
        <item x="326"/>
        <item x="54"/>
        <item t="default"/>
      </items>
    </pivotField>
    <pivotField numFmtId="14" showAll="0"/>
    <pivotField showAll="0"/>
    <pivotField numFmtId="14" showAll="0"/>
    <pivotField showAll="0"/>
    <pivotField numFmtId="164"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t="grand">
      <x/>
    </i>
  </rowItems>
  <colFields count="1">
    <field x="-2"/>
  </colFields>
  <colItems count="3">
    <i>
      <x/>
    </i>
    <i i="1">
      <x v="1"/>
    </i>
    <i i="2">
      <x v="2"/>
    </i>
  </colItems>
  <dataFields count="3">
    <dataField name="Sum of Total_Movies_Watched" fld="14" baseField="0" baseItem="0"/>
    <dataField name="Sum of Total_Series_Watched" fld="15" baseField="0" baseItem="0"/>
    <dataField name="Sum of Total Content Watche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F97F5D-9651-4C14-8BA5-11014D68F6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44" firstHeaderRow="1" firstDataRow="1" firstDataCol="1"/>
  <pivotFields count="29">
    <pivotField showAll="0"/>
    <pivotField axis="axisRow" showAll="0">
      <items count="341">
        <item x="97"/>
        <item x="90"/>
        <item x="276"/>
        <item x="268"/>
        <item x="136"/>
        <item x="102"/>
        <item x="337"/>
        <item x="167"/>
        <item x="204"/>
        <item x="194"/>
        <item x="310"/>
        <item x="325"/>
        <item x="221"/>
        <item x="119"/>
        <item x="0"/>
        <item x="26"/>
        <item x="271"/>
        <item x="163"/>
        <item x="125"/>
        <item x="251"/>
        <item x="141"/>
        <item x="198"/>
        <item x="285"/>
        <item x="153"/>
        <item x="201"/>
        <item x="21"/>
        <item x="98"/>
        <item x="257"/>
        <item x="28"/>
        <item x="38"/>
        <item x="233"/>
        <item x="45"/>
        <item x="112"/>
        <item x="301"/>
        <item x="193"/>
        <item x="192"/>
        <item x="118"/>
        <item x="224"/>
        <item x="258"/>
        <item x="149"/>
        <item x="126"/>
        <item x="313"/>
        <item x="99"/>
        <item x="152"/>
        <item x="148"/>
        <item x="25"/>
        <item x="242"/>
        <item x="280"/>
        <item x="124"/>
        <item x="244"/>
        <item x="252"/>
        <item x="211"/>
        <item x="240"/>
        <item x="278"/>
        <item x="222"/>
        <item x="100"/>
        <item x="96"/>
        <item x="22"/>
        <item x="300"/>
        <item x="107"/>
        <item x="155"/>
        <item x="109"/>
        <item x="16"/>
        <item x="129"/>
        <item x="131"/>
        <item x="322"/>
        <item x="17"/>
        <item x="217"/>
        <item x="14"/>
        <item x="64"/>
        <item x="139"/>
        <item x="311"/>
        <item x="174"/>
        <item x="56"/>
        <item x="114"/>
        <item x="186"/>
        <item x="299"/>
        <item x="230"/>
        <item x="297"/>
        <item x="3"/>
        <item x="239"/>
        <item x="70"/>
        <item x="180"/>
        <item x="111"/>
        <item x="23"/>
        <item x="93"/>
        <item x="215"/>
        <item x="105"/>
        <item x="135"/>
        <item x="175"/>
        <item x="172"/>
        <item x="191"/>
        <item x="59"/>
        <item x="121"/>
        <item x="309"/>
        <item x="223"/>
        <item x="108"/>
        <item x="101"/>
        <item x="83"/>
        <item x="35"/>
        <item x="232"/>
        <item x="24"/>
        <item x="150"/>
        <item x="256"/>
        <item x="173"/>
        <item x="318"/>
        <item x="261"/>
        <item x="62"/>
        <item x="296"/>
        <item x="110"/>
        <item x="247"/>
        <item x="82"/>
        <item x="316"/>
        <item x="42"/>
        <item x="57"/>
        <item x="147"/>
        <item x="151"/>
        <item x="260"/>
        <item x="265"/>
        <item x="92"/>
        <item x="177"/>
        <item x="275"/>
        <item x="202"/>
        <item x="11"/>
        <item x="142"/>
        <item x="189"/>
        <item x="87"/>
        <item x="226"/>
        <item x="68"/>
        <item x="187"/>
        <item x="327"/>
        <item x="60"/>
        <item x="295"/>
        <item x="292"/>
        <item x="319"/>
        <item x="339"/>
        <item x="94"/>
        <item x="205"/>
        <item x="277"/>
        <item x="248"/>
        <item x="287"/>
        <item x="190"/>
        <item x="335"/>
        <item x="128"/>
        <item x="229"/>
        <item x="288"/>
        <item x="308"/>
        <item x="106"/>
        <item x="146"/>
        <item x="46"/>
        <item x="4"/>
        <item x="235"/>
        <item x="176"/>
        <item x="216"/>
        <item x="290"/>
        <item x="81"/>
        <item x="130"/>
        <item x="282"/>
        <item x="209"/>
        <item x="13"/>
        <item x="332"/>
        <item x="51"/>
        <item x="255"/>
        <item x="241"/>
        <item x="89"/>
        <item x="40"/>
        <item x="161"/>
        <item x="162"/>
        <item x="267"/>
        <item x="225"/>
        <item x="272"/>
        <item x="179"/>
        <item x="84"/>
        <item x="253"/>
        <item x="160"/>
        <item x="58"/>
        <item x="291"/>
        <item x="181"/>
        <item x="69"/>
        <item x="133"/>
        <item x="30"/>
        <item x="86"/>
        <item x="208"/>
        <item x="34"/>
        <item x="289"/>
        <item x="145"/>
        <item x="78"/>
        <item x="273"/>
        <item x="200"/>
        <item x="76"/>
        <item x="72"/>
        <item x="113"/>
        <item x="15"/>
        <item x="143"/>
        <item x="305"/>
        <item x="75"/>
        <item x="266"/>
        <item x="284"/>
        <item x="259"/>
        <item x="123"/>
        <item x="39"/>
        <item x="65"/>
        <item x="71"/>
        <item x="27"/>
        <item x="274"/>
        <item x="330"/>
        <item x="61"/>
        <item x="231"/>
        <item x="218"/>
        <item x="294"/>
        <item x="336"/>
        <item x="49"/>
        <item x="196"/>
        <item x="331"/>
        <item x="29"/>
        <item x="134"/>
        <item x="74"/>
        <item x="333"/>
        <item x="317"/>
        <item x="55"/>
        <item x="9"/>
        <item x="312"/>
        <item x="188"/>
        <item x="43"/>
        <item x="50"/>
        <item x="73"/>
        <item x="220"/>
        <item x="197"/>
        <item x="168"/>
        <item x="77"/>
        <item x="254"/>
        <item x="238"/>
        <item x="249"/>
        <item x="323"/>
        <item x="20"/>
        <item x="115"/>
        <item x="314"/>
        <item x="5"/>
        <item x="324"/>
        <item x="37"/>
        <item x="12"/>
        <item x="31"/>
        <item x="210"/>
        <item x="91"/>
        <item x="293"/>
        <item x="47"/>
        <item x="315"/>
        <item x="138"/>
        <item x="269"/>
        <item x="48"/>
        <item x="44"/>
        <item x="144"/>
        <item x="36"/>
        <item x="66"/>
        <item x="10"/>
        <item x="286"/>
        <item x="63"/>
        <item x="328"/>
        <item x="236"/>
        <item x="304"/>
        <item x="7"/>
        <item x="262"/>
        <item x="234"/>
        <item x="8"/>
        <item x="1"/>
        <item x="122"/>
        <item x="303"/>
        <item x="41"/>
        <item x="178"/>
        <item x="183"/>
        <item x="156"/>
        <item x="137"/>
        <item x="85"/>
        <item x="228"/>
        <item x="169"/>
        <item x="171"/>
        <item x="158"/>
        <item x="206"/>
        <item x="2"/>
        <item x="103"/>
        <item x="53"/>
        <item x="88"/>
        <item x="246"/>
        <item x="166"/>
        <item x="164"/>
        <item x="95"/>
        <item x="52"/>
        <item x="279"/>
        <item x="306"/>
        <item x="321"/>
        <item x="212"/>
        <item x="140"/>
        <item x="264"/>
        <item x="270"/>
        <item x="338"/>
        <item x="203"/>
        <item x="329"/>
        <item x="281"/>
        <item x="32"/>
        <item x="120"/>
        <item x="127"/>
        <item x="80"/>
        <item x="79"/>
        <item x="307"/>
        <item x="320"/>
        <item x="132"/>
        <item x="165"/>
        <item x="298"/>
        <item x="116"/>
        <item x="33"/>
        <item x="219"/>
        <item x="67"/>
        <item x="6"/>
        <item x="243"/>
        <item x="19"/>
        <item x="199"/>
        <item x="184"/>
        <item x="263"/>
        <item x="213"/>
        <item x="104"/>
        <item x="334"/>
        <item x="250"/>
        <item x="227"/>
        <item x="214"/>
        <item x="207"/>
        <item x="159"/>
        <item x="154"/>
        <item x="195"/>
        <item x="117"/>
        <item x="157"/>
        <item x="182"/>
        <item x="185"/>
        <item x="245"/>
        <item x="170"/>
        <item x="237"/>
        <item x="18"/>
        <item x="283"/>
        <item x="302"/>
        <item x="326"/>
        <item x="54"/>
        <item t="default"/>
      </items>
    </pivotField>
    <pivotField numFmtId="14" showAll="0"/>
    <pivotField showAll="0"/>
    <pivotField numFmtId="14" showAll="0"/>
    <pivotField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t="grand">
      <x/>
    </i>
  </rowItems>
  <colItems count="1">
    <i/>
  </colItems>
  <dataFields count="1">
    <dataField name="Average of Watch_Hours" fld="8" subtotal="average" baseField="1" baseItem="0" numFmtId="165"/>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D52500-08F0-48FC-9A3B-3ABBF52CFA0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DG10" firstHeaderRow="1" firstDataRow="2" firstDataCol="1"/>
  <pivotFields count="29">
    <pivotField dataField="1" showAll="0"/>
    <pivotField showAll="0"/>
    <pivotField numFmtId="14" showAll="0"/>
    <pivotField showAll="0"/>
    <pivotField numFmtId="14" showAll="0"/>
    <pivotField showAll="0"/>
    <pivotField numFmtId="164"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102">
        <item x="13"/>
        <item x="6"/>
        <item x="99"/>
        <item x="20"/>
        <item x="69"/>
        <item x="78"/>
        <item x="65"/>
        <item x="34"/>
        <item x="39"/>
        <item x="87"/>
        <item x="95"/>
        <item x="17"/>
        <item x="32"/>
        <item x="44"/>
        <item x="31"/>
        <item x="48"/>
        <item x="88"/>
        <item x="71"/>
        <item x="57"/>
        <item x="96"/>
        <item x="66"/>
        <item x="68"/>
        <item x="46"/>
        <item x="73"/>
        <item x="50"/>
        <item x="14"/>
        <item x="8"/>
        <item x="21"/>
        <item x="72"/>
        <item x="94"/>
        <item x="55"/>
        <item x="97"/>
        <item x="7"/>
        <item x="36"/>
        <item x="91"/>
        <item x="93"/>
        <item x="58"/>
        <item x="86"/>
        <item x="11"/>
        <item x="4"/>
        <item x="42"/>
        <item x="81"/>
        <item x="19"/>
        <item x="80"/>
        <item x="52"/>
        <item x="30"/>
        <item x="63"/>
        <item x="3"/>
        <item x="60"/>
        <item x="77"/>
        <item x="16"/>
        <item x="82"/>
        <item x="64"/>
        <item x="56"/>
        <item x="84"/>
        <item x="38"/>
        <item x="2"/>
        <item x="10"/>
        <item x="27"/>
        <item x="76"/>
        <item x="22"/>
        <item x="47"/>
        <item x="12"/>
        <item x="40"/>
        <item x="61"/>
        <item x="15"/>
        <item x="29"/>
        <item x="79"/>
        <item x="53"/>
        <item x="1"/>
        <item x="85"/>
        <item x="5"/>
        <item x="35"/>
        <item x="59"/>
        <item x="98"/>
        <item x="100"/>
        <item x="24"/>
        <item x="70"/>
        <item x="18"/>
        <item x="37"/>
        <item x="54"/>
        <item x="74"/>
        <item x="45"/>
        <item x="75"/>
        <item x="0"/>
        <item x="26"/>
        <item x="89"/>
        <item x="62"/>
        <item x="51"/>
        <item x="83"/>
        <item x="9"/>
        <item x="23"/>
        <item x="92"/>
        <item x="67"/>
        <item x="43"/>
        <item x="49"/>
        <item x="41"/>
        <item x="28"/>
        <item x="25"/>
        <item x="33"/>
        <item x="90"/>
        <item t="default"/>
      </items>
    </pivotField>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0"/>
  </colFields>
  <col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colItems>
  <dataFields count="1">
    <dataField name="Count of User_ID" fld="0" subtotal="count" baseField="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43CFFA-644F-4E7D-AD2E-13385F890D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B43" firstHeaderRow="1" firstDataRow="1" firstDataCol="1"/>
  <pivotFields count="29">
    <pivotField showAll="0"/>
    <pivotField showAll="0"/>
    <pivotField numFmtId="14" showAll="0"/>
    <pivotField showAll="0"/>
    <pivotField numFmtId="14" showAll="0"/>
    <pivotField showAll="0"/>
    <pivotField numFmtId="164" showAll="0"/>
    <pivotField showAll="0"/>
    <pivotField dataField="1"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axis="axisRow" showAll="0">
      <items count="7">
        <item x="4"/>
        <item x="5"/>
        <item x="1"/>
        <item x="0"/>
        <item x="2"/>
        <item x="3"/>
        <item t="default"/>
      </items>
    </pivotField>
    <pivotField showAll="0">
      <items count="102">
        <item x="13"/>
        <item x="6"/>
        <item x="99"/>
        <item x="20"/>
        <item x="69"/>
        <item x="78"/>
        <item x="65"/>
        <item x="34"/>
        <item x="39"/>
        <item x="87"/>
        <item x="95"/>
        <item x="17"/>
        <item x="32"/>
        <item x="44"/>
        <item x="31"/>
        <item x="48"/>
        <item x="88"/>
        <item x="71"/>
        <item x="57"/>
        <item x="96"/>
        <item x="66"/>
        <item x="68"/>
        <item x="46"/>
        <item x="73"/>
        <item x="50"/>
        <item x="14"/>
        <item x="8"/>
        <item x="21"/>
        <item x="72"/>
        <item x="94"/>
        <item x="55"/>
        <item x="97"/>
        <item x="7"/>
        <item x="36"/>
        <item x="91"/>
        <item x="93"/>
        <item x="58"/>
        <item x="86"/>
        <item x="11"/>
        <item x="4"/>
        <item x="42"/>
        <item x="81"/>
        <item x="19"/>
        <item x="80"/>
        <item x="52"/>
        <item x="30"/>
        <item x="63"/>
        <item x="3"/>
        <item x="60"/>
        <item x="77"/>
        <item x="16"/>
        <item x="82"/>
        <item x="64"/>
        <item x="56"/>
        <item x="84"/>
        <item x="38"/>
        <item x="2"/>
        <item x="10"/>
        <item x="27"/>
        <item x="76"/>
        <item x="22"/>
        <item x="47"/>
        <item x="12"/>
        <item x="40"/>
        <item x="61"/>
        <item x="15"/>
        <item x="29"/>
        <item x="79"/>
        <item x="53"/>
        <item x="1"/>
        <item x="85"/>
        <item x="5"/>
        <item x="35"/>
        <item x="59"/>
        <item x="98"/>
        <item x="100"/>
        <item x="24"/>
        <item x="70"/>
        <item x="18"/>
        <item x="37"/>
        <item x="54"/>
        <item x="74"/>
        <item x="45"/>
        <item x="75"/>
        <item x="0"/>
        <item x="26"/>
        <item x="89"/>
        <item x="62"/>
        <item x="51"/>
        <item x="83"/>
        <item x="9"/>
        <item x="23"/>
        <item x="92"/>
        <item x="67"/>
        <item x="43"/>
        <item x="49"/>
        <item x="41"/>
        <item x="28"/>
        <item x="25"/>
        <item x="33"/>
        <item x="90"/>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Average Watch_Hours" fld="8" subtotal="average" baseField="0" baseItem="1"/>
  </dataFields>
  <formats count="2">
    <format dxfId="33">
      <pivotArea collapsedLevelsAreSubtotals="1" fieldPosition="0">
        <references count="1">
          <reference field="19" count="0"/>
        </references>
      </pivotArea>
    </format>
    <format dxfId="32">
      <pivotArea grandRow="1"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lan" xr10:uid="{C921CCB9-6A8A-47D3-AF16-3B8BC7C1A135}" sourceName="Price Plan">
  <pivotTables>
    <pivotTable tabId="2" name="PivotTable3"/>
  </pivotTables>
  <data>
    <tabular pivotCacheId="3903414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Plan" xr10:uid="{57CD939C-8866-4F5D-A9B0-FC6253A0A0C5}" cache="Slicer_Price_Plan" caption="Price Plan" rowHeight="257175"/>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C28F-9B71-4AF5-A464-C6A5528F0C3E}">
  <dimension ref="A2:H14"/>
  <sheetViews>
    <sheetView workbookViewId="0">
      <selection activeCell="F11" sqref="F11"/>
    </sheetView>
  </sheetViews>
  <sheetFormatPr defaultRowHeight="15" x14ac:dyDescent="0.25"/>
  <cols>
    <col min="1" max="1" width="13.42578125" bestFit="1" customWidth="1"/>
    <col min="2" max="2" width="11.140625" bestFit="1" customWidth="1"/>
    <col min="3" max="3" width="14" bestFit="1" customWidth="1"/>
    <col min="4" max="4" width="13.42578125" bestFit="1" customWidth="1"/>
    <col min="5" max="5" width="14" bestFit="1" customWidth="1"/>
    <col min="6" max="6" width="12.140625" customWidth="1"/>
    <col min="7" max="7" width="13.42578125" bestFit="1" customWidth="1"/>
    <col min="8" max="8" width="14" bestFit="1" customWidth="1"/>
    <col min="9" max="9" width="20" bestFit="1" customWidth="1"/>
  </cols>
  <sheetData>
    <row r="2" spans="1:8" x14ac:dyDescent="0.25">
      <c r="A2" t="s">
        <v>415</v>
      </c>
      <c r="G2" t="s">
        <v>430</v>
      </c>
    </row>
    <row r="3" spans="1:8" x14ac:dyDescent="0.25">
      <c r="A3" s="3" t="s">
        <v>407</v>
      </c>
      <c r="B3" t="s">
        <v>409</v>
      </c>
      <c r="C3" t="s">
        <v>410</v>
      </c>
      <c r="G3" s="3" t="s">
        <v>454</v>
      </c>
      <c r="H3" t="s">
        <v>410</v>
      </c>
    </row>
    <row r="4" spans="1:8" x14ac:dyDescent="0.25">
      <c r="A4" s="4">
        <v>7.99</v>
      </c>
      <c r="B4">
        <v>323</v>
      </c>
      <c r="C4" s="2">
        <v>2580.7699999999877</v>
      </c>
      <c r="G4" s="5" t="s">
        <v>404</v>
      </c>
      <c r="H4" s="2">
        <v>2580.7699999999877</v>
      </c>
    </row>
    <row r="5" spans="1:8" x14ac:dyDescent="0.25">
      <c r="A5" s="4">
        <v>11.99</v>
      </c>
      <c r="B5">
        <v>345</v>
      </c>
      <c r="C5" s="2">
        <v>4136.5499999999638</v>
      </c>
      <c r="G5" s="5" t="s">
        <v>406</v>
      </c>
      <c r="H5" s="2">
        <v>5308.6799999999566</v>
      </c>
    </row>
    <row r="6" spans="1:8" x14ac:dyDescent="0.25">
      <c r="A6" s="4">
        <v>15.99</v>
      </c>
      <c r="B6">
        <v>332</v>
      </c>
      <c r="C6" s="2">
        <v>5308.6799999999566</v>
      </c>
      <c r="G6" s="5" t="s">
        <v>405</v>
      </c>
      <c r="H6" s="2">
        <v>4136.5499999999638</v>
      </c>
    </row>
    <row r="7" spans="1:8" x14ac:dyDescent="0.25">
      <c r="A7" s="4" t="s">
        <v>408</v>
      </c>
      <c r="B7">
        <v>1000</v>
      </c>
      <c r="C7" s="2">
        <v>12025.99999999984</v>
      </c>
      <c r="G7" s="5" t="s">
        <v>408</v>
      </c>
      <c r="H7" s="2">
        <v>12025.999999999909</v>
      </c>
    </row>
    <row r="9" spans="1:8" x14ac:dyDescent="0.25">
      <c r="A9" t="s">
        <v>416</v>
      </c>
    </row>
    <row r="10" spans="1:8" x14ac:dyDescent="0.25">
      <c r="A10" s="3" t="s">
        <v>407</v>
      </c>
      <c r="B10" t="s">
        <v>453</v>
      </c>
      <c r="D10" s="3" t="s">
        <v>407</v>
      </c>
      <c r="E10" t="s">
        <v>410</v>
      </c>
    </row>
    <row r="11" spans="1:8" x14ac:dyDescent="0.25">
      <c r="A11" s="5" t="s">
        <v>404</v>
      </c>
      <c r="B11">
        <v>323</v>
      </c>
      <c r="D11" s="5" t="s">
        <v>404</v>
      </c>
      <c r="E11" s="2">
        <v>2580.7699999999877</v>
      </c>
    </row>
    <row r="12" spans="1:8" x14ac:dyDescent="0.25">
      <c r="A12" s="5" t="s">
        <v>406</v>
      </c>
      <c r="B12">
        <v>332</v>
      </c>
      <c r="D12" s="5" t="s">
        <v>408</v>
      </c>
      <c r="E12" s="2">
        <v>2580.7699999999877</v>
      </c>
    </row>
    <row r="13" spans="1:8" x14ac:dyDescent="0.25">
      <c r="A13" s="5" t="s">
        <v>405</v>
      </c>
      <c r="B13">
        <v>345</v>
      </c>
    </row>
    <row r="14" spans="1:8" x14ac:dyDescent="0.25">
      <c r="A14" s="5" t="s">
        <v>408</v>
      </c>
      <c r="B14">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BBC0D-413F-4BDB-937F-E5333347E32C}">
  <dimension ref="A2:DG345"/>
  <sheetViews>
    <sheetView showGridLines="0" topLeftCell="F1" workbookViewId="0">
      <selection activeCell="E345" sqref="E345"/>
    </sheetView>
  </sheetViews>
  <sheetFormatPr defaultRowHeight="15" x14ac:dyDescent="0.25"/>
  <cols>
    <col min="1" max="1" width="13.42578125" bestFit="1" customWidth="1"/>
    <col min="2" max="2" width="23.28515625" bestFit="1" customWidth="1"/>
    <col min="4" max="4" width="13.42578125" bestFit="1" customWidth="1"/>
    <col min="5" max="5" width="28.85546875" bestFit="1" customWidth="1"/>
    <col min="6" max="6" width="28.140625" bestFit="1" customWidth="1"/>
    <col min="7" max="7" width="29" bestFit="1" customWidth="1"/>
    <col min="9" max="9" width="13.42578125" bestFit="1" customWidth="1"/>
    <col min="10" max="10" width="32.140625" bestFit="1" customWidth="1"/>
    <col min="11" max="11" width="31.42578125" bestFit="1" customWidth="1"/>
    <col min="12" max="19" width="2" bestFit="1" customWidth="1"/>
    <col min="20" max="109" width="3" bestFit="1" customWidth="1"/>
    <col min="110" max="110" width="4" bestFit="1" customWidth="1"/>
    <col min="111" max="111" width="11.28515625" bestFit="1" customWidth="1"/>
    <col min="112" max="130" width="5.5703125" bestFit="1" customWidth="1"/>
    <col min="131" max="131" width="4.5703125" bestFit="1" customWidth="1"/>
    <col min="132" max="141" width="5.5703125" bestFit="1" customWidth="1"/>
    <col min="142" max="143" width="4.5703125" bestFit="1" customWidth="1"/>
    <col min="144" max="149" width="5.5703125" bestFit="1" customWidth="1"/>
    <col min="150" max="150" width="6.5703125" bestFit="1" customWidth="1"/>
    <col min="151" max="152" width="5.5703125" bestFit="1" customWidth="1"/>
    <col min="153" max="153" width="6.5703125" bestFit="1" customWidth="1"/>
    <col min="154" max="154" width="5.5703125" bestFit="1" customWidth="1"/>
    <col min="155" max="155" width="6.5703125" bestFit="1" customWidth="1"/>
    <col min="156" max="156" width="5.5703125" bestFit="1" customWidth="1"/>
    <col min="157" max="157" width="4.5703125" bestFit="1" customWidth="1"/>
    <col min="158" max="161" width="5.5703125" bestFit="1" customWidth="1"/>
    <col min="162" max="162" width="4.5703125" bestFit="1" customWidth="1"/>
    <col min="163" max="169" width="5.5703125" bestFit="1" customWidth="1"/>
    <col min="170" max="170" width="4.5703125" bestFit="1" customWidth="1"/>
    <col min="171" max="171" width="5.5703125" bestFit="1" customWidth="1"/>
    <col min="172" max="172" width="4.5703125" bestFit="1" customWidth="1"/>
    <col min="173" max="176" width="5.5703125" bestFit="1" customWidth="1"/>
    <col min="177" max="177" width="6.5703125" bestFit="1" customWidth="1"/>
    <col min="178" max="190" width="5.5703125" bestFit="1" customWidth="1"/>
    <col min="191" max="191" width="4.5703125" bestFit="1" customWidth="1"/>
    <col min="192" max="192" width="5.5703125" bestFit="1" customWidth="1"/>
    <col min="193" max="193" width="4.5703125" bestFit="1" customWidth="1"/>
    <col min="194" max="210" width="5.5703125" bestFit="1" customWidth="1"/>
    <col min="211" max="211" width="4.5703125" bestFit="1" customWidth="1"/>
    <col min="212" max="227" width="5.5703125" bestFit="1" customWidth="1"/>
    <col min="228" max="228" width="4.5703125" bestFit="1" customWidth="1"/>
    <col min="229" max="229" width="5.5703125" bestFit="1" customWidth="1"/>
    <col min="230" max="230" width="4.5703125" bestFit="1" customWidth="1"/>
    <col min="231" max="237" width="5.5703125" bestFit="1" customWidth="1"/>
    <col min="238" max="238" width="4.5703125" bestFit="1" customWidth="1"/>
    <col min="239" max="240" width="5.5703125" bestFit="1" customWidth="1"/>
    <col min="241" max="241" width="6.5703125" bestFit="1" customWidth="1"/>
    <col min="242" max="243" width="5.5703125" bestFit="1" customWidth="1"/>
    <col min="244" max="244" width="4.5703125" bestFit="1" customWidth="1"/>
    <col min="245" max="251" width="5.5703125" bestFit="1" customWidth="1"/>
    <col min="252" max="253" width="4.5703125" bestFit="1" customWidth="1"/>
    <col min="254" max="257" width="5.5703125" bestFit="1" customWidth="1"/>
    <col min="258" max="258" width="4.5703125" bestFit="1" customWidth="1"/>
    <col min="259" max="259" width="5.5703125" bestFit="1" customWidth="1"/>
    <col min="260" max="260" width="4.5703125" bestFit="1" customWidth="1"/>
    <col min="261" max="261" width="5.5703125" bestFit="1" customWidth="1"/>
    <col min="262" max="262" width="6.5703125" bestFit="1" customWidth="1"/>
    <col min="263" max="269" width="5.5703125" bestFit="1" customWidth="1"/>
    <col min="270" max="270" width="4.5703125" bestFit="1" customWidth="1"/>
    <col min="271" max="271" width="5.5703125" bestFit="1" customWidth="1"/>
    <col min="272" max="272" width="4.5703125" bestFit="1" customWidth="1"/>
    <col min="273" max="285" width="5.5703125" bestFit="1" customWidth="1"/>
    <col min="286" max="286" width="6.5703125" bestFit="1" customWidth="1"/>
    <col min="287" max="301" width="5.5703125" bestFit="1" customWidth="1"/>
    <col min="302" max="303" width="6.5703125" bestFit="1" customWidth="1"/>
    <col min="304" max="304" width="5.5703125" bestFit="1" customWidth="1"/>
    <col min="305" max="305" width="6.5703125" bestFit="1" customWidth="1"/>
    <col min="306" max="309" width="5.5703125" bestFit="1" customWidth="1"/>
    <col min="310" max="310" width="4.5703125" bestFit="1" customWidth="1"/>
    <col min="311" max="332" width="5.5703125" bestFit="1" customWidth="1"/>
    <col min="333" max="333" width="6.5703125" bestFit="1" customWidth="1"/>
    <col min="334" max="339" width="5.5703125" bestFit="1" customWidth="1"/>
    <col min="340" max="340" width="4.5703125" bestFit="1" customWidth="1"/>
    <col min="341" max="343" width="5.5703125" bestFit="1" customWidth="1"/>
    <col min="344" max="344" width="6.5703125" bestFit="1" customWidth="1"/>
    <col min="345" max="345" width="4.5703125" bestFit="1" customWidth="1"/>
    <col min="346" max="352" width="5.5703125" bestFit="1" customWidth="1"/>
    <col min="353" max="353" width="4.5703125" bestFit="1" customWidth="1"/>
    <col min="354" max="357" width="5.5703125" bestFit="1" customWidth="1"/>
    <col min="358" max="358" width="4.5703125" bestFit="1" customWidth="1"/>
    <col min="359" max="364" width="5.5703125" bestFit="1" customWidth="1"/>
    <col min="365" max="365" width="4.5703125" bestFit="1" customWidth="1"/>
    <col min="366" max="373" width="5.5703125" bestFit="1" customWidth="1"/>
    <col min="374" max="374" width="4.5703125" bestFit="1" customWidth="1"/>
    <col min="375" max="383" width="5.5703125" bestFit="1" customWidth="1"/>
    <col min="384" max="384" width="6.5703125" bestFit="1" customWidth="1"/>
    <col min="385" max="387" width="5.5703125" bestFit="1" customWidth="1"/>
    <col min="388" max="388" width="4.5703125" bestFit="1" customWidth="1"/>
    <col min="389" max="393" width="5.5703125" bestFit="1" customWidth="1"/>
    <col min="394" max="394" width="4.5703125" bestFit="1" customWidth="1"/>
    <col min="395" max="404" width="5.5703125" bestFit="1" customWidth="1"/>
    <col min="405" max="405" width="4.5703125" bestFit="1" customWidth="1"/>
    <col min="406" max="406" width="5.5703125" bestFit="1" customWidth="1"/>
    <col min="407" max="407" width="4.5703125" bestFit="1" customWidth="1"/>
    <col min="408" max="412" width="5.5703125" bestFit="1" customWidth="1"/>
    <col min="413" max="413" width="4.5703125" bestFit="1" customWidth="1"/>
    <col min="414" max="427" width="5.5703125" bestFit="1" customWidth="1"/>
    <col min="428" max="428" width="6.5703125" bestFit="1" customWidth="1"/>
    <col min="429" max="429" width="4.5703125" bestFit="1" customWidth="1"/>
    <col min="430" max="434" width="5.5703125" bestFit="1" customWidth="1"/>
    <col min="435" max="435" width="4.5703125" bestFit="1" customWidth="1"/>
    <col min="436" max="438" width="5.5703125" bestFit="1" customWidth="1"/>
    <col min="439" max="439" width="4.5703125" bestFit="1" customWidth="1"/>
    <col min="440" max="448" width="5.5703125" bestFit="1" customWidth="1"/>
    <col min="449" max="449" width="4.5703125" bestFit="1" customWidth="1"/>
    <col min="450" max="469" width="5.5703125" bestFit="1" customWidth="1"/>
    <col min="470" max="470" width="4.5703125" bestFit="1" customWidth="1"/>
    <col min="471" max="473" width="5.5703125" bestFit="1" customWidth="1"/>
    <col min="474" max="474" width="4.5703125" bestFit="1" customWidth="1"/>
    <col min="475" max="482" width="5.5703125" bestFit="1" customWidth="1"/>
    <col min="483" max="483" width="6.5703125" bestFit="1" customWidth="1"/>
    <col min="484" max="489" width="5.5703125" bestFit="1" customWidth="1"/>
    <col min="490" max="490" width="4.5703125" bestFit="1" customWidth="1"/>
    <col min="491" max="499" width="5.5703125" bestFit="1" customWidth="1"/>
    <col min="500" max="500" width="4.5703125" bestFit="1" customWidth="1"/>
    <col min="501" max="512" width="5.5703125" bestFit="1" customWidth="1"/>
    <col min="513" max="513" width="4.5703125" bestFit="1" customWidth="1"/>
    <col min="514" max="514" width="5.5703125" bestFit="1" customWidth="1"/>
    <col min="515" max="515" width="6.5703125" bestFit="1" customWidth="1"/>
    <col min="516" max="531" width="5.5703125" bestFit="1" customWidth="1"/>
    <col min="532" max="532" width="4.5703125" bestFit="1" customWidth="1"/>
    <col min="533" max="536" width="5.5703125" bestFit="1" customWidth="1"/>
    <col min="537" max="537" width="4.5703125" bestFit="1" customWidth="1"/>
    <col min="538" max="550" width="5.5703125" bestFit="1" customWidth="1"/>
    <col min="551" max="551" width="6.5703125" bestFit="1" customWidth="1"/>
    <col min="552" max="558" width="5.5703125" bestFit="1" customWidth="1"/>
    <col min="559" max="559" width="4.5703125" bestFit="1" customWidth="1"/>
    <col min="560" max="561" width="5.5703125" bestFit="1" customWidth="1"/>
    <col min="562" max="562" width="4.5703125" bestFit="1" customWidth="1"/>
    <col min="563" max="569" width="5.5703125" bestFit="1" customWidth="1"/>
    <col min="570" max="570" width="4.5703125" bestFit="1" customWidth="1"/>
    <col min="571" max="586" width="5.5703125" bestFit="1" customWidth="1"/>
    <col min="587" max="587" width="6.5703125" bestFit="1" customWidth="1"/>
    <col min="588" max="588" width="5.5703125" bestFit="1" customWidth="1"/>
    <col min="589" max="589" width="5" bestFit="1" customWidth="1"/>
    <col min="590" max="590" width="5.5703125" bestFit="1" customWidth="1"/>
    <col min="591" max="591" width="6.5703125" bestFit="1" customWidth="1"/>
    <col min="592" max="605" width="5.5703125" bestFit="1" customWidth="1"/>
    <col min="606" max="606" width="5" bestFit="1" customWidth="1"/>
    <col min="607" max="614" width="5.5703125" bestFit="1" customWidth="1"/>
    <col min="615" max="615" width="5" bestFit="1" customWidth="1"/>
    <col min="616" max="624" width="5.5703125" bestFit="1" customWidth="1"/>
    <col min="625" max="625" width="5" bestFit="1" customWidth="1"/>
    <col min="626" max="627" width="5.5703125" bestFit="1" customWidth="1"/>
    <col min="628" max="628" width="5" bestFit="1" customWidth="1"/>
    <col min="629" max="644" width="5.5703125" bestFit="1" customWidth="1"/>
    <col min="645" max="645" width="5" bestFit="1" customWidth="1"/>
    <col min="646" max="647" width="5.5703125" bestFit="1" customWidth="1"/>
    <col min="648" max="648" width="5" bestFit="1" customWidth="1"/>
    <col min="649" max="653" width="5.5703125" bestFit="1" customWidth="1"/>
    <col min="654" max="654" width="5" bestFit="1" customWidth="1"/>
    <col min="655" max="661" width="5.5703125" bestFit="1" customWidth="1"/>
    <col min="662" max="662" width="5" bestFit="1" customWidth="1"/>
    <col min="663" max="663" width="11.28515625" bestFit="1" customWidth="1"/>
  </cols>
  <sheetData>
    <row r="2" spans="1:111" x14ac:dyDescent="0.25">
      <c r="A2" t="s">
        <v>436</v>
      </c>
    </row>
    <row r="3" spans="1:111" x14ac:dyDescent="0.25">
      <c r="A3" s="3" t="s">
        <v>407</v>
      </c>
      <c r="B3" t="s">
        <v>435</v>
      </c>
      <c r="D3" t="s">
        <v>439</v>
      </c>
    </row>
    <row r="4" spans="1:111" x14ac:dyDescent="0.25">
      <c r="A4" s="5" t="s">
        <v>161</v>
      </c>
      <c r="B4" s="6">
        <v>214.66666666666666</v>
      </c>
      <c r="D4" s="3" t="s">
        <v>407</v>
      </c>
      <c r="E4" t="s">
        <v>431</v>
      </c>
      <c r="F4" t="s">
        <v>432</v>
      </c>
      <c r="G4" t="s">
        <v>433</v>
      </c>
      <c r="I4" t="s">
        <v>438</v>
      </c>
    </row>
    <row r="5" spans="1:111" x14ac:dyDescent="0.25">
      <c r="A5" s="5" t="s">
        <v>154</v>
      </c>
      <c r="B5" s="6">
        <v>265.39999999999998</v>
      </c>
      <c r="D5" s="5" t="s">
        <v>161</v>
      </c>
      <c r="E5">
        <v>2699</v>
      </c>
      <c r="F5">
        <v>316</v>
      </c>
      <c r="G5">
        <v>3015</v>
      </c>
      <c r="I5" s="3" t="s">
        <v>434</v>
      </c>
      <c r="J5" s="3" t="s">
        <v>437</v>
      </c>
    </row>
    <row r="6" spans="1:111" x14ac:dyDescent="0.25">
      <c r="A6" s="5" t="s">
        <v>340</v>
      </c>
      <c r="B6" s="6">
        <v>53</v>
      </c>
      <c r="D6" s="5" t="s">
        <v>154</v>
      </c>
      <c r="E6">
        <v>1662</v>
      </c>
      <c r="F6">
        <v>212</v>
      </c>
      <c r="G6">
        <v>1874</v>
      </c>
      <c r="I6" s="3" t="s">
        <v>407</v>
      </c>
      <c r="J6">
        <v>0</v>
      </c>
      <c r="K6">
        <v>1</v>
      </c>
      <c r="L6">
        <v>2</v>
      </c>
      <c r="M6">
        <v>3</v>
      </c>
      <c r="N6">
        <v>4</v>
      </c>
      <c r="O6">
        <v>5</v>
      </c>
      <c r="P6">
        <v>6</v>
      </c>
      <c r="Q6">
        <v>7</v>
      </c>
      <c r="R6">
        <v>8</v>
      </c>
      <c r="S6">
        <v>9</v>
      </c>
      <c r="T6">
        <v>10</v>
      </c>
      <c r="U6">
        <v>11</v>
      </c>
      <c r="V6">
        <v>12</v>
      </c>
      <c r="W6">
        <v>13</v>
      </c>
      <c r="X6">
        <v>14</v>
      </c>
      <c r="Y6">
        <v>15</v>
      </c>
      <c r="Z6">
        <v>16</v>
      </c>
      <c r="AA6">
        <v>17</v>
      </c>
      <c r="AB6">
        <v>18</v>
      </c>
      <c r="AC6">
        <v>19</v>
      </c>
      <c r="AD6">
        <v>20</v>
      </c>
      <c r="AE6">
        <v>21</v>
      </c>
      <c r="AF6">
        <v>22</v>
      </c>
      <c r="AG6">
        <v>23</v>
      </c>
      <c r="AH6">
        <v>24</v>
      </c>
      <c r="AI6">
        <v>25</v>
      </c>
      <c r="AJ6">
        <v>26</v>
      </c>
      <c r="AK6">
        <v>27</v>
      </c>
      <c r="AL6">
        <v>28</v>
      </c>
      <c r="AM6">
        <v>29</v>
      </c>
      <c r="AN6">
        <v>30</v>
      </c>
      <c r="AO6">
        <v>31</v>
      </c>
      <c r="AP6">
        <v>32</v>
      </c>
      <c r="AQ6">
        <v>33</v>
      </c>
      <c r="AR6">
        <v>34</v>
      </c>
      <c r="AS6">
        <v>35</v>
      </c>
      <c r="AT6">
        <v>36</v>
      </c>
      <c r="AU6">
        <v>37</v>
      </c>
      <c r="AV6">
        <v>38</v>
      </c>
      <c r="AW6">
        <v>39</v>
      </c>
      <c r="AX6">
        <v>40</v>
      </c>
      <c r="AY6">
        <v>41</v>
      </c>
      <c r="AZ6">
        <v>42</v>
      </c>
      <c r="BA6">
        <v>43</v>
      </c>
      <c r="BB6">
        <v>44</v>
      </c>
      <c r="BC6">
        <v>45</v>
      </c>
      <c r="BD6">
        <v>46</v>
      </c>
      <c r="BE6">
        <v>47</v>
      </c>
      <c r="BF6">
        <v>48</v>
      </c>
      <c r="BG6">
        <v>49</v>
      </c>
      <c r="BH6">
        <v>50</v>
      </c>
      <c r="BI6">
        <v>51</v>
      </c>
      <c r="BJ6">
        <v>52</v>
      </c>
      <c r="BK6">
        <v>53</v>
      </c>
      <c r="BL6">
        <v>54</v>
      </c>
      <c r="BM6">
        <v>55</v>
      </c>
      <c r="BN6">
        <v>56</v>
      </c>
      <c r="BO6">
        <v>57</v>
      </c>
      <c r="BP6">
        <v>58</v>
      </c>
      <c r="BQ6">
        <v>59</v>
      </c>
      <c r="BR6">
        <v>60</v>
      </c>
      <c r="BS6">
        <v>61</v>
      </c>
      <c r="BT6">
        <v>62</v>
      </c>
      <c r="BU6">
        <v>63</v>
      </c>
      <c r="BV6">
        <v>64</v>
      </c>
      <c r="BW6">
        <v>65</v>
      </c>
      <c r="BX6">
        <v>66</v>
      </c>
      <c r="BY6">
        <v>67</v>
      </c>
      <c r="BZ6">
        <v>68</v>
      </c>
      <c r="CA6">
        <v>69</v>
      </c>
      <c r="CB6">
        <v>70</v>
      </c>
      <c r="CC6">
        <v>71</v>
      </c>
      <c r="CD6">
        <v>72</v>
      </c>
      <c r="CE6">
        <v>73</v>
      </c>
      <c r="CF6">
        <v>74</v>
      </c>
      <c r="CG6">
        <v>75</v>
      </c>
      <c r="CH6">
        <v>76</v>
      </c>
      <c r="CI6">
        <v>77</v>
      </c>
      <c r="CJ6">
        <v>78</v>
      </c>
      <c r="CK6">
        <v>79</v>
      </c>
      <c r="CL6">
        <v>80</v>
      </c>
      <c r="CM6">
        <v>81</v>
      </c>
      <c r="CN6">
        <v>82</v>
      </c>
      <c r="CO6">
        <v>83</v>
      </c>
      <c r="CP6">
        <v>84</v>
      </c>
      <c r="CQ6">
        <v>85</v>
      </c>
      <c r="CR6">
        <v>86</v>
      </c>
      <c r="CS6">
        <v>87</v>
      </c>
      <c r="CT6">
        <v>88</v>
      </c>
      <c r="CU6">
        <v>89</v>
      </c>
      <c r="CV6">
        <v>90</v>
      </c>
      <c r="CW6">
        <v>91</v>
      </c>
      <c r="CX6">
        <v>92</v>
      </c>
      <c r="CY6">
        <v>93</v>
      </c>
      <c r="CZ6">
        <v>94</v>
      </c>
      <c r="DA6">
        <v>95</v>
      </c>
      <c r="DB6">
        <v>96</v>
      </c>
      <c r="DC6">
        <v>97</v>
      </c>
      <c r="DD6">
        <v>98</v>
      </c>
      <c r="DE6">
        <v>99</v>
      </c>
      <c r="DF6">
        <v>100</v>
      </c>
      <c r="DG6" t="s">
        <v>408</v>
      </c>
    </row>
    <row r="7" spans="1:111" x14ac:dyDescent="0.25">
      <c r="A7" s="5" t="s">
        <v>332</v>
      </c>
      <c r="B7" s="6">
        <v>391.66666666666669</v>
      </c>
      <c r="D7" s="5" t="s">
        <v>340</v>
      </c>
      <c r="E7">
        <v>647</v>
      </c>
      <c r="F7">
        <v>165</v>
      </c>
      <c r="G7">
        <v>812</v>
      </c>
      <c r="I7" s="5" t="s">
        <v>414</v>
      </c>
      <c r="J7">
        <v>4</v>
      </c>
      <c r="K7">
        <v>3</v>
      </c>
      <c r="L7">
        <v>3</v>
      </c>
      <c r="M7">
        <v>3</v>
      </c>
      <c r="N7">
        <v>4</v>
      </c>
      <c r="O7">
        <v>4</v>
      </c>
      <c r="P7">
        <v>3</v>
      </c>
      <c r="Q7">
        <v>5</v>
      </c>
      <c r="R7">
        <v>3</v>
      </c>
      <c r="S7">
        <v>2</v>
      </c>
      <c r="T7">
        <v>3</v>
      </c>
      <c r="U7">
        <v>4</v>
      </c>
      <c r="V7">
        <v>6</v>
      </c>
      <c r="W7">
        <v>3</v>
      </c>
      <c r="X7">
        <v>5</v>
      </c>
      <c r="Y7">
        <v>4</v>
      </c>
      <c r="Z7">
        <v>1</v>
      </c>
      <c r="AA7">
        <v>1</v>
      </c>
      <c r="AB7">
        <v>3</v>
      </c>
      <c r="AC7">
        <v>2</v>
      </c>
      <c r="AD7">
        <v>1</v>
      </c>
      <c r="AE7">
        <v>1</v>
      </c>
      <c r="AF7">
        <v>5</v>
      </c>
      <c r="AG7">
        <v>1</v>
      </c>
      <c r="AH7">
        <v>3</v>
      </c>
      <c r="AI7">
        <v>2</v>
      </c>
      <c r="AJ7">
        <v>1</v>
      </c>
      <c r="AK7">
        <v>1</v>
      </c>
      <c r="AL7">
        <v>3</v>
      </c>
      <c r="AM7">
        <v>2</v>
      </c>
      <c r="AN7">
        <v>4</v>
      </c>
      <c r="AO7">
        <v>4</v>
      </c>
      <c r="AP7">
        <v>2</v>
      </c>
      <c r="AQ7">
        <v>3</v>
      </c>
      <c r="AS7">
        <v>3</v>
      </c>
      <c r="AT7">
        <v>7</v>
      </c>
      <c r="AU7">
        <v>4</v>
      </c>
      <c r="AV7">
        <v>3</v>
      </c>
      <c r="AW7">
        <v>6</v>
      </c>
      <c r="AX7">
        <v>1</v>
      </c>
      <c r="AY7">
        <v>8</v>
      </c>
      <c r="AZ7">
        <v>3</v>
      </c>
      <c r="BA7">
        <v>3</v>
      </c>
      <c r="BB7">
        <v>8</v>
      </c>
      <c r="BC7">
        <v>2</v>
      </c>
      <c r="BE7">
        <v>1</v>
      </c>
      <c r="BF7">
        <v>1</v>
      </c>
      <c r="BG7">
        <v>2</v>
      </c>
      <c r="BH7">
        <v>7</v>
      </c>
      <c r="BI7">
        <v>2</v>
      </c>
      <c r="BJ7">
        <v>1</v>
      </c>
      <c r="BK7">
        <v>2</v>
      </c>
      <c r="BL7">
        <v>4</v>
      </c>
      <c r="BN7">
        <v>2</v>
      </c>
      <c r="BO7">
        <v>5</v>
      </c>
      <c r="BP7">
        <v>3</v>
      </c>
      <c r="BQ7">
        <v>5</v>
      </c>
      <c r="BR7">
        <v>5</v>
      </c>
      <c r="BS7">
        <v>3</v>
      </c>
      <c r="BT7">
        <v>5</v>
      </c>
      <c r="BU7">
        <v>2</v>
      </c>
      <c r="BV7">
        <v>5</v>
      </c>
      <c r="BW7">
        <v>7</v>
      </c>
      <c r="BX7">
        <v>7</v>
      </c>
      <c r="BY7">
        <v>6</v>
      </c>
      <c r="BZ7">
        <v>3</v>
      </c>
      <c r="CA7">
        <v>2</v>
      </c>
      <c r="CB7">
        <v>4</v>
      </c>
      <c r="CC7">
        <v>5</v>
      </c>
      <c r="CD7">
        <v>1</v>
      </c>
      <c r="CE7">
        <v>5</v>
      </c>
      <c r="CF7">
        <v>2</v>
      </c>
      <c r="CG7">
        <v>4</v>
      </c>
      <c r="CH7">
        <v>2</v>
      </c>
      <c r="CI7">
        <v>1</v>
      </c>
      <c r="CJ7">
        <v>6</v>
      </c>
      <c r="CK7">
        <v>4</v>
      </c>
      <c r="CL7">
        <v>2</v>
      </c>
      <c r="CM7">
        <v>2</v>
      </c>
      <c r="CN7">
        <v>3</v>
      </c>
      <c r="CO7">
        <v>3</v>
      </c>
      <c r="CP7">
        <v>6</v>
      </c>
      <c r="CQ7">
        <v>2</v>
      </c>
      <c r="CS7">
        <v>2</v>
      </c>
      <c r="CT7">
        <v>3</v>
      </c>
      <c r="CU7">
        <v>2</v>
      </c>
      <c r="CW7">
        <v>4</v>
      </c>
      <c r="CX7">
        <v>5</v>
      </c>
      <c r="CY7">
        <v>3</v>
      </c>
      <c r="CZ7">
        <v>5</v>
      </c>
      <c r="DA7">
        <v>4</v>
      </c>
      <c r="DB7">
        <v>1</v>
      </c>
      <c r="DC7">
        <v>2</v>
      </c>
      <c r="DD7">
        <v>5</v>
      </c>
      <c r="DE7">
        <v>3</v>
      </c>
      <c r="DF7">
        <v>5</v>
      </c>
      <c r="DG7">
        <v>323</v>
      </c>
    </row>
    <row r="8" spans="1:111" x14ac:dyDescent="0.25">
      <c r="A8" s="5" t="s">
        <v>200</v>
      </c>
      <c r="B8" s="6">
        <v>289.66666666666669</v>
      </c>
      <c r="D8" s="5" t="s">
        <v>332</v>
      </c>
      <c r="E8">
        <v>1621</v>
      </c>
      <c r="F8">
        <v>234</v>
      </c>
      <c r="G8">
        <v>1855</v>
      </c>
      <c r="I8" s="5" t="s">
        <v>412</v>
      </c>
      <c r="J8">
        <v>4</v>
      </c>
      <c r="M8">
        <v>4</v>
      </c>
      <c r="O8">
        <v>1</v>
      </c>
      <c r="P8">
        <v>2</v>
      </c>
      <c r="Q8">
        <v>4</v>
      </c>
      <c r="R8">
        <v>5</v>
      </c>
      <c r="S8">
        <v>2</v>
      </c>
      <c r="T8">
        <v>3</v>
      </c>
      <c r="U8">
        <v>7</v>
      </c>
      <c r="V8">
        <v>2</v>
      </c>
      <c r="W8">
        <v>4</v>
      </c>
      <c r="X8">
        <v>5</v>
      </c>
      <c r="Y8">
        <v>2</v>
      </c>
      <c r="Z8">
        <v>5</v>
      </c>
      <c r="AA8">
        <v>4</v>
      </c>
      <c r="AB8">
        <v>5</v>
      </c>
      <c r="AC8">
        <v>1</v>
      </c>
      <c r="AD8">
        <v>1</v>
      </c>
      <c r="AE8">
        <v>8</v>
      </c>
      <c r="AF8">
        <v>1</v>
      </c>
      <c r="AG8">
        <v>2</v>
      </c>
      <c r="AH8">
        <v>2</v>
      </c>
      <c r="AI8">
        <v>6</v>
      </c>
      <c r="AJ8">
        <v>2</v>
      </c>
      <c r="AK8">
        <v>3</v>
      </c>
      <c r="AL8">
        <v>1</v>
      </c>
      <c r="AM8">
        <v>1</v>
      </c>
      <c r="AN8">
        <v>5</v>
      </c>
      <c r="AO8">
        <v>4</v>
      </c>
      <c r="AP8">
        <v>4</v>
      </c>
      <c r="AQ8">
        <v>2</v>
      </c>
      <c r="AR8">
        <v>2</v>
      </c>
      <c r="AS8">
        <v>1</v>
      </c>
      <c r="AT8">
        <v>2</v>
      </c>
      <c r="AU8">
        <v>4</v>
      </c>
      <c r="AW8">
        <v>2</v>
      </c>
      <c r="AX8">
        <v>2</v>
      </c>
      <c r="AY8">
        <v>6</v>
      </c>
      <c r="AZ8">
        <v>1</v>
      </c>
      <c r="BA8">
        <v>4</v>
      </c>
      <c r="BB8">
        <v>5</v>
      </c>
      <c r="BC8">
        <v>3</v>
      </c>
      <c r="BD8">
        <v>4</v>
      </c>
      <c r="BE8">
        <v>4</v>
      </c>
      <c r="BF8">
        <v>4</v>
      </c>
      <c r="BG8">
        <v>3</v>
      </c>
      <c r="BH8">
        <v>2</v>
      </c>
      <c r="BI8">
        <v>2</v>
      </c>
      <c r="BJ8">
        <v>5</v>
      </c>
      <c r="BK8">
        <v>6</v>
      </c>
      <c r="BL8">
        <v>2</v>
      </c>
      <c r="BM8">
        <v>3</v>
      </c>
      <c r="BN8">
        <v>4</v>
      </c>
      <c r="BO8">
        <v>7</v>
      </c>
      <c r="BP8">
        <v>2</v>
      </c>
      <c r="BQ8">
        <v>4</v>
      </c>
      <c r="BR8">
        <v>5</v>
      </c>
      <c r="BU8">
        <v>3</v>
      </c>
      <c r="BV8">
        <v>1</v>
      </c>
      <c r="BW8">
        <v>3</v>
      </c>
      <c r="BX8">
        <v>6</v>
      </c>
      <c r="BY8">
        <v>3</v>
      </c>
      <c r="BZ8">
        <v>3</v>
      </c>
      <c r="CA8">
        <v>3</v>
      </c>
      <c r="CB8">
        <v>4</v>
      </c>
      <c r="CC8">
        <v>4</v>
      </c>
      <c r="CD8">
        <v>1</v>
      </c>
      <c r="CE8">
        <v>2</v>
      </c>
      <c r="CF8">
        <v>2</v>
      </c>
      <c r="CG8">
        <v>3</v>
      </c>
      <c r="CH8">
        <v>3</v>
      </c>
      <c r="CI8">
        <v>1</v>
      </c>
      <c r="CJ8">
        <v>5</v>
      </c>
      <c r="CK8">
        <v>3</v>
      </c>
      <c r="CL8">
        <v>3</v>
      </c>
      <c r="CM8">
        <v>6</v>
      </c>
      <c r="CN8">
        <v>5</v>
      </c>
      <c r="CO8">
        <v>2</v>
      </c>
      <c r="CP8">
        <v>2</v>
      </c>
      <c r="CQ8">
        <v>5</v>
      </c>
      <c r="CR8">
        <v>7</v>
      </c>
      <c r="CS8">
        <v>4</v>
      </c>
      <c r="CT8">
        <v>8</v>
      </c>
      <c r="CU8">
        <v>4</v>
      </c>
      <c r="CV8">
        <v>5</v>
      </c>
      <c r="CW8">
        <v>2</v>
      </c>
      <c r="CX8">
        <v>3</v>
      </c>
      <c r="CZ8">
        <v>2</v>
      </c>
      <c r="DA8">
        <v>4</v>
      </c>
      <c r="DB8">
        <v>5</v>
      </c>
      <c r="DC8">
        <v>6</v>
      </c>
      <c r="DD8">
        <v>4</v>
      </c>
      <c r="DE8">
        <v>5</v>
      </c>
      <c r="DF8">
        <v>2</v>
      </c>
      <c r="DG8">
        <v>325</v>
      </c>
    </row>
    <row r="9" spans="1:111" x14ac:dyDescent="0.25">
      <c r="A9" s="5" t="s">
        <v>166</v>
      </c>
      <c r="B9" s="6">
        <v>331.5</v>
      </c>
      <c r="D9" s="5" t="s">
        <v>200</v>
      </c>
      <c r="E9">
        <v>1107</v>
      </c>
      <c r="F9">
        <v>130</v>
      </c>
      <c r="G9">
        <v>1237</v>
      </c>
      <c r="I9" s="5" t="s">
        <v>413</v>
      </c>
      <c r="J9">
        <v>3</v>
      </c>
      <c r="K9">
        <v>4</v>
      </c>
      <c r="L9">
        <v>2</v>
      </c>
      <c r="M9">
        <v>8</v>
      </c>
      <c r="N9">
        <v>5</v>
      </c>
      <c r="O9">
        <v>1</v>
      </c>
      <c r="P9">
        <v>3</v>
      </c>
      <c r="Q9">
        <v>3</v>
      </c>
      <c r="R9">
        <v>6</v>
      </c>
      <c r="S9">
        <v>2</v>
      </c>
      <c r="T9">
        <v>2</v>
      </c>
      <c r="U9">
        <v>6</v>
      </c>
      <c r="V9">
        <v>4</v>
      </c>
      <c r="W9">
        <v>4</v>
      </c>
      <c r="X9">
        <v>2</v>
      </c>
      <c r="Y9">
        <v>1</v>
      </c>
      <c r="AA9">
        <v>6</v>
      </c>
      <c r="AB9">
        <v>4</v>
      </c>
      <c r="AC9">
        <v>3</v>
      </c>
      <c r="AD9">
        <v>2</v>
      </c>
      <c r="AE9">
        <v>5</v>
      </c>
      <c r="AF9">
        <v>4</v>
      </c>
      <c r="AG9">
        <v>2</v>
      </c>
      <c r="AH9">
        <v>3</v>
      </c>
      <c r="AJ9">
        <v>4</v>
      </c>
      <c r="AK9">
        <v>4</v>
      </c>
      <c r="AL9">
        <v>3</v>
      </c>
      <c r="AM9">
        <v>4</v>
      </c>
      <c r="AN9">
        <v>2</v>
      </c>
      <c r="AO9">
        <v>3</v>
      </c>
      <c r="AP9">
        <v>5</v>
      </c>
      <c r="AQ9">
        <v>2</v>
      </c>
      <c r="AR9">
        <v>4</v>
      </c>
      <c r="AS9">
        <v>1</v>
      </c>
      <c r="AT9">
        <v>4</v>
      </c>
      <c r="AU9">
        <v>6</v>
      </c>
      <c r="AV9">
        <v>5</v>
      </c>
      <c r="AW9">
        <v>1</v>
      </c>
      <c r="AX9">
        <v>4</v>
      </c>
      <c r="AY9">
        <v>3</v>
      </c>
      <c r="AZ9">
        <v>5</v>
      </c>
      <c r="BA9">
        <v>4</v>
      </c>
      <c r="BB9">
        <v>2</v>
      </c>
      <c r="BC9">
        <v>3</v>
      </c>
      <c r="BD9">
        <v>2</v>
      </c>
      <c r="BE9">
        <v>3</v>
      </c>
      <c r="BF9">
        <v>3</v>
      </c>
      <c r="BG9">
        <v>3</v>
      </c>
      <c r="BH9">
        <v>3</v>
      </c>
      <c r="BI9">
        <v>6</v>
      </c>
      <c r="BJ9">
        <v>7</v>
      </c>
      <c r="BK9">
        <v>3</v>
      </c>
      <c r="BL9">
        <v>3</v>
      </c>
      <c r="BM9">
        <v>4</v>
      </c>
      <c r="BN9">
        <v>7</v>
      </c>
      <c r="BO9">
        <v>2</v>
      </c>
      <c r="BP9">
        <v>3</v>
      </c>
      <c r="BQ9">
        <v>1</v>
      </c>
      <c r="BR9">
        <v>3</v>
      </c>
      <c r="BS9">
        <v>3</v>
      </c>
      <c r="BT9">
        <v>6</v>
      </c>
      <c r="BU9">
        <v>1</v>
      </c>
      <c r="BV9">
        <v>7</v>
      </c>
      <c r="BW9">
        <v>6</v>
      </c>
      <c r="BX9">
        <v>3</v>
      </c>
      <c r="BY9">
        <v>1</v>
      </c>
      <c r="BZ9">
        <v>2</v>
      </c>
      <c r="CA9">
        <v>2</v>
      </c>
      <c r="CB9">
        <v>1</v>
      </c>
      <c r="CC9">
        <v>4</v>
      </c>
      <c r="CD9">
        <v>6</v>
      </c>
      <c r="CE9">
        <v>4</v>
      </c>
      <c r="CF9">
        <v>2</v>
      </c>
      <c r="CG9">
        <v>4</v>
      </c>
      <c r="CH9">
        <v>7</v>
      </c>
      <c r="CI9">
        <v>1</v>
      </c>
      <c r="CJ9">
        <v>5</v>
      </c>
      <c r="CK9">
        <v>4</v>
      </c>
      <c r="CL9">
        <v>2</v>
      </c>
      <c r="CM9">
        <v>4</v>
      </c>
      <c r="CN9">
        <v>4</v>
      </c>
      <c r="CO9">
        <v>1</v>
      </c>
      <c r="CP9">
        <v>2</v>
      </c>
      <c r="CQ9">
        <v>3</v>
      </c>
      <c r="CR9">
        <v>4</v>
      </c>
      <c r="CS9">
        <v>3</v>
      </c>
      <c r="CT9">
        <v>4</v>
      </c>
      <c r="CU9">
        <v>5</v>
      </c>
      <c r="CV9">
        <v>4</v>
      </c>
      <c r="CW9">
        <v>3</v>
      </c>
      <c r="CX9">
        <v>5</v>
      </c>
      <c r="CY9">
        <v>3</v>
      </c>
      <c r="CZ9">
        <v>7</v>
      </c>
      <c r="DA9">
        <v>6</v>
      </c>
      <c r="DB9">
        <v>4</v>
      </c>
      <c r="DC9">
        <v>2</v>
      </c>
      <c r="DD9">
        <v>2</v>
      </c>
      <c r="DE9">
        <v>5</v>
      </c>
      <c r="DF9">
        <v>3</v>
      </c>
      <c r="DG9">
        <v>352</v>
      </c>
    </row>
    <row r="10" spans="1:111" x14ac:dyDescent="0.25">
      <c r="A10" s="5" t="s">
        <v>401</v>
      </c>
      <c r="B10" s="6">
        <v>221</v>
      </c>
      <c r="D10" s="5" t="s">
        <v>166</v>
      </c>
      <c r="E10">
        <v>1774</v>
      </c>
      <c r="F10">
        <v>261</v>
      </c>
      <c r="G10">
        <v>2035</v>
      </c>
      <c r="I10" s="5" t="s">
        <v>408</v>
      </c>
      <c r="J10">
        <v>11</v>
      </c>
      <c r="K10">
        <v>7</v>
      </c>
      <c r="L10">
        <v>5</v>
      </c>
      <c r="M10">
        <v>15</v>
      </c>
      <c r="N10">
        <v>9</v>
      </c>
      <c r="O10">
        <v>6</v>
      </c>
      <c r="P10">
        <v>8</v>
      </c>
      <c r="Q10">
        <v>12</v>
      </c>
      <c r="R10">
        <v>14</v>
      </c>
      <c r="S10">
        <v>6</v>
      </c>
      <c r="T10">
        <v>8</v>
      </c>
      <c r="U10">
        <v>17</v>
      </c>
      <c r="V10">
        <v>12</v>
      </c>
      <c r="W10">
        <v>11</v>
      </c>
      <c r="X10">
        <v>12</v>
      </c>
      <c r="Y10">
        <v>7</v>
      </c>
      <c r="Z10">
        <v>6</v>
      </c>
      <c r="AA10">
        <v>11</v>
      </c>
      <c r="AB10">
        <v>12</v>
      </c>
      <c r="AC10">
        <v>6</v>
      </c>
      <c r="AD10">
        <v>4</v>
      </c>
      <c r="AE10">
        <v>14</v>
      </c>
      <c r="AF10">
        <v>10</v>
      </c>
      <c r="AG10">
        <v>5</v>
      </c>
      <c r="AH10">
        <v>8</v>
      </c>
      <c r="AI10">
        <v>8</v>
      </c>
      <c r="AJ10">
        <v>7</v>
      </c>
      <c r="AK10">
        <v>8</v>
      </c>
      <c r="AL10">
        <v>7</v>
      </c>
      <c r="AM10">
        <v>7</v>
      </c>
      <c r="AN10">
        <v>11</v>
      </c>
      <c r="AO10">
        <v>11</v>
      </c>
      <c r="AP10">
        <v>11</v>
      </c>
      <c r="AQ10">
        <v>7</v>
      </c>
      <c r="AR10">
        <v>6</v>
      </c>
      <c r="AS10">
        <v>5</v>
      </c>
      <c r="AT10">
        <v>13</v>
      </c>
      <c r="AU10">
        <v>14</v>
      </c>
      <c r="AV10">
        <v>8</v>
      </c>
      <c r="AW10">
        <v>9</v>
      </c>
      <c r="AX10">
        <v>7</v>
      </c>
      <c r="AY10">
        <v>17</v>
      </c>
      <c r="AZ10">
        <v>9</v>
      </c>
      <c r="BA10">
        <v>11</v>
      </c>
      <c r="BB10">
        <v>15</v>
      </c>
      <c r="BC10">
        <v>8</v>
      </c>
      <c r="BD10">
        <v>6</v>
      </c>
      <c r="BE10">
        <v>8</v>
      </c>
      <c r="BF10">
        <v>8</v>
      </c>
      <c r="BG10">
        <v>8</v>
      </c>
      <c r="BH10">
        <v>12</v>
      </c>
      <c r="BI10">
        <v>10</v>
      </c>
      <c r="BJ10">
        <v>13</v>
      </c>
      <c r="BK10">
        <v>11</v>
      </c>
      <c r="BL10">
        <v>9</v>
      </c>
      <c r="BM10">
        <v>7</v>
      </c>
      <c r="BN10">
        <v>13</v>
      </c>
      <c r="BO10">
        <v>14</v>
      </c>
      <c r="BP10">
        <v>8</v>
      </c>
      <c r="BQ10">
        <v>10</v>
      </c>
      <c r="BR10">
        <v>13</v>
      </c>
      <c r="BS10">
        <v>6</v>
      </c>
      <c r="BT10">
        <v>11</v>
      </c>
      <c r="BU10">
        <v>6</v>
      </c>
      <c r="BV10">
        <v>13</v>
      </c>
      <c r="BW10">
        <v>16</v>
      </c>
      <c r="BX10">
        <v>16</v>
      </c>
      <c r="BY10">
        <v>10</v>
      </c>
      <c r="BZ10">
        <v>8</v>
      </c>
      <c r="CA10">
        <v>7</v>
      </c>
      <c r="CB10">
        <v>9</v>
      </c>
      <c r="CC10">
        <v>13</v>
      </c>
      <c r="CD10">
        <v>8</v>
      </c>
      <c r="CE10">
        <v>11</v>
      </c>
      <c r="CF10">
        <v>6</v>
      </c>
      <c r="CG10">
        <v>11</v>
      </c>
      <c r="CH10">
        <v>12</v>
      </c>
      <c r="CI10">
        <v>3</v>
      </c>
      <c r="CJ10">
        <v>16</v>
      </c>
      <c r="CK10">
        <v>11</v>
      </c>
      <c r="CL10">
        <v>7</v>
      </c>
      <c r="CM10">
        <v>12</v>
      </c>
      <c r="CN10">
        <v>12</v>
      </c>
      <c r="CO10">
        <v>6</v>
      </c>
      <c r="CP10">
        <v>10</v>
      </c>
      <c r="CQ10">
        <v>10</v>
      </c>
      <c r="CR10">
        <v>11</v>
      </c>
      <c r="CS10">
        <v>9</v>
      </c>
      <c r="CT10">
        <v>15</v>
      </c>
      <c r="CU10">
        <v>11</v>
      </c>
      <c r="CV10">
        <v>9</v>
      </c>
      <c r="CW10">
        <v>9</v>
      </c>
      <c r="CX10">
        <v>13</v>
      </c>
      <c r="CY10">
        <v>6</v>
      </c>
      <c r="CZ10">
        <v>14</v>
      </c>
      <c r="DA10">
        <v>14</v>
      </c>
      <c r="DB10">
        <v>10</v>
      </c>
      <c r="DC10">
        <v>10</v>
      </c>
      <c r="DD10">
        <v>11</v>
      </c>
      <c r="DE10">
        <v>13</v>
      </c>
      <c r="DF10">
        <v>10</v>
      </c>
      <c r="DG10">
        <v>1000</v>
      </c>
    </row>
    <row r="11" spans="1:111" x14ac:dyDescent="0.25">
      <c r="A11" s="5" t="s">
        <v>231</v>
      </c>
      <c r="B11" s="6">
        <v>256.5</v>
      </c>
      <c r="D11" s="5" t="s">
        <v>401</v>
      </c>
      <c r="E11">
        <v>749</v>
      </c>
      <c r="F11">
        <v>66</v>
      </c>
      <c r="G11">
        <v>815</v>
      </c>
    </row>
    <row r="12" spans="1:111" x14ac:dyDescent="0.25">
      <c r="A12" s="5" t="s">
        <v>268</v>
      </c>
      <c r="B12" s="6">
        <v>413</v>
      </c>
      <c r="D12" s="5" t="s">
        <v>231</v>
      </c>
      <c r="E12">
        <v>2235</v>
      </c>
      <c r="F12">
        <v>500</v>
      </c>
      <c r="G12">
        <v>2735</v>
      </c>
      <c r="M12" t="s">
        <v>457</v>
      </c>
    </row>
    <row r="13" spans="1:111" x14ac:dyDescent="0.25">
      <c r="A13" s="5" t="s">
        <v>258</v>
      </c>
      <c r="B13" s="6">
        <v>254</v>
      </c>
      <c r="D13" s="5" t="s">
        <v>268</v>
      </c>
      <c r="E13">
        <v>708</v>
      </c>
      <c r="F13">
        <v>4</v>
      </c>
      <c r="G13">
        <v>712</v>
      </c>
    </row>
    <row r="14" spans="1:111" x14ac:dyDescent="0.25">
      <c r="A14" s="5" t="s">
        <v>374</v>
      </c>
      <c r="B14" s="6">
        <v>308</v>
      </c>
      <c r="D14" s="5" t="s">
        <v>258</v>
      </c>
      <c r="E14">
        <v>406</v>
      </c>
      <c r="F14">
        <v>47</v>
      </c>
      <c r="G14">
        <v>453</v>
      </c>
    </row>
    <row r="15" spans="1:111" x14ac:dyDescent="0.25">
      <c r="A15" s="5" t="s">
        <v>389</v>
      </c>
      <c r="B15" s="6">
        <v>182</v>
      </c>
      <c r="D15" s="5" t="s">
        <v>374</v>
      </c>
      <c r="E15">
        <v>987</v>
      </c>
      <c r="F15">
        <v>233</v>
      </c>
      <c r="G15">
        <v>1220</v>
      </c>
    </row>
    <row r="16" spans="1:111" x14ac:dyDescent="0.25">
      <c r="A16" s="5" t="s">
        <v>285</v>
      </c>
      <c r="B16" s="6">
        <v>248</v>
      </c>
      <c r="D16" s="5" t="s">
        <v>389</v>
      </c>
      <c r="E16">
        <v>247</v>
      </c>
      <c r="F16">
        <v>197</v>
      </c>
      <c r="G16">
        <v>444</v>
      </c>
      <c r="I16" t="s">
        <v>462</v>
      </c>
    </row>
    <row r="17" spans="1:11" x14ac:dyDescent="0.25">
      <c r="A17" s="5" t="s">
        <v>183</v>
      </c>
      <c r="B17" s="6">
        <v>293</v>
      </c>
      <c r="D17" s="5" t="s">
        <v>285</v>
      </c>
      <c r="E17">
        <v>142</v>
      </c>
      <c r="F17">
        <v>22</v>
      </c>
      <c r="G17">
        <v>164</v>
      </c>
      <c r="I17" s="3" t="s">
        <v>407</v>
      </c>
      <c r="J17" t="s">
        <v>460</v>
      </c>
      <c r="K17" t="s">
        <v>461</v>
      </c>
    </row>
    <row r="18" spans="1:11" x14ac:dyDescent="0.25">
      <c r="A18" s="5" t="s">
        <v>25</v>
      </c>
      <c r="B18" s="6">
        <v>293.60000000000002</v>
      </c>
      <c r="D18" s="5" t="s">
        <v>183</v>
      </c>
      <c r="E18">
        <v>5564</v>
      </c>
      <c r="F18">
        <v>1044</v>
      </c>
      <c r="G18">
        <v>6608</v>
      </c>
      <c r="I18" s="5" t="s">
        <v>54</v>
      </c>
      <c r="J18" s="6">
        <v>522.77777777777783</v>
      </c>
      <c r="K18" s="6">
        <v>109.94444444444444</v>
      </c>
    </row>
    <row r="19" spans="1:11" x14ac:dyDescent="0.25">
      <c r="A19" s="5" t="s">
        <v>90</v>
      </c>
      <c r="B19" s="6">
        <v>276.625</v>
      </c>
      <c r="D19" s="5" t="s">
        <v>25</v>
      </c>
      <c r="E19">
        <v>2383</v>
      </c>
      <c r="F19">
        <v>449</v>
      </c>
      <c r="G19">
        <v>2832</v>
      </c>
      <c r="I19" s="5" t="s">
        <v>38</v>
      </c>
      <c r="J19" s="6">
        <v>502.71</v>
      </c>
      <c r="K19" s="6">
        <v>93.155000000000001</v>
      </c>
    </row>
    <row r="20" spans="1:11" x14ac:dyDescent="0.25">
      <c r="A20" s="5" t="s">
        <v>335</v>
      </c>
      <c r="B20" s="6">
        <v>166</v>
      </c>
      <c r="D20" s="5" t="s">
        <v>90</v>
      </c>
      <c r="E20">
        <v>4224</v>
      </c>
      <c r="F20">
        <v>869</v>
      </c>
      <c r="G20">
        <v>5093</v>
      </c>
      <c r="I20" s="5" t="s">
        <v>32</v>
      </c>
      <c r="J20" s="6">
        <v>532.0386473429952</v>
      </c>
      <c r="K20" s="6">
        <v>98.80193236714976</v>
      </c>
    </row>
    <row r="21" spans="1:11" x14ac:dyDescent="0.25">
      <c r="A21" s="5" t="s">
        <v>227</v>
      </c>
      <c r="B21" s="6">
        <v>144</v>
      </c>
      <c r="D21" s="5" t="s">
        <v>335</v>
      </c>
      <c r="E21">
        <v>178</v>
      </c>
      <c r="F21">
        <v>61</v>
      </c>
      <c r="G21">
        <v>239</v>
      </c>
      <c r="I21" s="5" t="s">
        <v>62</v>
      </c>
      <c r="J21" s="6">
        <v>500.98557692307691</v>
      </c>
      <c r="K21" s="6">
        <v>105.87980769230769</v>
      </c>
    </row>
    <row r="22" spans="1:11" x14ac:dyDescent="0.25">
      <c r="A22" s="5" t="s">
        <v>189</v>
      </c>
      <c r="B22" s="6">
        <v>297</v>
      </c>
      <c r="D22" s="5" t="s">
        <v>227</v>
      </c>
      <c r="E22">
        <v>718</v>
      </c>
      <c r="F22">
        <v>236</v>
      </c>
      <c r="G22">
        <v>954</v>
      </c>
      <c r="I22" s="5" t="s">
        <v>70</v>
      </c>
      <c r="J22" s="6">
        <v>521.55121951219508</v>
      </c>
      <c r="K22" s="6">
        <v>91.951219512195124</v>
      </c>
    </row>
    <row r="23" spans="1:11" x14ac:dyDescent="0.25">
      <c r="A23" s="5" t="s">
        <v>315</v>
      </c>
      <c r="B23" s="6">
        <v>477</v>
      </c>
      <c r="D23" s="5" t="s">
        <v>189</v>
      </c>
      <c r="E23">
        <v>2406</v>
      </c>
      <c r="F23">
        <v>527</v>
      </c>
      <c r="G23">
        <v>2933</v>
      </c>
      <c r="I23" s="5" t="s">
        <v>408</v>
      </c>
      <c r="J23" s="6">
        <v>515.89700000000005</v>
      </c>
      <c r="K23" s="6">
        <v>99.745999999999995</v>
      </c>
    </row>
    <row r="24" spans="1:11" x14ac:dyDescent="0.25">
      <c r="A24" s="5" t="s">
        <v>205</v>
      </c>
      <c r="B24" s="6">
        <v>190.42857142857142</v>
      </c>
      <c r="D24" s="5" t="s">
        <v>315</v>
      </c>
      <c r="E24">
        <v>969</v>
      </c>
      <c r="F24">
        <v>12</v>
      </c>
      <c r="G24">
        <v>981</v>
      </c>
    </row>
    <row r="25" spans="1:11" x14ac:dyDescent="0.25">
      <c r="A25" s="5" t="s">
        <v>262</v>
      </c>
      <c r="B25" s="6">
        <v>348</v>
      </c>
      <c r="D25" s="5" t="s">
        <v>205</v>
      </c>
      <c r="E25">
        <v>3792</v>
      </c>
      <c r="F25">
        <v>925</v>
      </c>
      <c r="G25">
        <v>4717</v>
      </c>
    </row>
    <row r="26" spans="1:11" x14ac:dyDescent="0.25">
      <c r="A26" s="5" t="s">
        <v>349</v>
      </c>
      <c r="B26" s="6">
        <v>154</v>
      </c>
      <c r="D26" s="5" t="s">
        <v>262</v>
      </c>
      <c r="E26">
        <v>378</v>
      </c>
      <c r="F26">
        <v>56</v>
      </c>
      <c r="G26">
        <v>434</v>
      </c>
    </row>
    <row r="27" spans="1:11" x14ac:dyDescent="0.25">
      <c r="A27" s="5" t="s">
        <v>217</v>
      </c>
      <c r="B27" s="6">
        <v>339.75</v>
      </c>
      <c r="D27" s="5" t="s">
        <v>349</v>
      </c>
      <c r="E27">
        <v>340</v>
      </c>
      <c r="F27">
        <v>53</v>
      </c>
      <c r="G27">
        <v>393</v>
      </c>
    </row>
    <row r="28" spans="1:11" x14ac:dyDescent="0.25">
      <c r="A28" s="5" t="s">
        <v>265</v>
      </c>
      <c r="B28" s="6">
        <v>33</v>
      </c>
      <c r="D28" s="5" t="s">
        <v>217</v>
      </c>
      <c r="E28">
        <v>1820</v>
      </c>
      <c r="F28">
        <v>538</v>
      </c>
      <c r="G28">
        <v>2358</v>
      </c>
    </row>
    <row r="29" spans="1:11" x14ac:dyDescent="0.25">
      <c r="A29" s="5" t="s">
        <v>85</v>
      </c>
      <c r="B29" s="6">
        <v>150</v>
      </c>
      <c r="D29" s="5" t="s">
        <v>265</v>
      </c>
      <c r="E29">
        <v>475</v>
      </c>
      <c r="F29">
        <v>151</v>
      </c>
      <c r="G29">
        <v>626</v>
      </c>
    </row>
    <row r="30" spans="1:11" x14ac:dyDescent="0.25">
      <c r="A30" s="5" t="s">
        <v>162</v>
      </c>
      <c r="B30" s="6">
        <v>339.33333333333331</v>
      </c>
      <c r="D30" s="5" t="s">
        <v>85</v>
      </c>
      <c r="E30">
        <v>40</v>
      </c>
      <c r="F30">
        <v>196</v>
      </c>
      <c r="G30">
        <v>236</v>
      </c>
    </row>
    <row r="31" spans="1:11" x14ac:dyDescent="0.25">
      <c r="A31" s="5" t="s">
        <v>321</v>
      </c>
      <c r="B31" s="6">
        <v>376</v>
      </c>
      <c r="D31" s="5" t="s">
        <v>162</v>
      </c>
      <c r="E31">
        <v>1210</v>
      </c>
      <c r="F31">
        <v>285</v>
      </c>
      <c r="G31">
        <v>1495</v>
      </c>
    </row>
    <row r="32" spans="1:11" x14ac:dyDescent="0.25">
      <c r="A32" s="5" t="s">
        <v>92</v>
      </c>
      <c r="B32" s="6">
        <v>52</v>
      </c>
      <c r="D32" s="5" t="s">
        <v>321</v>
      </c>
      <c r="E32">
        <v>727</v>
      </c>
      <c r="F32">
        <v>13</v>
      </c>
      <c r="G32">
        <v>740</v>
      </c>
    </row>
    <row r="33" spans="1:7" x14ac:dyDescent="0.25">
      <c r="A33" s="5" t="s">
        <v>102</v>
      </c>
      <c r="B33" s="6">
        <v>200.21428571428572</v>
      </c>
      <c r="D33" s="5" t="s">
        <v>92</v>
      </c>
      <c r="E33">
        <v>467</v>
      </c>
      <c r="F33">
        <v>23</v>
      </c>
      <c r="G33">
        <v>490</v>
      </c>
    </row>
    <row r="34" spans="1:7" x14ac:dyDescent="0.25">
      <c r="A34" s="5" t="s">
        <v>297</v>
      </c>
      <c r="B34" s="6">
        <v>362</v>
      </c>
      <c r="D34" s="5" t="s">
        <v>102</v>
      </c>
      <c r="E34">
        <v>6918</v>
      </c>
      <c r="F34">
        <v>1451</v>
      </c>
      <c r="G34">
        <v>8369</v>
      </c>
    </row>
    <row r="35" spans="1:7" x14ac:dyDescent="0.25">
      <c r="A35" s="5" t="s">
        <v>109</v>
      </c>
      <c r="B35" s="6">
        <v>340.5</v>
      </c>
      <c r="D35" s="5" t="s">
        <v>297</v>
      </c>
      <c r="E35">
        <v>923</v>
      </c>
      <c r="F35">
        <v>57</v>
      </c>
      <c r="G35">
        <v>980</v>
      </c>
    </row>
    <row r="36" spans="1:7" x14ac:dyDescent="0.25">
      <c r="A36" s="5" t="s">
        <v>176</v>
      </c>
      <c r="B36" s="6">
        <v>88.5</v>
      </c>
      <c r="D36" s="5" t="s">
        <v>109</v>
      </c>
      <c r="E36">
        <v>126</v>
      </c>
      <c r="F36">
        <v>236</v>
      </c>
      <c r="G36">
        <v>362</v>
      </c>
    </row>
    <row r="37" spans="1:7" x14ac:dyDescent="0.25">
      <c r="A37" s="5" t="s">
        <v>365</v>
      </c>
      <c r="B37" s="6">
        <v>280.33333333333331</v>
      </c>
      <c r="D37" s="5" t="s">
        <v>176</v>
      </c>
      <c r="E37">
        <v>841</v>
      </c>
      <c r="F37">
        <v>168</v>
      </c>
      <c r="G37">
        <v>1009</v>
      </c>
    </row>
    <row r="38" spans="1:7" x14ac:dyDescent="0.25">
      <c r="A38" s="5" t="s">
        <v>257</v>
      </c>
      <c r="B38" s="6">
        <v>265.5</v>
      </c>
      <c r="D38" s="5" t="s">
        <v>365</v>
      </c>
      <c r="E38">
        <v>1544</v>
      </c>
      <c r="F38">
        <v>244</v>
      </c>
      <c r="G38">
        <v>1788</v>
      </c>
    </row>
    <row r="39" spans="1:7" x14ac:dyDescent="0.25">
      <c r="A39" s="5" t="s">
        <v>256</v>
      </c>
      <c r="B39" s="6">
        <v>394</v>
      </c>
      <c r="D39" s="5" t="s">
        <v>257</v>
      </c>
      <c r="E39">
        <v>1555</v>
      </c>
      <c r="F39">
        <v>189</v>
      </c>
      <c r="G39">
        <v>1744</v>
      </c>
    </row>
    <row r="40" spans="1:7" x14ac:dyDescent="0.25">
      <c r="A40" s="5" t="s">
        <v>182</v>
      </c>
      <c r="B40" s="6">
        <v>460</v>
      </c>
      <c r="D40" s="5" t="s">
        <v>256</v>
      </c>
      <c r="E40">
        <v>60</v>
      </c>
      <c r="F40">
        <v>159</v>
      </c>
      <c r="G40">
        <v>219</v>
      </c>
    </row>
    <row r="41" spans="1:7" x14ac:dyDescent="0.25">
      <c r="A41" s="5" t="s">
        <v>288</v>
      </c>
      <c r="B41" s="6">
        <v>223</v>
      </c>
      <c r="D41" s="5" t="s">
        <v>182</v>
      </c>
      <c r="E41">
        <v>26</v>
      </c>
      <c r="F41">
        <v>2</v>
      </c>
      <c r="G41">
        <v>28</v>
      </c>
    </row>
    <row r="42" spans="1:7" x14ac:dyDescent="0.25">
      <c r="A42" s="5" t="s">
        <v>322</v>
      </c>
      <c r="B42" s="6">
        <v>32</v>
      </c>
      <c r="D42" s="5" t="s">
        <v>288</v>
      </c>
      <c r="E42">
        <v>928</v>
      </c>
      <c r="F42">
        <v>201</v>
      </c>
      <c r="G42">
        <v>1129</v>
      </c>
    </row>
    <row r="43" spans="1:7" x14ac:dyDescent="0.25">
      <c r="A43" s="5" t="s">
        <v>213</v>
      </c>
      <c r="B43" s="6">
        <v>162.5</v>
      </c>
      <c r="D43" s="5" t="s">
        <v>322</v>
      </c>
      <c r="E43">
        <v>385</v>
      </c>
      <c r="F43">
        <v>106</v>
      </c>
      <c r="G43">
        <v>491</v>
      </c>
    </row>
    <row r="44" spans="1:7" x14ac:dyDescent="0.25">
      <c r="A44" s="5" t="s">
        <v>190</v>
      </c>
      <c r="B44" s="6">
        <v>156.75</v>
      </c>
      <c r="D44" s="5" t="s">
        <v>213</v>
      </c>
      <c r="E44">
        <v>969</v>
      </c>
      <c r="F44">
        <v>256</v>
      </c>
      <c r="G44">
        <v>1225</v>
      </c>
    </row>
    <row r="45" spans="1:7" x14ac:dyDescent="0.25">
      <c r="A45" s="5" t="s">
        <v>377</v>
      </c>
      <c r="B45" s="6">
        <v>181</v>
      </c>
      <c r="D45" s="5" t="s">
        <v>190</v>
      </c>
      <c r="E45">
        <v>1675</v>
      </c>
      <c r="F45">
        <v>427</v>
      </c>
      <c r="G45">
        <v>2102</v>
      </c>
    </row>
    <row r="46" spans="1:7" x14ac:dyDescent="0.25">
      <c r="A46" s="5" t="s">
        <v>163</v>
      </c>
      <c r="B46" s="6">
        <v>187</v>
      </c>
      <c r="D46" s="5" t="s">
        <v>377</v>
      </c>
      <c r="E46">
        <v>860</v>
      </c>
      <c r="F46">
        <v>148</v>
      </c>
      <c r="G46">
        <v>1008</v>
      </c>
    </row>
    <row r="47" spans="1:7" x14ac:dyDescent="0.25">
      <c r="A47" s="5" t="s">
        <v>216</v>
      </c>
      <c r="B47" s="6">
        <v>246.5</v>
      </c>
      <c r="D47" s="5" t="s">
        <v>163</v>
      </c>
      <c r="E47">
        <v>998</v>
      </c>
      <c r="F47">
        <v>133</v>
      </c>
      <c r="G47">
        <v>1131</v>
      </c>
    </row>
    <row r="48" spans="1:7" x14ac:dyDescent="0.25">
      <c r="A48" s="5" t="s">
        <v>212</v>
      </c>
      <c r="B48" s="6">
        <v>416</v>
      </c>
      <c r="D48" s="5" t="s">
        <v>216</v>
      </c>
      <c r="E48">
        <v>3127</v>
      </c>
      <c r="F48">
        <v>376</v>
      </c>
      <c r="G48">
        <v>3503</v>
      </c>
    </row>
    <row r="49" spans="1:7" x14ac:dyDescent="0.25">
      <c r="A49" s="5" t="s">
        <v>89</v>
      </c>
      <c r="B49" s="6">
        <v>306.2</v>
      </c>
      <c r="D49" s="5" t="s">
        <v>212</v>
      </c>
      <c r="E49">
        <v>920</v>
      </c>
      <c r="F49">
        <v>79</v>
      </c>
      <c r="G49">
        <v>999</v>
      </c>
    </row>
    <row r="50" spans="1:7" x14ac:dyDescent="0.25">
      <c r="A50" s="5" t="s">
        <v>306</v>
      </c>
      <c r="B50" s="6">
        <v>242.5</v>
      </c>
      <c r="D50" s="5" t="s">
        <v>89</v>
      </c>
      <c r="E50">
        <v>2593</v>
      </c>
      <c r="F50">
        <v>658</v>
      </c>
      <c r="G50">
        <v>3251</v>
      </c>
    </row>
    <row r="51" spans="1:7" x14ac:dyDescent="0.25">
      <c r="A51" s="5" t="s">
        <v>344</v>
      </c>
      <c r="B51" s="6">
        <v>267</v>
      </c>
      <c r="D51" s="5" t="s">
        <v>306</v>
      </c>
      <c r="E51">
        <v>1027</v>
      </c>
      <c r="F51">
        <v>93</v>
      </c>
      <c r="G51">
        <v>1120</v>
      </c>
    </row>
    <row r="52" spans="1:7" x14ac:dyDescent="0.25">
      <c r="A52" s="5" t="s">
        <v>188</v>
      </c>
      <c r="B52" s="6">
        <v>240.5</v>
      </c>
      <c r="D52" s="5" t="s">
        <v>344</v>
      </c>
      <c r="E52">
        <v>890</v>
      </c>
      <c r="F52">
        <v>187</v>
      </c>
      <c r="G52">
        <v>1077</v>
      </c>
    </row>
    <row r="53" spans="1:7" x14ac:dyDescent="0.25">
      <c r="A53" s="5" t="s">
        <v>308</v>
      </c>
      <c r="B53" s="6">
        <v>38</v>
      </c>
      <c r="D53" s="5" t="s">
        <v>188</v>
      </c>
      <c r="E53">
        <v>508</v>
      </c>
      <c r="F53">
        <v>189</v>
      </c>
      <c r="G53">
        <v>697</v>
      </c>
    </row>
    <row r="54" spans="1:7" x14ac:dyDescent="0.25">
      <c r="A54" s="5" t="s">
        <v>316</v>
      </c>
      <c r="B54" s="6">
        <v>137.33333333333334</v>
      </c>
      <c r="D54" s="5" t="s">
        <v>308</v>
      </c>
      <c r="E54">
        <v>875</v>
      </c>
      <c r="F54">
        <v>115</v>
      </c>
      <c r="G54">
        <v>990</v>
      </c>
    </row>
    <row r="55" spans="1:7" x14ac:dyDescent="0.25">
      <c r="A55" s="5" t="s">
        <v>275</v>
      </c>
      <c r="B55" s="6">
        <v>328</v>
      </c>
      <c r="D55" s="5" t="s">
        <v>316</v>
      </c>
      <c r="E55">
        <v>453</v>
      </c>
      <c r="F55">
        <v>239</v>
      </c>
      <c r="G55">
        <v>692</v>
      </c>
    </row>
    <row r="56" spans="1:7" x14ac:dyDescent="0.25">
      <c r="A56" s="5" t="s">
        <v>304</v>
      </c>
      <c r="B56" s="6">
        <v>309</v>
      </c>
      <c r="D56" s="5" t="s">
        <v>275</v>
      </c>
      <c r="E56">
        <v>858</v>
      </c>
      <c r="F56">
        <v>159</v>
      </c>
      <c r="G56">
        <v>1017</v>
      </c>
    </row>
    <row r="57" spans="1:7" x14ac:dyDescent="0.25">
      <c r="A57" s="5" t="s">
        <v>342</v>
      </c>
      <c r="B57" s="6">
        <v>139</v>
      </c>
      <c r="D57" s="5" t="s">
        <v>304</v>
      </c>
      <c r="E57">
        <v>851</v>
      </c>
      <c r="F57">
        <v>166</v>
      </c>
      <c r="G57">
        <v>1017</v>
      </c>
    </row>
    <row r="58" spans="1:7" x14ac:dyDescent="0.25">
      <c r="A58" s="5" t="s">
        <v>286</v>
      </c>
      <c r="B58" s="6">
        <v>278</v>
      </c>
      <c r="D58" s="5" t="s">
        <v>342</v>
      </c>
      <c r="E58">
        <v>357</v>
      </c>
      <c r="F58">
        <v>44</v>
      </c>
      <c r="G58">
        <v>401</v>
      </c>
    </row>
    <row r="59" spans="1:7" x14ac:dyDescent="0.25">
      <c r="A59" s="5" t="s">
        <v>164</v>
      </c>
      <c r="B59" s="6">
        <v>396</v>
      </c>
      <c r="D59" s="5" t="s">
        <v>286</v>
      </c>
      <c r="E59">
        <v>743</v>
      </c>
      <c r="F59">
        <v>180</v>
      </c>
      <c r="G59">
        <v>923</v>
      </c>
    </row>
    <row r="60" spans="1:7" x14ac:dyDescent="0.25">
      <c r="A60" s="5" t="s">
        <v>160</v>
      </c>
      <c r="B60" s="6">
        <v>233</v>
      </c>
      <c r="D60" s="5" t="s">
        <v>164</v>
      </c>
      <c r="E60">
        <v>549</v>
      </c>
      <c r="F60">
        <v>35</v>
      </c>
      <c r="G60">
        <v>584</v>
      </c>
    </row>
    <row r="61" spans="1:7" x14ac:dyDescent="0.25">
      <c r="A61" s="5" t="s">
        <v>86</v>
      </c>
      <c r="B61" s="6">
        <v>409</v>
      </c>
      <c r="D61" s="5" t="s">
        <v>160</v>
      </c>
      <c r="E61">
        <v>635</v>
      </c>
      <c r="F61">
        <v>139</v>
      </c>
      <c r="G61">
        <v>774</v>
      </c>
    </row>
    <row r="62" spans="1:7" x14ac:dyDescent="0.25">
      <c r="A62" s="5" t="s">
        <v>364</v>
      </c>
      <c r="B62" s="6">
        <v>13</v>
      </c>
      <c r="D62" s="5" t="s">
        <v>86</v>
      </c>
      <c r="E62">
        <v>877</v>
      </c>
      <c r="F62">
        <v>155</v>
      </c>
      <c r="G62">
        <v>1032</v>
      </c>
    </row>
    <row r="63" spans="1:7" x14ac:dyDescent="0.25">
      <c r="A63" s="5" t="s">
        <v>171</v>
      </c>
      <c r="B63" s="6">
        <v>182</v>
      </c>
      <c r="D63" s="5" t="s">
        <v>364</v>
      </c>
      <c r="E63">
        <v>378</v>
      </c>
      <c r="F63">
        <v>123</v>
      </c>
      <c r="G63">
        <v>501</v>
      </c>
    </row>
    <row r="64" spans="1:7" x14ac:dyDescent="0.25">
      <c r="A64" s="5" t="s">
        <v>219</v>
      </c>
      <c r="B64" s="6">
        <v>415</v>
      </c>
      <c r="D64" s="5" t="s">
        <v>171</v>
      </c>
      <c r="E64">
        <v>2740</v>
      </c>
      <c r="F64">
        <v>381</v>
      </c>
      <c r="G64">
        <v>3121</v>
      </c>
    </row>
    <row r="65" spans="1:7" x14ac:dyDescent="0.25">
      <c r="A65" s="5" t="s">
        <v>173</v>
      </c>
      <c r="B65" s="6">
        <v>303.5</v>
      </c>
      <c r="D65" s="5" t="s">
        <v>219</v>
      </c>
      <c r="E65">
        <v>44</v>
      </c>
      <c r="F65">
        <v>10</v>
      </c>
      <c r="G65">
        <v>54</v>
      </c>
    </row>
    <row r="66" spans="1:7" x14ac:dyDescent="0.25">
      <c r="A66" s="5" t="s">
        <v>79</v>
      </c>
      <c r="B66" s="6">
        <v>451.5</v>
      </c>
      <c r="D66" s="5" t="s">
        <v>173</v>
      </c>
      <c r="E66">
        <v>880</v>
      </c>
      <c r="F66">
        <v>286</v>
      </c>
      <c r="G66">
        <v>1166</v>
      </c>
    </row>
    <row r="67" spans="1:7" x14ac:dyDescent="0.25">
      <c r="A67" s="5" t="s">
        <v>193</v>
      </c>
      <c r="B67" s="6">
        <v>359.5</v>
      </c>
      <c r="D67" s="5" t="s">
        <v>79</v>
      </c>
      <c r="E67">
        <v>1091</v>
      </c>
      <c r="F67">
        <v>123</v>
      </c>
      <c r="G67">
        <v>1214</v>
      </c>
    </row>
    <row r="68" spans="1:7" x14ac:dyDescent="0.25">
      <c r="A68" s="5" t="s">
        <v>195</v>
      </c>
      <c r="B68" s="6">
        <v>97</v>
      </c>
      <c r="D68" s="5" t="s">
        <v>193</v>
      </c>
      <c r="E68">
        <v>994</v>
      </c>
      <c r="F68">
        <v>226</v>
      </c>
      <c r="G68">
        <v>1220</v>
      </c>
    </row>
    <row r="69" spans="1:7" x14ac:dyDescent="0.25">
      <c r="A69" s="5" t="s">
        <v>386</v>
      </c>
      <c r="B69" s="6">
        <v>91</v>
      </c>
      <c r="D69" s="5" t="s">
        <v>195</v>
      </c>
      <c r="E69">
        <v>737</v>
      </c>
      <c r="F69">
        <v>85</v>
      </c>
      <c r="G69">
        <v>822</v>
      </c>
    </row>
    <row r="70" spans="1:7" x14ac:dyDescent="0.25">
      <c r="A70" s="5" t="s">
        <v>80</v>
      </c>
      <c r="B70" s="6">
        <v>308.10000000000002</v>
      </c>
      <c r="D70" s="5" t="s">
        <v>386</v>
      </c>
      <c r="E70">
        <v>718</v>
      </c>
      <c r="F70">
        <v>173</v>
      </c>
      <c r="G70">
        <v>891</v>
      </c>
    </row>
    <row r="71" spans="1:7" x14ac:dyDescent="0.25">
      <c r="A71" s="5" t="s">
        <v>281</v>
      </c>
      <c r="B71" s="6">
        <v>118.5</v>
      </c>
      <c r="D71" s="5" t="s">
        <v>80</v>
      </c>
      <c r="E71">
        <v>6344</v>
      </c>
      <c r="F71">
        <v>1069</v>
      </c>
      <c r="G71">
        <v>7413</v>
      </c>
    </row>
    <row r="72" spans="1:7" x14ac:dyDescent="0.25">
      <c r="A72" s="5" t="s">
        <v>75</v>
      </c>
      <c r="B72" s="6">
        <v>179</v>
      </c>
      <c r="D72" s="5" t="s">
        <v>281</v>
      </c>
      <c r="E72">
        <v>1202</v>
      </c>
      <c r="F72">
        <v>230</v>
      </c>
      <c r="G72">
        <v>1432</v>
      </c>
    </row>
    <row r="73" spans="1:7" x14ac:dyDescent="0.25">
      <c r="A73" s="5" t="s">
        <v>128</v>
      </c>
      <c r="B73" s="6">
        <v>238</v>
      </c>
      <c r="D73" s="5" t="s">
        <v>75</v>
      </c>
      <c r="E73">
        <v>438</v>
      </c>
      <c r="F73">
        <v>175</v>
      </c>
      <c r="G73">
        <v>613</v>
      </c>
    </row>
    <row r="74" spans="1:7" x14ac:dyDescent="0.25">
      <c r="A74" s="5" t="s">
        <v>203</v>
      </c>
      <c r="B74" s="6">
        <v>172</v>
      </c>
      <c r="D74" s="5" t="s">
        <v>128</v>
      </c>
      <c r="E74">
        <v>831</v>
      </c>
      <c r="F74">
        <v>101</v>
      </c>
      <c r="G74">
        <v>932</v>
      </c>
    </row>
    <row r="75" spans="1:7" x14ac:dyDescent="0.25">
      <c r="A75" s="5" t="s">
        <v>375</v>
      </c>
      <c r="B75" s="6">
        <v>456</v>
      </c>
      <c r="D75" s="5" t="s">
        <v>203</v>
      </c>
      <c r="E75">
        <v>841</v>
      </c>
      <c r="F75">
        <v>83</v>
      </c>
      <c r="G75">
        <v>924</v>
      </c>
    </row>
    <row r="76" spans="1:7" x14ac:dyDescent="0.25">
      <c r="A76" s="5" t="s">
        <v>238</v>
      </c>
      <c r="B76" s="6">
        <v>245</v>
      </c>
      <c r="D76" s="5" t="s">
        <v>375</v>
      </c>
      <c r="E76">
        <v>240</v>
      </c>
      <c r="F76">
        <v>83</v>
      </c>
      <c r="G76">
        <v>323</v>
      </c>
    </row>
    <row r="77" spans="1:7" x14ac:dyDescent="0.25">
      <c r="A77" s="5" t="s">
        <v>120</v>
      </c>
      <c r="B77" s="6">
        <v>366.75</v>
      </c>
      <c r="D77" s="5" t="s">
        <v>238</v>
      </c>
      <c r="E77">
        <v>1251</v>
      </c>
      <c r="F77">
        <v>156</v>
      </c>
      <c r="G77">
        <v>1407</v>
      </c>
    </row>
    <row r="78" spans="1:7" x14ac:dyDescent="0.25">
      <c r="A78" s="5" t="s">
        <v>178</v>
      </c>
      <c r="B78" s="6">
        <v>272.27272727272725</v>
      </c>
      <c r="D78" s="5" t="s">
        <v>120</v>
      </c>
      <c r="E78">
        <v>1757</v>
      </c>
      <c r="F78">
        <v>421</v>
      </c>
      <c r="G78">
        <v>2178</v>
      </c>
    </row>
    <row r="79" spans="1:7" x14ac:dyDescent="0.25">
      <c r="A79" s="5" t="s">
        <v>250</v>
      </c>
      <c r="B79" s="6">
        <v>379.33333333333331</v>
      </c>
      <c r="D79" s="5" t="s">
        <v>178</v>
      </c>
      <c r="E79">
        <v>5373</v>
      </c>
      <c r="F79">
        <v>1127</v>
      </c>
      <c r="G79">
        <v>6500</v>
      </c>
    </row>
    <row r="80" spans="1:7" x14ac:dyDescent="0.25">
      <c r="A80" s="5" t="s">
        <v>363</v>
      </c>
      <c r="B80" s="6">
        <v>360</v>
      </c>
      <c r="D80" s="5" t="s">
        <v>250</v>
      </c>
      <c r="E80">
        <v>1496</v>
      </c>
      <c r="F80">
        <v>186</v>
      </c>
      <c r="G80">
        <v>1682</v>
      </c>
    </row>
    <row r="81" spans="1:7" x14ac:dyDescent="0.25">
      <c r="A81" s="5" t="s">
        <v>294</v>
      </c>
      <c r="B81" s="6">
        <v>187</v>
      </c>
      <c r="D81" s="5" t="s">
        <v>363</v>
      </c>
      <c r="E81">
        <v>295</v>
      </c>
      <c r="F81">
        <v>55</v>
      </c>
      <c r="G81">
        <v>350</v>
      </c>
    </row>
    <row r="82" spans="1:7" x14ac:dyDescent="0.25">
      <c r="A82" s="5" t="s">
        <v>361</v>
      </c>
      <c r="B82" s="6">
        <v>184.5</v>
      </c>
      <c r="D82" s="5" t="s">
        <v>294</v>
      </c>
      <c r="E82">
        <v>316</v>
      </c>
      <c r="F82">
        <v>10</v>
      </c>
      <c r="G82">
        <v>326</v>
      </c>
    </row>
    <row r="83" spans="1:7" x14ac:dyDescent="0.25">
      <c r="A83" s="5" t="s">
        <v>44</v>
      </c>
      <c r="B83" s="6">
        <v>321</v>
      </c>
      <c r="D83" s="5" t="s">
        <v>361</v>
      </c>
      <c r="E83">
        <v>184</v>
      </c>
      <c r="F83">
        <v>351</v>
      </c>
      <c r="G83">
        <v>535</v>
      </c>
    </row>
    <row r="84" spans="1:7" x14ac:dyDescent="0.25">
      <c r="A84" s="5" t="s">
        <v>303</v>
      </c>
      <c r="B84" s="6">
        <v>302</v>
      </c>
      <c r="D84" s="5" t="s">
        <v>44</v>
      </c>
      <c r="E84">
        <v>61</v>
      </c>
      <c r="F84">
        <v>192</v>
      </c>
      <c r="G84">
        <v>253</v>
      </c>
    </row>
    <row r="85" spans="1:7" x14ac:dyDescent="0.25">
      <c r="A85" s="5" t="s">
        <v>134</v>
      </c>
      <c r="B85" s="6">
        <v>207.83333333333334</v>
      </c>
      <c r="D85" s="5" t="s">
        <v>303</v>
      </c>
      <c r="E85">
        <v>417</v>
      </c>
      <c r="F85">
        <v>143</v>
      </c>
      <c r="G85">
        <v>560</v>
      </c>
    </row>
    <row r="86" spans="1:7" x14ac:dyDescent="0.25">
      <c r="A86" s="5" t="s">
        <v>244</v>
      </c>
      <c r="B86" s="6">
        <v>303</v>
      </c>
      <c r="D86" s="5" t="s">
        <v>134</v>
      </c>
      <c r="E86">
        <v>3049</v>
      </c>
      <c r="F86">
        <v>549</v>
      </c>
      <c r="G86">
        <v>3598</v>
      </c>
    </row>
    <row r="87" spans="1:7" x14ac:dyDescent="0.25">
      <c r="A87" s="5" t="s">
        <v>175</v>
      </c>
      <c r="B87" s="6">
        <v>358</v>
      </c>
      <c r="D87" s="5" t="s">
        <v>244</v>
      </c>
      <c r="E87">
        <v>2480</v>
      </c>
      <c r="F87">
        <v>274</v>
      </c>
      <c r="G87">
        <v>2754</v>
      </c>
    </row>
    <row r="88" spans="1:7" x14ac:dyDescent="0.25">
      <c r="A88" s="5" t="s">
        <v>87</v>
      </c>
      <c r="B88" s="6">
        <v>307.71428571428572</v>
      </c>
      <c r="D88" s="5" t="s">
        <v>175</v>
      </c>
      <c r="E88">
        <v>858</v>
      </c>
      <c r="F88">
        <v>65</v>
      </c>
      <c r="G88">
        <v>923</v>
      </c>
    </row>
    <row r="89" spans="1:7" x14ac:dyDescent="0.25">
      <c r="A89" s="5" t="s">
        <v>157</v>
      </c>
      <c r="B89" s="6">
        <v>278</v>
      </c>
      <c r="D89" s="5" t="s">
        <v>87</v>
      </c>
      <c r="E89">
        <v>3039</v>
      </c>
      <c r="F89">
        <v>965</v>
      </c>
      <c r="G89">
        <v>4004</v>
      </c>
    </row>
    <row r="90" spans="1:7" x14ac:dyDescent="0.25">
      <c r="A90" s="5" t="s">
        <v>279</v>
      </c>
      <c r="B90" s="6">
        <v>248</v>
      </c>
      <c r="D90" s="5" t="s">
        <v>157</v>
      </c>
      <c r="E90">
        <v>747</v>
      </c>
      <c r="F90">
        <v>227</v>
      </c>
      <c r="G90">
        <v>974</v>
      </c>
    </row>
    <row r="91" spans="1:7" x14ac:dyDescent="0.25">
      <c r="A91" s="5" t="s">
        <v>169</v>
      </c>
      <c r="B91" s="6">
        <v>308.92307692307691</v>
      </c>
      <c r="D91" s="5" t="s">
        <v>279</v>
      </c>
      <c r="E91">
        <v>996</v>
      </c>
      <c r="F91">
        <v>24</v>
      </c>
      <c r="G91">
        <v>1020</v>
      </c>
    </row>
    <row r="92" spans="1:7" x14ac:dyDescent="0.25">
      <c r="A92" s="5" t="s">
        <v>199</v>
      </c>
      <c r="B92" s="6">
        <v>208.16666666666666</v>
      </c>
      <c r="D92" s="5" t="s">
        <v>169</v>
      </c>
      <c r="E92">
        <v>8214</v>
      </c>
      <c r="F92">
        <v>1011</v>
      </c>
      <c r="G92">
        <v>9225</v>
      </c>
    </row>
    <row r="93" spans="1:7" x14ac:dyDescent="0.25">
      <c r="A93" s="5" t="s">
        <v>239</v>
      </c>
      <c r="B93" s="6">
        <v>119</v>
      </c>
      <c r="D93" s="5" t="s">
        <v>199</v>
      </c>
      <c r="E93">
        <v>3782</v>
      </c>
      <c r="F93">
        <v>532</v>
      </c>
      <c r="G93">
        <v>4314</v>
      </c>
    </row>
    <row r="94" spans="1:7" x14ac:dyDescent="0.25">
      <c r="A94" s="5" t="s">
        <v>236</v>
      </c>
      <c r="B94" s="6">
        <v>232.5</v>
      </c>
      <c r="D94" s="5" t="s">
        <v>239</v>
      </c>
      <c r="E94">
        <v>936</v>
      </c>
      <c r="F94">
        <v>188</v>
      </c>
      <c r="G94">
        <v>1124</v>
      </c>
    </row>
    <row r="95" spans="1:7" x14ac:dyDescent="0.25">
      <c r="A95" s="5" t="s">
        <v>255</v>
      </c>
      <c r="B95" s="6">
        <v>436</v>
      </c>
      <c r="D95" s="5" t="s">
        <v>236</v>
      </c>
      <c r="E95">
        <v>1330</v>
      </c>
      <c r="F95">
        <v>271</v>
      </c>
      <c r="G95">
        <v>1601</v>
      </c>
    </row>
    <row r="96" spans="1:7" x14ac:dyDescent="0.25">
      <c r="A96" s="5" t="s">
        <v>123</v>
      </c>
      <c r="B96" s="6">
        <v>267.53846153846155</v>
      </c>
      <c r="D96" s="5" t="s">
        <v>255</v>
      </c>
      <c r="E96">
        <v>424</v>
      </c>
      <c r="F96">
        <v>111</v>
      </c>
      <c r="G96">
        <v>535</v>
      </c>
    </row>
    <row r="97" spans="1:7" x14ac:dyDescent="0.25">
      <c r="A97" s="5" t="s">
        <v>185</v>
      </c>
      <c r="B97" s="6">
        <v>285</v>
      </c>
      <c r="D97" s="5" t="s">
        <v>123</v>
      </c>
      <c r="E97">
        <v>6890</v>
      </c>
      <c r="F97">
        <v>1245</v>
      </c>
      <c r="G97">
        <v>8135</v>
      </c>
    </row>
    <row r="98" spans="1:7" x14ac:dyDescent="0.25">
      <c r="A98" s="5" t="s">
        <v>373</v>
      </c>
      <c r="B98" s="6">
        <v>391</v>
      </c>
      <c r="D98" s="5" t="s">
        <v>185</v>
      </c>
      <c r="E98">
        <v>2522</v>
      </c>
      <c r="F98">
        <v>567</v>
      </c>
      <c r="G98">
        <v>3089</v>
      </c>
    </row>
    <row r="99" spans="1:7" x14ac:dyDescent="0.25">
      <c r="A99" s="5" t="s">
        <v>287</v>
      </c>
      <c r="B99" s="6">
        <v>313</v>
      </c>
      <c r="D99" s="5" t="s">
        <v>373</v>
      </c>
      <c r="E99">
        <v>988</v>
      </c>
      <c r="F99">
        <v>82</v>
      </c>
      <c r="G99">
        <v>1070</v>
      </c>
    </row>
    <row r="100" spans="1:7" x14ac:dyDescent="0.25">
      <c r="A100" s="5" t="s">
        <v>172</v>
      </c>
      <c r="B100" s="6">
        <v>165</v>
      </c>
      <c r="D100" s="5" t="s">
        <v>287</v>
      </c>
      <c r="E100">
        <v>628</v>
      </c>
      <c r="F100">
        <v>261</v>
      </c>
      <c r="G100">
        <v>889</v>
      </c>
    </row>
    <row r="101" spans="1:7" x14ac:dyDescent="0.25">
      <c r="A101" s="5" t="s">
        <v>165</v>
      </c>
      <c r="B101" s="6">
        <v>491</v>
      </c>
      <c r="D101" s="5" t="s">
        <v>172</v>
      </c>
      <c r="E101">
        <v>580</v>
      </c>
      <c r="F101">
        <v>319</v>
      </c>
      <c r="G101">
        <v>899</v>
      </c>
    </row>
    <row r="102" spans="1:7" x14ac:dyDescent="0.25">
      <c r="A102" s="5" t="s">
        <v>147</v>
      </c>
      <c r="B102" s="6">
        <v>204</v>
      </c>
      <c r="D102" s="5" t="s">
        <v>165</v>
      </c>
      <c r="E102">
        <v>434</v>
      </c>
      <c r="F102">
        <v>182</v>
      </c>
      <c r="G102">
        <v>616</v>
      </c>
    </row>
    <row r="103" spans="1:7" x14ac:dyDescent="0.25">
      <c r="A103" s="5" t="s">
        <v>99</v>
      </c>
      <c r="B103" s="6">
        <v>431</v>
      </c>
      <c r="D103" s="5" t="s">
        <v>147</v>
      </c>
      <c r="E103">
        <v>1083</v>
      </c>
      <c r="F103">
        <v>80</v>
      </c>
      <c r="G103">
        <v>1163</v>
      </c>
    </row>
    <row r="104" spans="1:7" x14ac:dyDescent="0.25">
      <c r="A104" s="5" t="s">
        <v>296</v>
      </c>
      <c r="B104" s="6">
        <v>197</v>
      </c>
      <c r="D104" s="5" t="s">
        <v>99</v>
      </c>
      <c r="E104">
        <v>670</v>
      </c>
      <c r="F104">
        <v>243</v>
      </c>
      <c r="G104">
        <v>913</v>
      </c>
    </row>
    <row r="105" spans="1:7" x14ac:dyDescent="0.25">
      <c r="A105" s="5" t="s">
        <v>88</v>
      </c>
      <c r="B105" s="6">
        <v>184.66666666666666</v>
      </c>
      <c r="D105" s="5" t="s">
        <v>296</v>
      </c>
      <c r="E105">
        <v>1694</v>
      </c>
      <c r="F105">
        <v>251</v>
      </c>
      <c r="G105">
        <v>1945</v>
      </c>
    </row>
    <row r="106" spans="1:7" x14ac:dyDescent="0.25">
      <c r="A106" s="5" t="s">
        <v>214</v>
      </c>
      <c r="B106" s="6">
        <v>421</v>
      </c>
      <c r="D106" s="5" t="s">
        <v>88</v>
      </c>
      <c r="E106">
        <v>2245</v>
      </c>
      <c r="F106">
        <v>185</v>
      </c>
      <c r="G106">
        <v>2430</v>
      </c>
    </row>
    <row r="107" spans="1:7" x14ac:dyDescent="0.25">
      <c r="A107" s="5" t="s">
        <v>320</v>
      </c>
      <c r="B107" s="6">
        <v>155</v>
      </c>
      <c r="D107" s="5" t="s">
        <v>214</v>
      </c>
      <c r="E107">
        <v>668</v>
      </c>
      <c r="F107">
        <v>17</v>
      </c>
      <c r="G107">
        <v>685</v>
      </c>
    </row>
    <row r="108" spans="1:7" x14ac:dyDescent="0.25">
      <c r="A108" s="5" t="s">
        <v>237</v>
      </c>
      <c r="B108" s="6">
        <v>174.8</v>
      </c>
      <c r="D108" s="5" t="s">
        <v>320</v>
      </c>
      <c r="E108">
        <v>573</v>
      </c>
      <c r="F108">
        <v>190</v>
      </c>
      <c r="G108">
        <v>763</v>
      </c>
    </row>
    <row r="109" spans="1:7" x14ac:dyDescent="0.25">
      <c r="A109" s="5" t="s">
        <v>382</v>
      </c>
      <c r="B109" s="6">
        <v>73</v>
      </c>
      <c r="D109" s="5" t="s">
        <v>237</v>
      </c>
      <c r="E109">
        <v>3178</v>
      </c>
      <c r="F109">
        <v>421</v>
      </c>
      <c r="G109">
        <v>3599</v>
      </c>
    </row>
    <row r="110" spans="1:7" x14ac:dyDescent="0.25">
      <c r="A110" s="5" t="s">
        <v>325</v>
      </c>
      <c r="B110" s="6">
        <v>198</v>
      </c>
      <c r="D110" s="5" t="s">
        <v>382</v>
      </c>
      <c r="E110">
        <v>184</v>
      </c>
      <c r="F110">
        <v>172</v>
      </c>
      <c r="G110">
        <v>356</v>
      </c>
    </row>
    <row r="111" spans="1:7" x14ac:dyDescent="0.25">
      <c r="A111" s="5" t="s">
        <v>126</v>
      </c>
      <c r="B111" s="6">
        <v>151.25</v>
      </c>
      <c r="D111" s="5" t="s">
        <v>325</v>
      </c>
      <c r="E111">
        <v>202</v>
      </c>
      <c r="F111">
        <v>26</v>
      </c>
      <c r="G111">
        <v>228</v>
      </c>
    </row>
    <row r="112" spans="1:7" x14ac:dyDescent="0.25">
      <c r="A112" s="5" t="s">
        <v>360</v>
      </c>
      <c r="B112" s="6">
        <v>379</v>
      </c>
      <c r="D112" s="5" t="s">
        <v>126</v>
      </c>
      <c r="E112">
        <v>1895</v>
      </c>
      <c r="F112">
        <v>453</v>
      </c>
      <c r="G112">
        <v>2348</v>
      </c>
    </row>
    <row r="113" spans="1:7" x14ac:dyDescent="0.25">
      <c r="A113" s="5" t="s">
        <v>174</v>
      </c>
      <c r="B113" s="6">
        <v>314.33333333333331</v>
      </c>
      <c r="D113" s="5" t="s">
        <v>360</v>
      </c>
      <c r="E113">
        <v>726</v>
      </c>
      <c r="F113">
        <v>103</v>
      </c>
      <c r="G113">
        <v>829</v>
      </c>
    </row>
    <row r="114" spans="1:7" x14ac:dyDescent="0.25">
      <c r="A114" s="5" t="s">
        <v>311</v>
      </c>
      <c r="B114" s="6">
        <v>372.5</v>
      </c>
      <c r="D114" s="5" t="s">
        <v>174</v>
      </c>
      <c r="E114">
        <v>1242</v>
      </c>
      <c r="F114">
        <v>308</v>
      </c>
      <c r="G114">
        <v>1550</v>
      </c>
    </row>
    <row r="115" spans="1:7" x14ac:dyDescent="0.25">
      <c r="A115" s="5" t="s">
        <v>146</v>
      </c>
      <c r="B115" s="6">
        <v>88</v>
      </c>
      <c r="D115" s="5" t="s">
        <v>311</v>
      </c>
      <c r="E115">
        <v>1524</v>
      </c>
      <c r="F115">
        <v>267</v>
      </c>
      <c r="G115">
        <v>1791</v>
      </c>
    </row>
    <row r="116" spans="1:7" x14ac:dyDescent="0.25">
      <c r="A116" s="5" t="s">
        <v>380</v>
      </c>
      <c r="B116" s="6">
        <v>270.5</v>
      </c>
      <c r="D116" s="5" t="s">
        <v>146</v>
      </c>
      <c r="E116">
        <v>962</v>
      </c>
      <c r="F116">
        <v>183</v>
      </c>
      <c r="G116">
        <v>1145</v>
      </c>
    </row>
    <row r="117" spans="1:7" x14ac:dyDescent="0.25">
      <c r="A117" s="5" t="s">
        <v>106</v>
      </c>
      <c r="B117" s="6">
        <v>240.7</v>
      </c>
      <c r="D117" s="5" t="s">
        <v>380</v>
      </c>
      <c r="E117">
        <v>949</v>
      </c>
      <c r="F117">
        <v>179</v>
      </c>
      <c r="G117">
        <v>1128</v>
      </c>
    </row>
    <row r="118" spans="1:7" x14ac:dyDescent="0.25">
      <c r="A118" s="5" t="s">
        <v>121</v>
      </c>
      <c r="B118" s="6">
        <v>290.16666666666669</v>
      </c>
      <c r="D118" s="5" t="s">
        <v>106</v>
      </c>
      <c r="E118">
        <v>5853</v>
      </c>
      <c r="F118">
        <v>743</v>
      </c>
      <c r="G118">
        <v>6596</v>
      </c>
    </row>
    <row r="119" spans="1:7" x14ac:dyDescent="0.25">
      <c r="A119" s="5" t="s">
        <v>211</v>
      </c>
      <c r="B119" s="6">
        <v>364</v>
      </c>
      <c r="D119" s="5" t="s">
        <v>121</v>
      </c>
      <c r="E119">
        <v>4339</v>
      </c>
      <c r="F119">
        <v>654</v>
      </c>
      <c r="G119">
        <v>4993</v>
      </c>
    </row>
    <row r="120" spans="1:7" x14ac:dyDescent="0.25">
      <c r="A120" s="5" t="s">
        <v>215</v>
      </c>
      <c r="B120" s="6">
        <v>173.375</v>
      </c>
      <c r="D120" s="5" t="s">
        <v>211</v>
      </c>
      <c r="E120">
        <v>683</v>
      </c>
      <c r="F120">
        <v>360</v>
      </c>
      <c r="G120">
        <v>1043</v>
      </c>
    </row>
    <row r="121" spans="1:7" x14ac:dyDescent="0.25">
      <c r="A121" s="5" t="s">
        <v>324</v>
      </c>
      <c r="B121" s="6">
        <v>256</v>
      </c>
      <c r="D121" s="5" t="s">
        <v>215</v>
      </c>
      <c r="E121">
        <v>4352</v>
      </c>
      <c r="F121">
        <v>965</v>
      </c>
      <c r="G121">
        <v>5317</v>
      </c>
    </row>
    <row r="122" spans="1:7" x14ac:dyDescent="0.25">
      <c r="A122" s="5" t="s">
        <v>329</v>
      </c>
      <c r="B122" s="6">
        <v>404.66666666666669</v>
      </c>
      <c r="D122" s="5" t="s">
        <v>324</v>
      </c>
      <c r="E122">
        <v>1532</v>
      </c>
      <c r="F122">
        <v>196</v>
      </c>
      <c r="G122">
        <v>1728</v>
      </c>
    </row>
    <row r="123" spans="1:7" x14ac:dyDescent="0.25">
      <c r="A123" s="5" t="s">
        <v>156</v>
      </c>
      <c r="B123" s="6">
        <v>323.25</v>
      </c>
      <c r="D123" s="5" t="s">
        <v>329</v>
      </c>
      <c r="E123">
        <v>1936</v>
      </c>
      <c r="F123">
        <v>179</v>
      </c>
      <c r="G123">
        <v>2115</v>
      </c>
    </row>
    <row r="124" spans="1:7" x14ac:dyDescent="0.25">
      <c r="A124" s="5" t="s">
        <v>241</v>
      </c>
      <c r="B124" s="6">
        <v>257.5</v>
      </c>
      <c r="D124" s="5" t="s">
        <v>156</v>
      </c>
      <c r="E124">
        <v>2664</v>
      </c>
      <c r="F124">
        <v>396</v>
      </c>
      <c r="G124">
        <v>3060</v>
      </c>
    </row>
    <row r="125" spans="1:7" x14ac:dyDescent="0.25">
      <c r="A125" s="5" t="s">
        <v>339</v>
      </c>
      <c r="B125" s="6">
        <v>474</v>
      </c>
      <c r="D125" s="5" t="s">
        <v>241</v>
      </c>
      <c r="E125">
        <v>1062</v>
      </c>
      <c r="F125">
        <v>102</v>
      </c>
      <c r="G125">
        <v>1164</v>
      </c>
    </row>
    <row r="126" spans="1:7" x14ac:dyDescent="0.25">
      <c r="A126" s="5" t="s">
        <v>266</v>
      </c>
      <c r="B126" s="6">
        <v>341</v>
      </c>
      <c r="D126" s="5" t="s">
        <v>339</v>
      </c>
      <c r="E126">
        <v>358</v>
      </c>
      <c r="F126">
        <v>147</v>
      </c>
      <c r="G126">
        <v>505</v>
      </c>
    </row>
    <row r="127" spans="1:7" x14ac:dyDescent="0.25">
      <c r="A127" s="5" t="s">
        <v>72</v>
      </c>
      <c r="B127" s="6">
        <v>160</v>
      </c>
      <c r="D127" s="5" t="s">
        <v>266</v>
      </c>
      <c r="E127">
        <v>1218</v>
      </c>
      <c r="F127">
        <v>240</v>
      </c>
      <c r="G127">
        <v>1458</v>
      </c>
    </row>
    <row r="128" spans="1:7" x14ac:dyDescent="0.25">
      <c r="A128" s="5" t="s">
        <v>206</v>
      </c>
      <c r="B128" s="6">
        <v>88</v>
      </c>
      <c r="D128" s="5" t="s">
        <v>72</v>
      </c>
      <c r="E128">
        <v>391</v>
      </c>
      <c r="F128">
        <v>132</v>
      </c>
      <c r="G128">
        <v>523</v>
      </c>
    </row>
    <row r="129" spans="1:7" x14ac:dyDescent="0.25">
      <c r="A129" s="5" t="s">
        <v>253</v>
      </c>
      <c r="B129" s="6">
        <v>174</v>
      </c>
      <c r="D129" s="5" t="s">
        <v>206</v>
      </c>
      <c r="E129">
        <v>782</v>
      </c>
      <c r="F129">
        <v>180</v>
      </c>
      <c r="G129">
        <v>962</v>
      </c>
    </row>
    <row r="130" spans="1:7" x14ac:dyDescent="0.25">
      <c r="A130" s="5" t="s">
        <v>151</v>
      </c>
      <c r="B130" s="6">
        <v>238</v>
      </c>
      <c r="D130" s="5" t="s">
        <v>253</v>
      </c>
      <c r="E130">
        <v>239</v>
      </c>
      <c r="F130">
        <v>175</v>
      </c>
      <c r="G130">
        <v>414</v>
      </c>
    </row>
    <row r="131" spans="1:7" x14ac:dyDescent="0.25">
      <c r="A131" s="5" t="s">
        <v>290</v>
      </c>
      <c r="B131" s="6">
        <v>415</v>
      </c>
      <c r="D131" s="5" t="s">
        <v>151</v>
      </c>
      <c r="E131">
        <v>524</v>
      </c>
      <c r="F131">
        <v>162</v>
      </c>
      <c r="G131">
        <v>686</v>
      </c>
    </row>
    <row r="132" spans="1:7" x14ac:dyDescent="0.25">
      <c r="A132" s="5" t="s">
        <v>132</v>
      </c>
      <c r="B132" s="6">
        <v>217.5</v>
      </c>
      <c r="D132" s="5" t="s">
        <v>290</v>
      </c>
      <c r="E132">
        <v>381</v>
      </c>
      <c r="F132">
        <v>78</v>
      </c>
      <c r="G132">
        <v>459</v>
      </c>
    </row>
    <row r="133" spans="1:7" x14ac:dyDescent="0.25">
      <c r="A133" s="5" t="s">
        <v>251</v>
      </c>
      <c r="B133" s="6">
        <v>389.66666666666669</v>
      </c>
      <c r="D133" s="5" t="s">
        <v>132</v>
      </c>
      <c r="E133">
        <v>698</v>
      </c>
      <c r="F133">
        <v>122</v>
      </c>
      <c r="G133">
        <v>820</v>
      </c>
    </row>
    <row r="134" spans="1:7" x14ac:dyDescent="0.25">
      <c r="A134" s="5" t="s">
        <v>391</v>
      </c>
      <c r="B134" s="6">
        <v>173</v>
      </c>
      <c r="D134" s="5" t="s">
        <v>251</v>
      </c>
      <c r="E134">
        <v>581</v>
      </c>
      <c r="F134">
        <v>274</v>
      </c>
      <c r="G134">
        <v>855</v>
      </c>
    </row>
    <row r="135" spans="1:7" x14ac:dyDescent="0.25">
      <c r="A135" s="5" t="s">
        <v>124</v>
      </c>
      <c r="B135" s="6">
        <v>471</v>
      </c>
      <c r="D135" s="5" t="s">
        <v>391</v>
      </c>
      <c r="E135">
        <v>950</v>
      </c>
      <c r="F135">
        <v>163</v>
      </c>
      <c r="G135">
        <v>1113</v>
      </c>
    </row>
    <row r="136" spans="1:7" x14ac:dyDescent="0.25">
      <c r="A136" s="5" t="s">
        <v>359</v>
      </c>
      <c r="B136" s="6">
        <v>306</v>
      </c>
      <c r="D136" s="5" t="s">
        <v>124</v>
      </c>
      <c r="E136">
        <v>56</v>
      </c>
      <c r="F136">
        <v>69</v>
      </c>
      <c r="G136">
        <v>125</v>
      </c>
    </row>
    <row r="137" spans="1:7" x14ac:dyDescent="0.25">
      <c r="A137" s="5" t="s">
        <v>356</v>
      </c>
      <c r="B137" s="6">
        <v>192</v>
      </c>
      <c r="D137" s="5" t="s">
        <v>359</v>
      </c>
      <c r="E137">
        <v>651</v>
      </c>
      <c r="F137">
        <v>60</v>
      </c>
      <c r="G137">
        <v>711</v>
      </c>
    </row>
    <row r="138" spans="1:7" x14ac:dyDescent="0.25">
      <c r="A138" s="5" t="s">
        <v>383</v>
      </c>
      <c r="B138" s="6">
        <v>312</v>
      </c>
      <c r="D138" s="5" t="s">
        <v>356</v>
      </c>
      <c r="E138">
        <v>585</v>
      </c>
      <c r="F138">
        <v>82</v>
      </c>
      <c r="G138">
        <v>667</v>
      </c>
    </row>
    <row r="139" spans="1:7" x14ac:dyDescent="0.25">
      <c r="A139" s="5" t="s">
        <v>403</v>
      </c>
      <c r="B139" s="6">
        <v>64</v>
      </c>
      <c r="D139" s="5" t="s">
        <v>383</v>
      </c>
      <c r="E139">
        <v>849</v>
      </c>
      <c r="F139">
        <v>89</v>
      </c>
      <c r="G139">
        <v>938</v>
      </c>
    </row>
    <row r="140" spans="1:7" x14ac:dyDescent="0.25">
      <c r="A140" s="5" t="s">
        <v>158</v>
      </c>
      <c r="B140" s="6">
        <v>286.66666666666669</v>
      </c>
      <c r="D140" s="5" t="s">
        <v>403</v>
      </c>
      <c r="E140">
        <v>881</v>
      </c>
      <c r="F140">
        <v>15</v>
      </c>
      <c r="G140">
        <v>896</v>
      </c>
    </row>
    <row r="141" spans="1:7" x14ac:dyDescent="0.25">
      <c r="A141" s="5" t="s">
        <v>269</v>
      </c>
      <c r="B141" s="6">
        <v>122.5</v>
      </c>
      <c r="D141" s="5" t="s">
        <v>158</v>
      </c>
      <c r="E141">
        <v>2363</v>
      </c>
      <c r="F141">
        <v>311</v>
      </c>
      <c r="G141">
        <v>2674</v>
      </c>
    </row>
    <row r="142" spans="1:7" x14ac:dyDescent="0.25">
      <c r="A142" s="5" t="s">
        <v>341</v>
      </c>
      <c r="B142" s="6">
        <v>221</v>
      </c>
      <c r="D142" s="5" t="s">
        <v>269</v>
      </c>
      <c r="E142">
        <v>1659</v>
      </c>
      <c r="F142">
        <v>243</v>
      </c>
      <c r="G142">
        <v>1902</v>
      </c>
    </row>
    <row r="143" spans="1:7" x14ac:dyDescent="0.25">
      <c r="A143" s="5" t="s">
        <v>312</v>
      </c>
      <c r="B143" s="6">
        <v>140.66666666666666</v>
      </c>
      <c r="D143" s="5" t="s">
        <v>341</v>
      </c>
      <c r="E143">
        <v>518</v>
      </c>
      <c r="F143">
        <v>157</v>
      </c>
      <c r="G143">
        <v>675</v>
      </c>
    </row>
    <row r="144" spans="1:7" x14ac:dyDescent="0.25">
      <c r="A144" s="5" t="s">
        <v>351</v>
      </c>
      <c r="B144" s="6">
        <v>345</v>
      </c>
      <c r="D144" s="5" t="s">
        <v>312</v>
      </c>
      <c r="E144">
        <v>1056</v>
      </c>
      <c r="F144">
        <v>250</v>
      </c>
      <c r="G144">
        <v>1306</v>
      </c>
    </row>
    <row r="145" spans="1:7" x14ac:dyDescent="0.25">
      <c r="A145" s="5" t="s">
        <v>254</v>
      </c>
      <c r="B145" s="6">
        <v>344</v>
      </c>
      <c r="D145" s="5" t="s">
        <v>351</v>
      </c>
      <c r="E145">
        <v>655</v>
      </c>
      <c r="F145">
        <v>184</v>
      </c>
      <c r="G145">
        <v>839</v>
      </c>
    </row>
    <row r="146" spans="1:7" x14ac:dyDescent="0.25">
      <c r="A146" s="5" t="s">
        <v>399</v>
      </c>
      <c r="B146" s="6">
        <v>29</v>
      </c>
      <c r="D146" s="5" t="s">
        <v>254</v>
      </c>
      <c r="E146">
        <v>142</v>
      </c>
      <c r="F146">
        <v>113</v>
      </c>
      <c r="G146">
        <v>255</v>
      </c>
    </row>
    <row r="147" spans="1:7" x14ac:dyDescent="0.25">
      <c r="A147" s="5" t="s">
        <v>192</v>
      </c>
      <c r="B147" s="6">
        <v>491</v>
      </c>
      <c r="D147" s="5" t="s">
        <v>399</v>
      </c>
      <c r="E147">
        <v>404</v>
      </c>
      <c r="F147">
        <v>177</v>
      </c>
      <c r="G147">
        <v>581</v>
      </c>
    </row>
    <row r="148" spans="1:7" x14ac:dyDescent="0.25">
      <c r="A148" s="5" t="s">
        <v>293</v>
      </c>
      <c r="B148" s="6">
        <v>195</v>
      </c>
      <c r="D148" s="5" t="s">
        <v>192</v>
      </c>
      <c r="E148">
        <v>984</v>
      </c>
      <c r="F148">
        <v>145</v>
      </c>
      <c r="G148">
        <v>1129</v>
      </c>
    </row>
    <row r="149" spans="1:7" x14ac:dyDescent="0.25">
      <c r="A149" s="5" t="s">
        <v>352</v>
      </c>
      <c r="B149" s="6">
        <v>480</v>
      </c>
      <c r="D149" s="5" t="s">
        <v>293</v>
      </c>
      <c r="E149">
        <v>997</v>
      </c>
      <c r="F149">
        <v>107</v>
      </c>
      <c r="G149">
        <v>1104</v>
      </c>
    </row>
    <row r="150" spans="1:7" x14ac:dyDescent="0.25">
      <c r="A150" s="5" t="s">
        <v>372</v>
      </c>
      <c r="B150" s="6">
        <v>295.5</v>
      </c>
      <c r="D150" s="5" t="s">
        <v>352</v>
      </c>
      <c r="E150">
        <v>277</v>
      </c>
      <c r="F150">
        <v>25</v>
      </c>
      <c r="G150">
        <v>302</v>
      </c>
    </row>
    <row r="151" spans="1:7" x14ac:dyDescent="0.25">
      <c r="A151" s="5" t="s">
        <v>170</v>
      </c>
      <c r="B151" s="6">
        <v>123.4</v>
      </c>
      <c r="D151" s="5" t="s">
        <v>372</v>
      </c>
      <c r="E151">
        <v>811</v>
      </c>
      <c r="F151">
        <v>265</v>
      </c>
      <c r="G151">
        <v>1076</v>
      </c>
    </row>
    <row r="152" spans="1:7" x14ac:dyDescent="0.25">
      <c r="A152" s="5" t="s">
        <v>210</v>
      </c>
      <c r="B152" s="6">
        <v>281</v>
      </c>
      <c r="D152" s="5" t="s">
        <v>170</v>
      </c>
      <c r="E152">
        <v>2636</v>
      </c>
      <c r="F152">
        <v>286</v>
      </c>
      <c r="G152">
        <v>2922</v>
      </c>
    </row>
    <row r="153" spans="1:7" x14ac:dyDescent="0.25">
      <c r="A153" s="5" t="s">
        <v>110</v>
      </c>
      <c r="B153" s="6">
        <v>189</v>
      </c>
      <c r="D153" s="5" t="s">
        <v>210</v>
      </c>
      <c r="E153">
        <v>945</v>
      </c>
      <c r="F153">
        <v>108</v>
      </c>
      <c r="G153">
        <v>1053</v>
      </c>
    </row>
    <row r="154" spans="1:7" x14ac:dyDescent="0.25">
      <c r="A154" s="5" t="s">
        <v>47</v>
      </c>
      <c r="B154" s="6">
        <v>285.33333333333331</v>
      </c>
      <c r="D154" s="5" t="s">
        <v>110</v>
      </c>
      <c r="E154">
        <v>8615</v>
      </c>
      <c r="F154">
        <v>1817</v>
      </c>
      <c r="G154">
        <v>10432</v>
      </c>
    </row>
    <row r="155" spans="1:7" x14ac:dyDescent="0.25">
      <c r="A155" s="5" t="s">
        <v>299</v>
      </c>
      <c r="B155" s="6">
        <v>195</v>
      </c>
      <c r="D155" s="5" t="s">
        <v>47</v>
      </c>
      <c r="E155">
        <v>516</v>
      </c>
      <c r="F155">
        <v>124</v>
      </c>
      <c r="G155">
        <v>640</v>
      </c>
    </row>
    <row r="156" spans="1:7" x14ac:dyDescent="0.25">
      <c r="A156" s="5" t="s">
        <v>240</v>
      </c>
      <c r="B156" s="6">
        <v>200.33333333333334</v>
      </c>
      <c r="D156" s="5" t="s">
        <v>299</v>
      </c>
      <c r="E156">
        <v>49</v>
      </c>
      <c r="F156">
        <v>30</v>
      </c>
      <c r="G156">
        <v>79</v>
      </c>
    </row>
    <row r="157" spans="1:7" x14ac:dyDescent="0.25">
      <c r="A157" s="5" t="s">
        <v>280</v>
      </c>
      <c r="B157" s="6">
        <v>231.5</v>
      </c>
      <c r="D157" s="5" t="s">
        <v>240</v>
      </c>
      <c r="E157">
        <v>1647</v>
      </c>
      <c r="F157">
        <v>328</v>
      </c>
      <c r="G157">
        <v>1975</v>
      </c>
    </row>
    <row r="158" spans="1:7" x14ac:dyDescent="0.25">
      <c r="A158" s="5" t="s">
        <v>354</v>
      </c>
      <c r="B158" s="6">
        <v>267.8</v>
      </c>
      <c r="D158" s="5" t="s">
        <v>280</v>
      </c>
      <c r="E158">
        <v>2095</v>
      </c>
      <c r="F158">
        <v>244</v>
      </c>
      <c r="G158">
        <v>2339</v>
      </c>
    </row>
    <row r="159" spans="1:7" x14ac:dyDescent="0.25">
      <c r="A159" s="5" t="s">
        <v>145</v>
      </c>
      <c r="B159" s="6">
        <v>427</v>
      </c>
      <c r="D159" s="5" t="s">
        <v>354</v>
      </c>
      <c r="E159">
        <v>3153</v>
      </c>
      <c r="F159">
        <v>485</v>
      </c>
      <c r="G159">
        <v>3638</v>
      </c>
    </row>
    <row r="160" spans="1:7" x14ac:dyDescent="0.25">
      <c r="A160" s="5" t="s">
        <v>194</v>
      </c>
      <c r="B160" s="6">
        <v>386</v>
      </c>
      <c r="D160" s="5" t="s">
        <v>145</v>
      </c>
      <c r="E160">
        <v>159</v>
      </c>
      <c r="F160">
        <v>98</v>
      </c>
      <c r="G160">
        <v>257</v>
      </c>
    </row>
    <row r="161" spans="1:7" x14ac:dyDescent="0.25">
      <c r="A161" s="5" t="s">
        <v>346</v>
      </c>
      <c r="B161" s="6">
        <v>308</v>
      </c>
      <c r="D161" s="5" t="s">
        <v>194</v>
      </c>
      <c r="E161">
        <v>62</v>
      </c>
      <c r="F161">
        <v>50</v>
      </c>
      <c r="G161">
        <v>112</v>
      </c>
    </row>
    <row r="162" spans="1:7" x14ac:dyDescent="0.25">
      <c r="A162" s="5" t="s">
        <v>273</v>
      </c>
      <c r="B162" s="6">
        <v>269.25</v>
      </c>
      <c r="D162" s="5" t="s">
        <v>346</v>
      </c>
      <c r="E162">
        <v>107</v>
      </c>
      <c r="F162">
        <v>87</v>
      </c>
      <c r="G162">
        <v>194</v>
      </c>
    </row>
    <row r="163" spans="1:7" x14ac:dyDescent="0.25">
      <c r="A163" s="5" t="s">
        <v>74</v>
      </c>
      <c r="B163" s="6">
        <v>242.14285714285714</v>
      </c>
      <c r="D163" s="5" t="s">
        <v>273</v>
      </c>
      <c r="E163">
        <v>1476</v>
      </c>
      <c r="F163">
        <v>470</v>
      </c>
      <c r="G163">
        <v>1946</v>
      </c>
    </row>
    <row r="164" spans="1:7" x14ac:dyDescent="0.25">
      <c r="A164" s="5" t="s">
        <v>396</v>
      </c>
      <c r="B164" s="6">
        <v>153</v>
      </c>
      <c r="D164" s="5" t="s">
        <v>74</v>
      </c>
      <c r="E164">
        <v>8533</v>
      </c>
      <c r="F164">
        <v>2357</v>
      </c>
      <c r="G164">
        <v>10890</v>
      </c>
    </row>
    <row r="165" spans="1:7" x14ac:dyDescent="0.25">
      <c r="A165" s="5" t="s">
        <v>115</v>
      </c>
      <c r="B165" s="6">
        <v>351.5</v>
      </c>
      <c r="D165" s="5" t="s">
        <v>396</v>
      </c>
      <c r="E165">
        <v>603</v>
      </c>
      <c r="F165">
        <v>378</v>
      </c>
      <c r="G165">
        <v>981</v>
      </c>
    </row>
    <row r="166" spans="1:7" x14ac:dyDescent="0.25">
      <c r="A166" s="5" t="s">
        <v>319</v>
      </c>
      <c r="B166" s="6">
        <v>187</v>
      </c>
      <c r="D166" s="5" t="s">
        <v>115</v>
      </c>
      <c r="E166">
        <v>1333</v>
      </c>
      <c r="F166">
        <v>279</v>
      </c>
      <c r="G166">
        <v>1612</v>
      </c>
    </row>
    <row r="167" spans="1:7" x14ac:dyDescent="0.25">
      <c r="A167" s="5" t="s">
        <v>305</v>
      </c>
      <c r="B167" s="6">
        <v>352</v>
      </c>
      <c r="D167" s="5" t="s">
        <v>319</v>
      </c>
      <c r="E167">
        <v>697</v>
      </c>
      <c r="F167">
        <v>5</v>
      </c>
      <c r="G167">
        <v>702</v>
      </c>
    </row>
    <row r="168" spans="1:7" x14ac:dyDescent="0.25">
      <c r="A168" s="5" t="s">
        <v>153</v>
      </c>
      <c r="B168" s="6">
        <v>77.666666666666671</v>
      </c>
      <c r="D168" s="5" t="s">
        <v>305</v>
      </c>
      <c r="E168">
        <v>358</v>
      </c>
      <c r="F168">
        <v>6</v>
      </c>
      <c r="G168">
        <v>364</v>
      </c>
    </row>
    <row r="169" spans="1:7" x14ac:dyDescent="0.25">
      <c r="A169" s="5" t="s">
        <v>104</v>
      </c>
      <c r="B169" s="6">
        <v>260.46153846153845</v>
      </c>
      <c r="D169" s="5" t="s">
        <v>153</v>
      </c>
      <c r="E169">
        <v>1239</v>
      </c>
      <c r="F169">
        <v>413</v>
      </c>
      <c r="G169">
        <v>1652</v>
      </c>
    </row>
    <row r="170" spans="1:7" x14ac:dyDescent="0.25">
      <c r="A170" s="5" t="s">
        <v>225</v>
      </c>
      <c r="B170" s="6">
        <v>487</v>
      </c>
      <c r="D170" s="5" t="s">
        <v>104</v>
      </c>
      <c r="E170">
        <v>5944</v>
      </c>
      <c r="F170">
        <v>1114</v>
      </c>
      <c r="G170">
        <v>7058</v>
      </c>
    </row>
    <row r="171" spans="1:7" x14ac:dyDescent="0.25">
      <c r="A171" s="5" t="s">
        <v>226</v>
      </c>
      <c r="B171" s="6">
        <v>459</v>
      </c>
      <c r="D171" s="5" t="s">
        <v>225</v>
      </c>
      <c r="E171">
        <v>362</v>
      </c>
      <c r="F171">
        <v>130</v>
      </c>
      <c r="G171">
        <v>492</v>
      </c>
    </row>
    <row r="172" spans="1:7" x14ac:dyDescent="0.25">
      <c r="A172" s="5" t="s">
        <v>331</v>
      </c>
      <c r="B172" s="6">
        <v>417</v>
      </c>
      <c r="D172" s="5" t="s">
        <v>226</v>
      </c>
      <c r="E172">
        <v>573</v>
      </c>
      <c r="F172">
        <v>190</v>
      </c>
      <c r="G172">
        <v>763</v>
      </c>
    </row>
    <row r="173" spans="1:7" x14ac:dyDescent="0.25">
      <c r="A173" s="5" t="s">
        <v>289</v>
      </c>
      <c r="B173" s="6">
        <v>479</v>
      </c>
      <c r="D173" s="5" t="s">
        <v>331</v>
      </c>
      <c r="E173">
        <v>476</v>
      </c>
      <c r="F173">
        <v>37</v>
      </c>
      <c r="G173">
        <v>513</v>
      </c>
    </row>
    <row r="174" spans="1:7" x14ac:dyDescent="0.25">
      <c r="A174" s="5" t="s">
        <v>336</v>
      </c>
      <c r="B174" s="6">
        <v>185</v>
      </c>
      <c r="D174" s="5" t="s">
        <v>289</v>
      </c>
      <c r="E174">
        <v>923</v>
      </c>
      <c r="F174">
        <v>182</v>
      </c>
      <c r="G174">
        <v>1105</v>
      </c>
    </row>
    <row r="175" spans="1:7" x14ac:dyDescent="0.25">
      <c r="A175" s="5" t="s">
        <v>243</v>
      </c>
      <c r="B175" s="6">
        <v>181</v>
      </c>
      <c r="D175" s="5" t="s">
        <v>336</v>
      </c>
      <c r="E175">
        <v>804</v>
      </c>
      <c r="F175">
        <v>49</v>
      </c>
      <c r="G175">
        <v>853</v>
      </c>
    </row>
    <row r="176" spans="1:7" x14ac:dyDescent="0.25">
      <c r="A176" s="5" t="s">
        <v>148</v>
      </c>
      <c r="B176" s="6">
        <v>268.4736842105263</v>
      </c>
      <c r="D176" s="5" t="s">
        <v>243</v>
      </c>
      <c r="E176">
        <v>1279</v>
      </c>
      <c r="F176">
        <v>206</v>
      </c>
      <c r="G176">
        <v>1485</v>
      </c>
    </row>
    <row r="177" spans="1:7" x14ac:dyDescent="0.25">
      <c r="A177" s="5" t="s">
        <v>317</v>
      </c>
      <c r="B177" s="6">
        <v>478</v>
      </c>
      <c r="D177" s="5" t="s">
        <v>148</v>
      </c>
      <c r="E177">
        <v>8971</v>
      </c>
      <c r="F177">
        <v>1980</v>
      </c>
      <c r="G177">
        <v>10951</v>
      </c>
    </row>
    <row r="178" spans="1:7" x14ac:dyDescent="0.25">
      <c r="A178" s="5" t="s">
        <v>224</v>
      </c>
      <c r="B178" s="6">
        <v>455</v>
      </c>
      <c r="D178" s="5" t="s">
        <v>317</v>
      </c>
      <c r="E178">
        <v>578</v>
      </c>
      <c r="F178">
        <v>117</v>
      </c>
      <c r="G178">
        <v>695</v>
      </c>
    </row>
    <row r="179" spans="1:7" x14ac:dyDescent="0.25">
      <c r="A179" s="5" t="s">
        <v>122</v>
      </c>
      <c r="B179" s="6">
        <v>290.57142857142856</v>
      </c>
      <c r="D179" s="5" t="s">
        <v>224</v>
      </c>
      <c r="E179">
        <v>813</v>
      </c>
      <c r="F179">
        <v>155</v>
      </c>
      <c r="G179">
        <v>968</v>
      </c>
    </row>
    <row r="180" spans="1:7" x14ac:dyDescent="0.25">
      <c r="A180" s="5" t="s">
        <v>355</v>
      </c>
      <c r="B180" s="6">
        <v>115.5</v>
      </c>
      <c r="D180" s="5" t="s">
        <v>122</v>
      </c>
      <c r="E180">
        <v>4637</v>
      </c>
      <c r="F180">
        <v>740</v>
      </c>
      <c r="G180">
        <v>5377</v>
      </c>
    </row>
    <row r="181" spans="1:7" x14ac:dyDescent="0.25">
      <c r="A181" s="5" t="s">
        <v>245</v>
      </c>
      <c r="B181" s="6">
        <v>272</v>
      </c>
      <c r="D181" s="5" t="s">
        <v>355</v>
      </c>
      <c r="E181">
        <v>679</v>
      </c>
      <c r="F181">
        <v>34</v>
      </c>
      <c r="G181">
        <v>713</v>
      </c>
    </row>
    <row r="182" spans="1:7" x14ac:dyDescent="0.25">
      <c r="A182" s="5" t="s">
        <v>133</v>
      </c>
      <c r="B182" s="6">
        <v>252.25</v>
      </c>
      <c r="D182" s="5" t="s">
        <v>245</v>
      </c>
      <c r="E182">
        <v>1249</v>
      </c>
      <c r="F182">
        <v>229</v>
      </c>
      <c r="G182">
        <v>1478</v>
      </c>
    </row>
    <row r="183" spans="1:7" x14ac:dyDescent="0.25">
      <c r="A183" s="5" t="s">
        <v>197</v>
      </c>
      <c r="B183" s="6">
        <v>222.7</v>
      </c>
      <c r="D183" s="5" t="s">
        <v>133</v>
      </c>
      <c r="E183">
        <v>2852</v>
      </c>
      <c r="F183">
        <v>480</v>
      </c>
      <c r="G183">
        <v>3332</v>
      </c>
    </row>
    <row r="184" spans="1:7" x14ac:dyDescent="0.25">
      <c r="A184" s="5" t="s">
        <v>94</v>
      </c>
      <c r="B184" s="6">
        <v>144.125</v>
      </c>
      <c r="D184" s="5" t="s">
        <v>197</v>
      </c>
      <c r="E184">
        <v>4636</v>
      </c>
      <c r="F184">
        <v>1212</v>
      </c>
      <c r="G184">
        <v>5848</v>
      </c>
    </row>
    <row r="185" spans="1:7" x14ac:dyDescent="0.25">
      <c r="A185" s="5" t="s">
        <v>150</v>
      </c>
      <c r="B185" s="6">
        <v>165.66666666666666</v>
      </c>
      <c r="D185" s="5" t="s">
        <v>94</v>
      </c>
      <c r="E185">
        <v>3707</v>
      </c>
      <c r="F185">
        <v>904</v>
      </c>
      <c r="G185">
        <v>4611</v>
      </c>
    </row>
    <row r="186" spans="1:7" x14ac:dyDescent="0.25">
      <c r="A186" s="5" t="s">
        <v>272</v>
      </c>
      <c r="B186" s="6">
        <v>277</v>
      </c>
      <c r="D186" s="5" t="s">
        <v>150</v>
      </c>
      <c r="E186">
        <v>1736</v>
      </c>
      <c r="F186">
        <v>406</v>
      </c>
      <c r="G186">
        <v>2142</v>
      </c>
    </row>
    <row r="187" spans="1:7" x14ac:dyDescent="0.25">
      <c r="A187" s="5" t="s">
        <v>98</v>
      </c>
      <c r="B187" s="6">
        <v>53</v>
      </c>
      <c r="D187" s="5" t="s">
        <v>272</v>
      </c>
      <c r="E187">
        <v>959</v>
      </c>
      <c r="F187">
        <v>174</v>
      </c>
      <c r="G187">
        <v>1133</v>
      </c>
    </row>
    <row r="188" spans="1:7" x14ac:dyDescent="0.25">
      <c r="A188" s="5" t="s">
        <v>353</v>
      </c>
      <c r="B188" s="6">
        <v>214</v>
      </c>
      <c r="D188" s="5" t="s">
        <v>98</v>
      </c>
      <c r="E188">
        <v>849</v>
      </c>
      <c r="F188">
        <v>98</v>
      </c>
      <c r="G188">
        <v>947</v>
      </c>
    </row>
    <row r="189" spans="1:7" x14ac:dyDescent="0.25">
      <c r="A189" s="5" t="s">
        <v>209</v>
      </c>
      <c r="B189" s="6">
        <v>305</v>
      </c>
      <c r="D189" s="5" t="s">
        <v>353</v>
      </c>
      <c r="E189">
        <v>780</v>
      </c>
      <c r="F189">
        <v>16</v>
      </c>
      <c r="G189">
        <v>796</v>
      </c>
    </row>
    <row r="190" spans="1:7" x14ac:dyDescent="0.25">
      <c r="A190" s="5" t="s">
        <v>142</v>
      </c>
      <c r="B190" s="6">
        <v>249</v>
      </c>
      <c r="D190" s="5" t="s">
        <v>209</v>
      </c>
      <c r="E190">
        <v>721</v>
      </c>
      <c r="F190">
        <v>260</v>
      </c>
      <c r="G190">
        <v>981</v>
      </c>
    </row>
    <row r="191" spans="1:7" x14ac:dyDescent="0.25">
      <c r="A191" s="5" t="s">
        <v>337</v>
      </c>
      <c r="B191" s="6">
        <v>234</v>
      </c>
      <c r="D191" s="5" t="s">
        <v>142</v>
      </c>
      <c r="E191">
        <v>2565</v>
      </c>
      <c r="F191">
        <v>439</v>
      </c>
      <c r="G191">
        <v>3004</v>
      </c>
    </row>
    <row r="192" spans="1:7" x14ac:dyDescent="0.25">
      <c r="A192" s="5" t="s">
        <v>264</v>
      </c>
      <c r="B192" s="6">
        <v>139.5</v>
      </c>
      <c r="D192" s="5" t="s">
        <v>337</v>
      </c>
      <c r="E192">
        <v>2071</v>
      </c>
      <c r="F192">
        <v>339</v>
      </c>
      <c r="G192">
        <v>2410</v>
      </c>
    </row>
    <row r="193" spans="1:7" x14ac:dyDescent="0.25">
      <c r="A193" s="5" t="s">
        <v>140</v>
      </c>
      <c r="B193" s="6">
        <v>275</v>
      </c>
      <c r="D193" s="5" t="s">
        <v>264</v>
      </c>
      <c r="E193">
        <v>1457</v>
      </c>
      <c r="F193">
        <v>215</v>
      </c>
      <c r="G193">
        <v>1672</v>
      </c>
    </row>
    <row r="194" spans="1:7" x14ac:dyDescent="0.25">
      <c r="A194" s="5" t="s">
        <v>136</v>
      </c>
      <c r="B194" s="6">
        <v>224</v>
      </c>
      <c r="D194" s="5" t="s">
        <v>140</v>
      </c>
      <c r="E194">
        <v>755</v>
      </c>
      <c r="F194">
        <v>166</v>
      </c>
      <c r="G194">
        <v>921</v>
      </c>
    </row>
    <row r="195" spans="1:7" x14ac:dyDescent="0.25">
      <c r="A195" s="5" t="s">
        <v>177</v>
      </c>
      <c r="B195" s="6">
        <v>372.5</v>
      </c>
      <c r="D195" s="5" t="s">
        <v>136</v>
      </c>
      <c r="E195">
        <v>3122</v>
      </c>
      <c r="F195">
        <v>328</v>
      </c>
      <c r="G195">
        <v>3450</v>
      </c>
    </row>
    <row r="196" spans="1:7" x14ac:dyDescent="0.25">
      <c r="A196" s="5" t="s">
        <v>78</v>
      </c>
      <c r="B196" s="6">
        <v>166</v>
      </c>
      <c r="D196" s="5" t="s">
        <v>177</v>
      </c>
      <c r="E196">
        <v>887</v>
      </c>
      <c r="F196">
        <v>218</v>
      </c>
      <c r="G196">
        <v>1105</v>
      </c>
    </row>
    <row r="197" spans="1:7" x14ac:dyDescent="0.25">
      <c r="A197" s="5" t="s">
        <v>207</v>
      </c>
      <c r="B197" s="6">
        <v>386.5</v>
      </c>
      <c r="D197" s="5" t="s">
        <v>78</v>
      </c>
      <c r="E197">
        <v>788</v>
      </c>
      <c r="F197">
        <v>31</v>
      </c>
      <c r="G197">
        <v>819</v>
      </c>
    </row>
    <row r="198" spans="1:7" x14ac:dyDescent="0.25">
      <c r="A198" s="5" t="s">
        <v>369</v>
      </c>
      <c r="B198" s="6">
        <v>374.5</v>
      </c>
      <c r="D198" s="5" t="s">
        <v>207</v>
      </c>
      <c r="E198">
        <v>800</v>
      </c>
      <c r="F198">
        <v>313</v>
      </c>
      <c r="G198">
        <v>1113</v>
      </c>
    </row>
    <row r="199" spans="1:7" x14ac:dyDescent="0.25">
      <c r="A199" s="5" t="s">
        <v>139</v>
      </c>
      <c r="B199" s="6">
        <v>110.66666666666667</v>
      </c>
      <c r="D199" s="5" t="s">
        <v>369</v>
      </c>
      <c r="E199">
        <v>809</v>
      </c>
      <c r="F199">
        <v>64</v>
      </c>
      <c r="G199">
        <v>873</v>
      </c>
    </row>
    <row r="200" spans="1:7" x14ac:dyDescent="0.25">
      <c r="A200" s="5" t="s">
        <v>330</v>
      </c>
      <c r="B200" s="6">
        <v>404</v>
      </c>
      <c r="D200" s="5" t="s">
        <v>139</v>
      </c>
      <c r="E200">
        <v>1020</v>
      </c>
      <c r="F200">
        <v>276</v>
      </c>
      <c r="G200">
        <v>1296</v>
      </c>
    </row>
    <row r="201" spans="1:7" x14ac:dyDescent="0.25">
      <c r="A201" s="5" t="s">
        <v>348</v>
      </c>
      <c r="B201" s="6">
        <v>376</v>
      </c>
      <c r="D201" s="5" t="s">
        <v>330</v>
      </c>
      <c r="E201">
        <v>257</v>
      </c>
      <c r="F201">
        <v>113</v>
      </c>
      <c r="G201">
        <v>370</v>
      </c>
    </row>
    <row r="202" spans="1:7" x14ac:dyDescent="0.25">
      <c r="A202" s="5" t="s">
        <v>323</v>
      </c>
      <c r="B202" s="6">
        <v>141</v>
      </c>
      <c r="D202" s="5" t="s">
        <v>348</v>
      </c>
      <c r="E202">
        <v>791</v>
      </c>
      <c r="F202">
        <v>383</v>
      </c>
      <c r="G202">
        <v>1174</v>
      </c>
    </row>
    <row r="203" spans="1:7" x14ac:dyDescent="0.25">
      <c r="A203" s="5" t="s">
        <v>187</v>
      </c>
      <c r="B203" s="6">
        <v>250</v>
      </c>
      <c r="D203" s="5" t="s">
        <v>323</v>
      </c>
      <c r="E203">
        <v>379</v>
      </c>
      <c r="F203">
        <v>35</v>
      </c>
      <c r="G203">
        <v>414</v>
      </c>
    </row>
    <row r="204" spans="1:7" x14ac:dyDescent="0.25">
      <c r="A204" s="5" t="s">
        <v>103</v>
      </c>
      <c r="B204" s="6">
        <v>253</v>
      </c>
      <c r="D204" s="5" t="s">
        <v>187</v>
      </c>
      <c r="E204">
        <v>1201</v>
      </c>
      <c r="F204">
        <v>305</v>
      </c>
      <c r="G204">
        <v>1506</v>
      </c>
    </row>
    <row r="205" spans="1:7" x14ac:dyDescent="0.25">
      <c r="A205" s="5" t="s">
        <v>129</v>
      </c>
      <c r="B205" s="6">
        <v>354.83333333333331</v>
      </c>
      <c r="D205" s="5" t="s">
        <v>103</v>
      </c>
      <c r="E205">
        <v>141</v>
      </c>
      <c r="F205">
        <v>199</v>
      </c>
      <c r="G205">
        <v>340</v>
      </c>
    </row>
    <row r="206" spans="1:7" x14ac:dyDescent="0.25">
      <c r="A206" s="5" t="s">
        <v>135</v>
      </c>
      <c r="B206" s="6">
        <v>320.33333333333331</v>
      </c>
      <c r="D206" s="5" t="s">
        <v>129</v>
      </c>
      <c r="E206">
        <v>4332</v>
      </c>
      <c r="F206">
        <v>443</v>
      </c>
      <c r="G206">
        <v>4775</v>
      </c>
    </row>
    <row r="207" spans="1:7" x14ac:dyDescent="0.25">
      <c r="A207" s="5" t="s">
        <v>91</v>
      </c>
      <c r="B207" s="6">
        <v>218.25</v>
      </c>
      <c r="D207" s="5" t="s">
        <v>135</v>
      </c>
      <c r="E207">
        <v>1448</v>
      </c>
      <c r="F207">
        <v>186</v>
      </c>
      <c r="G207">
        <v>1634</v>
      </c>
    </row>
    <row r="208" spans="1:7" x14ac:dyDescent="0.25">
      <c r="A208" s="5" t="s">
        <v>338</v>
      </c>
      <c r="B208" s="6">
        <v>169</v>
      </c>
      <c r="D208" s="5" t="s">
        <v>91</v>
      </c>
      <c r="E208">
        <v>1815</v>
      </c>
      <c r="F208">
        <v>490</v>
      </c>
      <c r="G208">
        <v>2305</v>
      </c>
    </row>
    <row r="209" spans="1:7" x14ac:dyDescent="0.25">
      <c r="A209" s="5" t="s">
        <v>394</v>
      </c>
      <c r="B209" s="6">
        <v>171</v>
      </c>
      <c r="D209" s="5" t="s">
        <v>338</v>
      </c>
      <c r="E209">
        <v>1210</v>
      </c>
      <c r="F209">
        <v>219</v>
      </c>
      <c r="G209">
        <v>1429</v>
      </c>
    </row>
    <row r="210" spans="1:7" x14ac:dyDescent="0.25">
      <c r="A210" s="5" t="s">
        <v>125</v>
      </c>
      <c r="B210" s="6">
        <v>270.66666666666669</v>
      </c>
      <c r="D210" s="5" t="s">
        <v>394</v>
      </c>
      <c r="E210">
        <v>858</v>
      </c>
      <c r="F210">
        <v>58</v>
      </c>
      <c r="G210">
        <v>916</v>
      </c>
    </row>
    <row r="211" spans="1:7" x14ac:dyDescent="0.25">
      <c r="A211" s="5" t="s">
        <v>295</v>
      </c>
      <c r="B211" s="6">
        <v>277</v>
      </c>
      <c r="D211" s="5" t="s">
        <v>125</v>
      </c>
      <c r="E211">
        <v>2462</v>
      </c>
      <c r="F211">
        <v>321</v>
      </c>
      <c r="G211">
        <v>2783</v>
      </c>
    </row>
    <row r="212" spans="1:7" x14ac:dyDescent="0.25">
      <c r="A212" s="5" t="s">
        <v>282</v>
      </c>
      <c r="B212" s="6">
        <v>25</v>
      </c>
      <c r="D212" s="5" t="s">
        <v>295</v>
      </c>
      <c r="E212">
        <v>455</v>
      </c>
      <c r="F212">
        <v>120</v>
      </c>
      <c r="G212">
        <v>575</v>
      </c>
    </row>
    <row r="213" spans="1:7" x14ac:dyDescent="0.25">
      <c r="A213" s="5" t="s">
        <v>358</v>
      </c>
      <c r="B213" s="6">
        <v>121</v>
      </c>
      <c r="D213" s="5" t="s">
        <v>282</v>
      </c>
      <c r="E213">
        <v>429</v>
      </c>
      <c r="F213">
        <v>138</v>
      </c>
      <c r="G213">
        <v>567</v>
      </c>
    </row>
    <row r="214" spans="1:7" x14ac:dyDescent="0.25">
      <c r="A214" s="5" t="s">
        <v>400</v>
      </c>
      <c r="B214" s="6">
        <v>168</v>
      </c>
      <c r="D214" s="5" t="s">
        <v>358</v>
      </c>
      <c r="E214">
        <v>53</v>
      </c>
      <c r="F214">
        <v>77</v>
      </c>
      <c r="G214">
        <v>130</v>
      </c>
    </row>
    <row r="215" spans="1:7" x14ac:dyDescent="0.25">
      <c r="A215" s="5" t="s">
        <v>113</v>
      </c>
      <c r="B215" s="6">
        <v>204</v>
      </c>
      <c r="D215" s="5" t="s">
        <v>400</v>
      </c>
      <c r="E215">
        <v>25</v>
      </c>
      <c r="F215">
        <v>171</v>
      </c>
      <c r="G215">
        <v>196</v>
      </c>
    </row>
    <row r="216" spans="1:7" x14ac:dyDescent="0.25">
      <c r="A216" s="5" t="s">
        <v>260</v>
      </c>
      <c r="B216" s="6">
        <v>211.5</v>
      </c>
      <c r="D216" s="5" t="s">
        <v>113</v>
      </c>
      <c r="E216">
        <v>928</v>
      </c>
      <c r="F216">
        <v>30</v>
      </c>
      <c r="G216">
        <v>958</v>
      </c>
    </row>
    <row r="217" spans="1:7" x14ac:dyDescent="0.25">
      <c r="A217" s="5" t="s">
        <v>395</v>
      </c>
      <c r="B217" s="6">
        <v>482</v>
      </c>
      <c r="D217" s="5" t="s">
        <v>260</v>
      </c>
      <c r="E217">
        <v>1293</v>
      </c>
      <c r="F217">
        <v>392</v>
      </c>
      <c r="G217">
        <v>1685</v>
      </c>
    </row>
    <row r="218" spans="1:7" x14ac:dyDescent="0.25">
      <c r="A218" s="5" t="s">
        <v>93</v>
      </c>
      <c r="B218" s="6">
        <v>281</v>
      </c>
      <c r="D218" s="5" t="s">
        <v>395</v>
      </c>
      <c r="E218">
        <v>665</v>
      </c>
      <c r="F218">
        <v>96</v>
      </c>
      <c r="G218">
        <v>761</v>
      </c>
    </row>
    <row r="219" spans="1:7" x14ac:dyDescent="0.25">
      <c r="A219" s="5" t="s">
        <v>198</v>
      </c>
      <c r="B219" s="6">
        <v>302</v>
      </c>
      <c r="D219" s="5" t="s">
        <v>93</v>
      </c>
      <c r="E219">
        <v>656</v>
      </c>
      <c r="F219">
        <v>265</v>
      </c>
      <c r="G219">
        <v>921</v>
      </c>
    </row>
    <row r="220" spans="1:7" x14ac:dyDescent="0.25">
      <c r="A220" s="5" t="s">
        <v>138</v>
      </c>
      <c r="B220" s="6">
        <v>244</v>
      </c>
      <c r="D220" s="5" t="s">
        <v>198</v>
      </c>
      <c r="E220">
        <v>1133</v>
      </c>
      <c r="F220">
        <v>339</v>
      </c>
      <c r="G220">
        <v>1472</v>
      </c>
    </row>
    <row r="221" spans="1:7" x14ac:dyDescent="0.25">
      <c r="A221" s="5" t="s">
        <v>397</v>
      </c>
      <c r="B221" s="6">
        <v>352</v>
      </c>
      <c r="D221" s="5" t="s">
        <v>138</v>
      </c>
      <c r="E221">
        <v>1045</v>
      </c>
      <c r="F221">
        <v>220</v>
      </c>
      <c r="G221">
        <v>1265</v>
      </c>
    </row>
    <row r="222" spans="1:7" x14ac:dyDescent="0.25">
      <c r="A222" s="5" t="s">
        <v>381</v>
      </c>
      <c r="B222" s="6">
        <v>491</v>
      </c>
      <c r="D222" s="5" t="s">
        <v>397</v>
      </c>
      <c r="E222">
        <v>521</v>
      </c>
      <c r="F222">
        <v>128</v>
      </c>
      <c r="G222">
        <v>649</v>
      </c>
    </row>
    <row r="223" spans="1:7" x14ac:dyDescent="0.25">
      <c r="A223" s="5" t="s">
        <v>119</v>
      </c>
      <c r="B223" s="6">
        <v>36</v>
      </c>
      <c r="D223" s="5" t="s">
        <v>381</v>
      </c>
      <c r="E223">
        <v>194</v>
      </c>
      <c r="F223">
        <v>187</v>
      </c>
      <c r="G223">
        <v>381</v>
      </c>
    </row>
    <row r="224" spans="1:7" x14ac:dyDescent="0.25">
      <c r="A224" s="5" t="s">
        <v>68</v>
      </c>
      <c r="B224" s="6">
        <v>310.66666666666669</v>
      </c>
      <c r="D224" s="5" t="s">
        <v>119</v>
      </c>
      <c r="E224">
        <v>214</v>
      </c>
      <c r="F224">
        <v>114</v>
      </c>
      <c r="G224">
        <v>328</v>
      </c>
    </row>
    <row r="225" spans="1:7" x14ac:dyDescent="0.25">
      <c r="A225" s="5" t="s">
        <v>376</v>
      </c>
      <c r="B225" s="6">
        <v>174</v>
      </c>
      <c r="D225" s="5" t="s">
        <v>68</v>
      </c>
      <c r="E225">
        <v>1672</v>
      </c>
      <c r="F225">
        <v>332</v>
      </c>
      <c r="G225">
        <v>2004</v>
      </c>
    </row>
    <row r="226" spans="1:7" x14ac:dyDescent="0.25">
      <c r="A226" s="5" t="s">
        <v>252</v>
      </c>
      <c r="B226" s="6">
        <v>393</v>
      </c>
      <c r="D226" s="5" t="s">
        <v>376</v>
      </c>
      <c r="E226">
        <v>1650</v>
      </c>
      <c r="F226">
        <v>62</v>
      </c>
      <c r="G226">
        <v>1712</v>
      </c>
    </row>
    <row r="227" spans="1:7" x14ac:dyDescent="0.25">
      <c r="A227" s="5" t="s">
        <v>107</v>
      </c>
      <c r="B227" s="6">
        <v>168.16666666666666</v>
      </c>
      <c r="D227" s="5" t="s">
        <v>252</v>
      </c>
      <c r="E227">
        <v>2346</v>
      </c>
      <c r="F227">
        <v>474</v>
      </c>
      <c r="G227">
        <v>2820</v>
      </c>
    </row>
    <row r="228" spans="1:7" x14ac:dyDescent="0.25">
      <c r="A228" s="5" t="s">
        <v>114</v>
      </c>
      <c r="B228" s="6">
        <v>251.75</v>
      </c>
      <c r="D228" s="5" t="s">
        <v>107</v>
      </c>
      <c r="E228">
        <v>5473</v>
      </c>
      <c r="F228">
        <v>1390</v>
      </c>
      <c r="G228">
        <v>6863</v>
      </c>
    </row>
    <row r="229" spans="1:7" x14ac:dyDescent="0.25">
      <c r="A229" s="5" t="s">
        <v>137</v>
      </c>
      <c r="B229" s="6">
        <v>206.66666666666666</v>
      </c>
      <c r="D229" s="5" t="s">
        <v>114</v>
      </c>
      <c r="E229">
        <v>1162</v>
      </c>
      <c r="F229">
        <v>438</v>
      </c>
      <c r="G229">
        <v>1600</v>
      </c>
    </row>
    <row r="230" spans="1:7" x14ac:dyDescent="0.25">
      <c r="A230" s="5" t="s">
        <v>284</v>
      </c>
      <c r="B230" s="6">
        <v>185.5</v>
      </c>
      <c r="D230" s="5" t="s">
        <v>137</v>
      </c>
      <c r="E230">
        <v>2082</v>
      </c>
      <c r="F230">
        <v>391</v>
      </c>
      <c r="G230">
        <v>2473</v>
      </c>
    </row>
    <row r="231" spans="1:7" x14ac:dyDescent="0.25">
      <c r="A231" s="5" t="s">
        <v>261</v>
      </c>
      <c r="B231" s="6">
        <v>154</v>
      </c>
      <c r="D231" s="5" t="s">
        <v>284</v>
      </c>
      <c r="E231">
        <v>1445</v>
      </c>
      <c r="F231">
        <v>314</v>
      </c>
      <c r="G231">
        <v>1759</v>
      </c>
    </row>
    <row r="232" spans="1:7" x14ac:dyDescent="0.25">
      <c r="A232" s="5" t="s">
        <v>232</v>
      </c>
      <c r="B232" s="6">
        <v>212</v>
      </c>
      <c r="D232" s="5" t="s">
        <v>261</v>
      </c>
      <c r="E232">
        <v>804</v>
      </c>
      <c r="F232">
        <v>106</v>
      </c>
      <c r="G232">
        <v>910</v>
      </c>
    </row>
    <row r="233" spans="1:7" x14ac:dyDescent="0.25">
      <c r="A233" s="5" t="s">
        <v>141</v>
      </c>
      <c r="B233" s="6">
        <v>361</v>
      </c>
      <c r="D233" s="5" t="s">
        <v>232</v>
      </c>
      <c r="E233">
        <v>1148</v>
      </c>
      <c r="F233">
        <v>132</v>
      </c>
      <c r="G233">
        <v>1280</v>
      </c>
    </row>
    <row r="234" spans="1:7" x14ac:dyDescent="0.25">
      <c r="A234" s="5" t="s">
        <v>318</v>
      </c>
      <c r="B234" s="6">
        <v>56</v>
      </c>
      <c r="D234" s="5" t="s">
        <v>141</v>
      </c>
      <c r="E234">
        <v>984</v>
      </c>
      <c r="F234">
        <v>184</v>
      </c>
      <c r="G234">
        <v>1168</v>
      </c>
    </row>
    <row r="235" spans="1:7" x14ac:dyDescent="0.25">
      <c r="A235" s="5" t="s">
        <v>302</v>
      </c>
      <c r="B235" s="6">
        <v>347</v>
      </c>
      <c r="D235" s="5" t="s">
        <v>318</v>
      </c>
      <c r="E235">
        <v>280</v>
      </c>
      <c r="F235">
        <v>67</v>
      </c>
      <c r="G235">
        <v>347</v>
      </c>
    </row>
    <row r="236" spans="1:7" x14ac:dyDescent="0.25">
      <c r="A236" s="5" t="s">
        <v>313</v>
      </c>
      <c r="B236" s="6">
        <v>495</v>
      </c>
      <c r="D236" s="5" t="s">
        <v>302</v>
      </c>
      <c r="E236">
        <v>546</v>
      </c>
      <c r="F236">
        <v>12</v>
      </c>
      <c r="G236">
        <v>558</v>
      </c>
    </row>
    <row r="237" spans="1:7" x14ac:dyDescent="0.25">
      <c r="A237" s="5" t="s">
        <v>387</v>
      </c>
      <c r="B237" s="6">
        <v>147</v>
      </c>
      <c r="D237" s="5" t="s">
        <v>313</v>
      </c>
      <c r="E237">
        <v>522</v>
      </c>
      <c r="F237">
        <v>32</v>
      </c>
      <c r="G237">
        <v>554</v>
      </c>
    </row>
    <row r="238" spans="1:7" x14ac:dyDescent="0.25">
      <c r="A238" s="5" t="s">
        <v>84</v>
      </c>
      <c r="B238" s="6">
        <v>226.4</v>
      </c>
      <c r="D238" s="5" t="s">
        <v>387</v>
      </c>
      <c r="E238">
        <v>780</v>
      </c>
      <c r="F238">
        <v>76</v>
      </c>
      <c r="G238">
        <v>856</v>
      </c>
    </row>
    <row r="239" spans="1:7" x14ac:dyDescent="0.25">
      <c r="A239" s="5" t="s">
        <v>179</v>
      </c>
      <c r="B239" s="6">
        <v>291.33333333333331</v>
      </c>
      <c r="D239" s="5" t="s">
        <v>84</v>
      </c>
      <c r="E239">
        <v>6144</v>
      </c>
      <c r="F239">
        <v>1157</v>
      </c>
      <c r="G239">
        <v>7301</v>
      </c>
    </row>
    <row r="240" spans="1:7" x14ac:dyDescent="0.25">
      <c r="A240" s="5" t="s">
        <v>378</v>
      </c>
      <c r="B240" s="6">
        <v>455</v>
      </c>
      <c r="D240" s="5" t="s">
        <v>179</v>
      </c>
      <c r="E240">
        <v>1888</v>
      </c>
      <c r="F240">
        <v>120</v>
      </c>
      <c r="G240">
        <v>2008</v>
      </c>
    </row>
    <row r="241" spans="1:7" x14ac:dyDescent="0.25">
      <c r="A241" s="5" t="s">
        <v>49</v>
      </c>
      <c r="B241" s="6">
        <v>165.75</v>
      </c>
      <c r="D241" s="5" t="s">
        <v>378</v>
      </c>
      <c r="E241">
        <v>15</v>
      </c>
      <c r="F241">
        <v>36</v>
      </c>
      <c r="G241">
        <v>51</v>
      </c>
    </row>
    <row r="242" spans="1:7" x14ac:dyDescent="0.25">
      <c r="A242" s="5" t="s">
        <v>388</v>
      </c>
      <c r="B242" s="6">
        <v>332</v>
      </c>
      <c r="D242" s="5" t="s">
        <v>49</v>
      </c>
      <c r="E242">
        <v>5976</v>
      </c>
      <c r="F242">
        <v>1130</v>
      </c>
      <c r="G242">
        <v>7106</v>
      </c>
    </row>
    <row r="243" spans="1:7" x14ac:dyDescent="0.25">
      <c r="A243" s="5" t="s">
        <v>101</v>
      </c>
      <c r="B243" s="6">
        <v>292.78571428571428</v>
      </c>
      <c r="D243" s="5" t="s">
        <v>388</v>
      </c>
      <c r="E243">
        <v>20</v>
      </c>
      <c r="F243">
        <v>128</v>
      </c>
      <c r="G243">
        <v>148</v>
      </c>
    </row>
    <row r="244" spans="1:7" x14ac:dyDescent="0.25">
      <c r="A244" s="5" t="s">
        <v>73</v>
      </c>
      <c r="B244" s="6">
        <v>200.5</v>
      </c>
      <c r="D244" s="5" t="s">
        <v>101</v>
      </c>
      <c r="E244">
        <v>8000</v>
      </c>
      <c r="F244">
        <v>1531</v>
      </c>
      <c r="G244">
        <v>9531</v>
      </c>
    </row>
    <row r="245" spans="1:7" x14ac:dyDescent="0.25">
      <c r="A245" s="5" t="s">
        <v>95</v>
      </c>
      <c r="B245" s="6">
        <v>271.2</v>
      </c>
      <c r="D245" s="5" t="s">
        <v>73</v>
      </c>
      <c r="E245">
        <v>1221</v>
      </c>
      <c r="F245">
        <v>108</v>
      </c>
      <c r="G245">
        <v>1329</v>
      </c>
    </row>
    <row r="246" spans="1:7" x14ac:dyDescent="0.25">
      <c r="A246" s="5" t="s">
        <v>274</v>
      </c>
      <c r="B246" s="6">
        <v>329</v>
      </c>
      <c r="D246" s="5" t="s">
        <v>95</v>
      </c>
      <c r="E246">
        <v>3572</v>
      </c>
      <c r="F246">
        <v>412</v>
      </c>
      <c r="G246">
        <v>3984</v>
      </c>
    </row>
    <row r="247" spans="1:7" x14ac:dyDescent="0.25">
      <c r="A247" s="5" t="s">
        <v>155</v>
      </c>
      <c r="B247" s="6">
        <v>265.55555555555554</v>
      </c>
      <c r="D247" s="5" t="s">
        <v>274</v>
      </c>
      <c r="E247">
        <v>973</v>
      </c>
      <c r="F247">
        <v>163</v>
      </c>
      <c r="G247">
        <v>1136</v>
      </c>
    </row>
    <row r="248" spans="1:7" x14ac:dyDescent="0.25">
      <c r="A248" s="5" t="s">
        <v>357</v>
      </c>
      <c r="B248" s="6">
        <v>276.5</v>
      </c>
      <c r="D248" s="5" t="s">
        <v>155</v>
      </c>
      <c r="E248">
        <v>4862</v>
      </c>
      <c r="F248">
        <v>845</v>
      </c>
      <c r="G248">
        <v>5707</v>
      </c>
    </row>
    <row r="249" spans="1:7" x14ac:dyDescent="0.25">
      <c r="A249" s="5" t="s">
        <v>111</v>
      </c>
      <c r="B249" s="6">
        <v>236.28</v>
      </c>
      <c r="D249" s="5" t="s">
        <v>357</v>
      </c>
      <c r="E249">
        <v>1000</v>
      </c>
      <c r="F249">
        <v>203</v>
      </c>
      <c r="G249">
        <v>1203</v>
      </c>
    </row>
    <row r="250" spans="1:7" x14ac:dyDescent="0.25">
      <c r="A250" s="5" t="s">
        <v>379</v>
      </c>
      <c r="B250" s="6">
        <v>500</v>
      </c>
      <c r="D250" s="5" t="s">
        <v>111</v>
      </c>
      <c r="E250">
        <v>11859</v>
      </c>
      <c r="F250">
        <v>2469</v>
      </c>
      <c r="G250">
        <v>14328</v>
      </c>
    </row>
    <row r="251" spans="1:7" x14ac:dyDescent="0.25">
      <c r="A251" s="5" t="s">
        <v>202</v>
      </c>
      <c r="B251" s="6">
        <v>331.85714285714283</v>
      </c>
      <c r="D251" s="5" t="s">
        <v>379</v>
      </c>
      <c r="E251">
        <v>568</v>
      </c>
      <c r="F251">
        <v>151</v>
      </c>
      <c r="G251">
        <v>719</v>
      </c>
    </row>
    <row r="252" spans="1:7" x14ac:dyDescent="0.25">
      <c r="A252" s="5" t="s">
        <v>333</v>
      </c>
      <c r="B252" s="6">
        <v>135</v>
      </c>
      <c r="D252" s="5" t="s">
        <v>202</v>
      </c>
      <c r="E252">
        <v>4615</v>
      </c>
      <c r="F252">
        <v>481</v>
      </c>
      <c r="G252">
        <v>5096</v>
      </c>
    </row>
    <row r="253" spans="1:7" x14ac:dyDescent="0.25">
      <c r="A253" s="5" t="s">
        <v>112</v>
      </c>
      <c r="B253" s="6">
        <v>272</v>
      </c>
      <c r="D253" s="5" t="s">
        <v>333</v>
      </c>
      <c r="E253">
        <v>50</v>
      </c>
      <c r="F253">
        <v>15</v>
      </c>
      <c r="G253">
        <v>65</v>
      </c>
    </row>
    <row r="254" spans="1:7" x14ac:dyDescent="0.25">
      <c r="A254" s="5" t="s">
        <v>108</v>
      </c>
      <c r="B254" s="6">
        <v>226</v>
      </c>
      <c r="D254" s="5" t="s">
        <v>112</v>
      </c>
      <c r="E254">
        <v>201</v>
      </c>
      <c r="F254">
        <v>122</v>
      </c>
      <c r="G254">
        <v>323</v>
      </c>
    </row>
    <row r="255" spans="1:7" x14ac:dyDescent="0.25">
      <c r="A255" s="5" t="s">
        <v>208</v>
      </c>
      <c r="B255" s="6">
        <v>238</v>
      </c>
      <c r="D255" s="5" t="s">
        <v>108</v>
      </c>
      <c r="E255">
        <v>2489</v>
      </c>
      <c r="F255">
        <v>569</v>
      </c>
      <c r="G255">
        <v>3058</v>
      </c>
    </row>
    <row r="256" spans="1:7" x14ac:dyDescent="0.25">
      <c r="A256" s="5" t="s">
        <v>100</v>
      </c>
      <c r="B256" s="6">
        <v>274.5</v>
      </c>
      <c r="D256" s="5" t="s">
        <v>208</v>
      </c>
      <c r="E256">
        <v>233</v>
      </c>
      <c r="F256">
        <v>102</v>
      </c>
      <c r="G256">
        <v>335</v>
      </c>
    </row>
    <row r="257" spans="1:7" x14ac:dyDescent="0.25">
      <c r="A257" s="5" t="s">
        <v>130</v>
      </c>
      <c r="B257" s="6">
        <v>249.25</v>
      </c>
      <c r="D257" s="5" t="s">
        <v>100</v>
      </c>
      <c r="E257">
        <v>2209</v>
      </c>
      <c r="F257">
        <v>552</v>
      </c>
      <c r="G257">
        <v>2761</v>
      </c>
    </row>
    <row r="258" spans="1:7" x14ac:dyDescent="0.25">
      <c r="A258" s="5" t="s">
        <v>71</v>
      </c>
      <c r="B258" s="6">
        <v>326.5</v>
      </c>
      <c r="D258" s="5" t="s">
        <v>130</v>
      </c>
      <c r="E258">
        <v>2488</v>
      </c>
      <c r="F258">
        <v>76</v>
      </c>
      <c r="G258">
        <v>2564</v>
      </c>
    </row>
    <row r="259" spans="1:7" x14ac:dyDescent="0.25">
      <c r="A259" s="5" t="s">
        <v>350</v>
      </c>
      <c r="B259" s="6">
        <v>303</v>
      </c>
      <c r="D259" s="5" t="s">
        <v>71</v>
      </c>
      <c r="E259">
        <v>508</v>
      </c>
      <c r="F259">
        <v>244</v>
      </c>
      <c r="G259">
        <v>752</v>
      </c>
    </row>
    <row r="260" spans="1:7" x14ac:dyDescent="0.25">
      <c r="A260" s="5" t="s">
        <v>127</v>
      </c>
      <c r="B260" s="6">
        <v>263</v>
      </c>
      <c r="D260" s="5" t="s">
        <v>350</v>
      </c>
      <c r="E260">
        <v>780</v>
      </c>
      <c r="F260">
        <v>128</v>
      </c>
      <c r="G260">
        <v>908</v>
      </c>
    </row>
    <row r="261" spans="1:7" x14ac:dyDescent="0.25">
      <c r="A261" s="5" t="s">
        <v>392</v>
      </c>
      <c r="B261" s="6">
        <v>351</v>
      </c>
      <c r="D261" s="5" t="s">
        <v>127</v>
      </c>
      <c r="E261">
        <v>2368</v>
      </c>
      <c r="F261">
        <v>460</v>
      </c>
      <c r="G261">
        <v>2828</v>
      </c>
    </row>
    <row r="262" spans="1:7" x14ac:dyDescent="0.25">
      <c r="A262" s="5" t="s">
        <v>300</v>
      </c>
      <c r="B262" s="6">
        <v>270</v>
      </c>
      <c r="D262" s="5" t="s">
        <v>392</v>
      </c>
      <c r="E262">
        <v>70</v>
      </c>
      <c r="F262">
        <v>41</v>
      </c>
      <c r="G262">
        <v>111</v>
      </c>
    </row>
    <row r="263" spans="1:7" x14ac:dyDescent="0.25">
      <c r="A263" s="5" t="s">
        <v>368</v>
      </c>
      <c r="B263" s="6">
        <v>292</v>
      </c>
      <c r="D263" s="5" t="s">
        <v>300</v>
      </c>
      <c r="E263">
        <v>836</v>
      </c>
      <c r="F263">
        <v>67</v>
      </c>
      <c r="G263">
        <v>903</v>
      </c>
    </row>
    <row r="264" spans="1:7" x14ac:dyDescent="0.25">
      <c r="A264" s="5" t="s">
        <v>60</v>
      </c>
      <c r="B264" s="6">
        <v>258</v>
      </c>
      <c r="D264" s="5" t="s">
        <v>368</v>
      </c>
      <c r="E264">
        <v>198</v>
      </c>
      <c r="F264">
        <v>195</v>
      </c>
      <c r="G264">
        <v>393</v>
      </c>
    </row>
    <row r="265" spans="1:7" x14ac:dyDescent="0.25">
      <c r="A265" s="5" t="s">
        <v>326</v>
      </c>
      <c r="B265" s="6">
        <v>210</v>
      </c>
      <c r="D265" s="5" t="s">
        <v>60</v>
      </c>
      <c r="E265">
        <v>907</v>
      </c>
      <c r="F265">
        <v>47</v>
      </c>
      <c r="G265">
        <v>954</v>
      </c>
    </row>
    <row r="266" spans="1:7" x14ac:dyDescent="0.25">
      <c r="A266" s="5" t="s">
        <v>298</v>
      </c>
      <c r="B266" s="6">
        <v>394.66666666666669</v>
      </c>
      <c r="D266" s="5" t="s">
        <v>326</v>
      </c>
      <c r="E266">
        <v>666</v>
      </c>
      <c r="F266">
        <v>164</v>
      </c>
      <c r="G266">
        <v>830</v>
      </c>
    </row>
    <row r="267" spans="1:7" x14ac:dyDescent="0.25">
      <c r="A267" s="5" t="s">
        <v>63</v>
      </c>
      <c r="B267" s="6">
        <v>242.25</v>
      </c>
      <c r="D267" s="5" t="s">
        <v>298</v>
      </c>
      <c r="E267">
        <v>1610</v>
      </c>
      <c r="F267">
        <v>452</v>
      </c>
      <c r="G267">
        <v>2062</v>
      </c>
    </row>
    <row r="268" spans="1:7" x14ac:dyDescent="0.25">
      <c r="A268" s="5" t="s">
        <v>34</v>
      </c>
      <c r="B268" s="6">
        <v>275.25</v>
      </c>
      <c r="D268" s="5" t="s">
        <v>63</v>
      </c>
      <c r="E268">
        <v>2022</v>
      </c>
      <c r="F268">
        <v>450</v>
      </c>
      <c r="G268">
        <v>2472</v>
      </c>
    </row>
    <row r="269" spans="1:7" x14ac:dyDescent="0.25">
      <c r="A269" s="5" t="s">
        <v>186</v>
      </c>
      <c r="B269" s="6">
        <v>226.22222222222223</v>
      </c>
      <c r="D269" s="5" t="s">
        <v>34</v>
      </c>
      <c r="E269">
        <v>1443</v>
      </c>
      <c r="F269">
        <v>305</v>
      </c>
      <c r="G269">
        <v>1748</v>
      </c>
    </row>
    <row r="270" spans="1:7" x14ac:dyDescent="0.25">
      <c r="A270" s="5" t="s">
        <v>367</v>
      </c>
      <c r="B270" s="6">
        <v>416</v>
      </c>
      <c r="D270" s="5" t="s">
        <v>186</v>
      </c>
      <c r="E270">
        <v>6313</v>
      </c>
      <c r="F270">
        <v>843</v>
      </c>
      <c r="G270">
        <v>7156</v>
      </c>
    </row>
    <row r="271" spans="1:7" x14ac:dyDescent="0.25">
      <c r="A271" s="5" t="s">
        <v>105</v>
      </c>
      <c r="B271" s="6">
        <v>283</v>
      </c>
      <c r="D271" s="5" t="s">
        <v>367</v>
      </c>
      <c r="E271">
        <v>97</v>
      </c>
      <c r="F271">
        <v>172</v>
      </c>
      <c r="G271">
        <v>269</v>
      </c>
    </row>
    <row r="272" spans="1:7" x14ac:dyDescent="0.25">
      <c r="A272" s="5" t="s">
        <v>242</v>
      </c>
      <c r="B272" s="6">
        <v>288.66666666666669</v>
      </c>
      <c r="D272" s="5" t="s">
        <v>105</v>
      </c>
      <c r="E272">
        <v>785</v>
      </c>
      <c r="F272">
        <v>1</v>
      </c>
      <c r="G272">
        <v>786</v>
      </c>
    </row>
    <row r="273" spans="1:7" x14ac:dyDescent="0.25">
      <c r="A273" s="5" t="s">
        <v>247</v>
      </c>
      <c r="B273" s="6">
        <v>275.8</v>
      </c>
      <c r="D273" s="5" t="s">
        <v>242</v>
      </c>
      <c r="E273">
        <v>1542</v>
      </c>
      <c r="F273">
        <v>218</v>
      </c>
      <c r="G273">
        <v>1760</v>
      </c>
    </row>
    <row r="274" spans="1:7" x14ac:dyDescent="0.25">
      <c r="A274" s="5" t="s">
        <v>220</v>
      </c>
      <c r="B274" s="6">
        <v>26</v>
      </c>
      <c r="D274" s="5" t="s">
        <v>247</v>
      </c>
      <c r="E274">
        <v>2960</v>
      </c>
      <c r="F274">
        <v>387</v>
      </c>
      <c r="G274">
        <v>3347</v>
      </c>
    </row>
    <row r="275" spans="1:7" x14ac:dyDescent="0.25">
      <c r="A275" s="5" t="s">
        <v>201</v>
      </c>
      <c r="B275" s="6">
        <v>176</v>
      </c>
      <c r="D275" s="5" t="s">
        <v>220</v>
      </c>
      <c r="E275">
        <v>542</v>
      </c>
      <c r="F275">
        <v>152</v>
      </c>
      <c r="G275">
        <v>694</v>
      </c>
    </row>
    <row r="276" spans="1:7" x14ac:dyDescent="0.25">
      <c r="A276" s="5" t="s">
        <v>149</v>
      </c>
      <c r="B276" s="6">
        <v>172.25</v>
      </c>
      <c r="D276" s="5" t="s">
        <v>201</v>
      </c>
      <c r="E276">
        <v>936</v>
      </c>
      <c r="F276">
        <v>11</v>
      </c>
      <c r="G276">
        <v>947</v>
      </c>
    </row>
    <row r="277" spans="1:7" x14ac:dyDescent="0.25">
      <c r="A277" s="5" t="s">
        <v>292</v>
      </c>
      <c r="B277" s="6">
        <v>252.5</v>
      </c>
      <c r="D277" s="5" t="s">
        <v>149</v>
      </c>
      <c r="E277">
        <v>1581</v>
      </c>
      <c r="F277">
        <v>403</v>
      </c>
      <c r="G277">
        <v>1984</v>
      </c>
    </row>
    <row r="278" spans="1:7" x14ac:dyDescent="0.25">
      <c r="A278" s="5" t="s">
        <v>233</v>
      </c>
      <c r="B278" s="6">
        <v>263</v>
      </c>
      <c r="D278" s="5" t="s">
        <v>292</v>
      </c>
      <c r="E278">
        <v>1054</v>
      </c>
      <c r="F278">
        <v>342</v>
      </c>
      <c r="G278">
        <v>1396</v>
      </c>
    </row>
    <row r="279" spans="1:7" x14ac:dyDescent="0.25">
      <c r="A279" s="5" t="s">
        <v>235</v>
      </c>
      <c r="B279" s="6">
        <v>190.5</v>
      </c>
      <c r="D279" s="5" t="s">
        <v>233</v>
      </c>
      <c r="E279">
        <v>468</v>
      </c>
      <c r="F279">
        <v>95</v>
      </c>
      <c r="G279">
        <v>563</v>
      </c>
    </row>
    <row r="280" spans="1:7" x14ac:dyDescent="0.25">
      <c r="A280" s="5" t="s">
        <v>222</v>
      </c>
      <c r="B280" s="6">
        <v>307.58333333333331</v>
      </c>
      <c r="D280" s="5" t="s">
        <v>235</v>
      </c>
      <c r="E280">
        <v>1414</v>
      </c>
      <c r="F280">
        <v>159</v>
      </c>
      <c r="G280">
        <v>1573</v>
      </c>
    </row>
    <row r="281" spans="1:7" x14ac:dyDescent="0.25">
      <c r="A281" s="5" t="s">
        <v>270</v>
      </c>
      <c r="B281" s="6">
        <v>463</v>
      </c>
      <c r="D281" s="5" t="s">
        <v>222</v>
      </c>
      <c r="E281">
        <v>6879</v>
      </c>
      <c r="F281">
        <v>1047</v>
      </c>
      <c r="G281">
        <v>7926</v>
      </c>
    </row>
    <row r="282" spans="1:7" x14ac:dyDescent="0.25">
      <c r="A282" s="5" t="s">
        <v>40</v>
      </c>
      <c r="B282" s="6">
        <v>191.4</v>
      </c>
      <c r="D282" s="5" t="s">
        <v>270</v>
      </c>
      <c r="E282">
        <v>961</v>
      </c>
      <c r="F282">
        <v>9</v>
      </c>
      <c r="G282">
        <v>970</v>
      </c>
    </row>
    <row r="283" spans="1:7" x14ac:dyDescent="0.25">
      <c r="A283" s="5" t="s">
        <v>167</v>
      </c>
      <c r="B283" s="6">
        <v>274.375</v>
      </c>
      <c r="D283" s="5" t="s">
        <v>40</v>
      </c>
      <c r="E283">
        <v>5277</v>
      </c>
      <c r="F283">
        <v>1049</v>
      </c>
      <c r="G283">
        <v>6326</v>
      </c>
    </row>
    <row r="284" spans="1:7" x14ac:dyDescent="0.25">
      <c r="A284" s="5" t="s">
        <v>117</v>
      </c>
      <c r="B284" s="6">
        <v>467.5</v>
      </c>
      <c r="D284" s="5" t="s">
        <v>167</v>
      </c>
      <c r="E284">
        <v>4367</v>
      </c>
      <c r="F284">
        <v>1099</v>
      </c>
      <c r="G284">
        <v>5466</v>
      </c>
    </row>
    <row r="285" spans="1:7" x14ac:dyDescent="0.25">
      <c r="A285" s="5" t="s">
        <v>152</v>
      </c>
      <c r="B285" s="6">
        <v>335.2</v>
      </c>
      <c r="D285" s="5" t="s">
        <v>117</v>
      </c>
      <c r="E285">
        <v>462</v>
      </c>
      <c r="F285">
        <v>280</v>
      </c>
      <c r="G285">
        <v>742</v>
      </c>
    </row>
    <row r="286" spans="1:7" x14ac:dyDescent="0.25">
      <c r="A286" s="5" t="s">
        <v>310</v>
      </c>
      <c r="B286" s="6">
        <v>279.5</v>
      </c>
      <c r="D286" s="5" t="s">
        <v>152</v>
      </c>
      <c r="E286">
        <v>2146</v>
      </c>
      <c r="F286">
        <v>695</v>
      </c>
      <c r="G286">
        <v>2841</v>
      </c>
    </row>
    <row r="287" spans="1:7" x14ac:dyDescent="0.25">
      <c r="A287" s="5" t="s">
        <v>230</v>
      </c>
      <c r="B287" s="6">
        <v>205</v>
      </c>
      <c r="D287" s="5" t="s">
        <v>310</v>
      </c>
      <c r="E287">
        <v>1117</v>
      </c>
      <c r="F287">
        <v>177</v>
      </c>
      <c r="G287">
        <v>1294</v>
      </c>
    </row>
    <row r="288" spans="1:7" x14ac:dyDescent="0.25">
      <c r="A288" s="5" t="s">
        <v>228</v>
      </c>
      <c r="B288" s="6">
        <v>155.66666666666666</v>
      </c>
      <c r="D288" s="5" t="s">
        <v>230</v>
      </c>
      <c r="E288">
        <v>2039</v>
      </c>
      <c r="F288">
        <v>312</v>
      </c>
      <c r="G288">
        <v>2351</v>
      </c>
    </row>
    <row r="289" spans="1:7" x14ac:dyDescent="0.25">
      <c r="A289" s="5" t="s">
        <v>159</v>
      </c>
      <c r="B289" s="6">
        <v>251.375</v>
      </c>
      <c r="D289" s="5" t="s">
        <v>228</v>
      </c>
      <c r="E289">
        <v>1561</v>
      </c>
      <c r="F289">
        <v>348</v>
      </c>
      <c r="G289">
        <v>1909</v>
      </c>
    </row>
    <row r="290" spans="1:7" x14ac:dyDescent="0.25">
      <c r="A290" s="5" t="s">
        <v>116</v>
      </c>
      <c r="B290" s="6">
        <v>358</v>
      </c>
      <c r="D290" s="5" t="s">
        <v>159</v>
      </c>
      <c r="E290">
        <v>4430</v>
      </c>
      <c r="F290">
        <v>889</v>
      </c>
      <c r="G290">
        <v>5319</v>
      </c>
    </row>
    <row r="291" spans="1:7" x14ac:dyDescent="0.25">
      <c r="A291" s="5" t="s">
        <v>343</v>
      </c>
      <c r="B291" s="6">
        <v>201</v>
      </c>
      <c r="D291" s="5" t="s">
        <v>116</v>
      </c>
      <c r="E291">
        <v>1419</v>
      </c>
      <c r="F291">
        <v>694</v>
      </c>
      <c r="G291">
        <v>2113</v>
      </c>
    </row>
    <row r="292" spans="1:7" x14ac:dyDescent="0.25">
      <c r="A292" s="5" t="s">
        <v>370</v>
      </c>
      <c r="B292" s="6">
        <v>140.33333333333334</v>
      </c>
      <c r="D292" s="5" t="s">
        <v>343</v>
      </c>
      <c r="E292">
        <v>797</v>
      </c>
      <c r="F292">
        <v>101</v>
      </c>
      <c r="G292">
        <v>898</v>
      </c>
    </row>
    <row r="293" spans="1:7" x14ac:dyDescent="0.25">
      <c r="A293" s="5" t="s">
        <v>385</v>
      </c>
      <c r="B293" s="6">
        <v>158</v>
      </c>
      <c r="D293" s="5" t="s">
        <v>370</v>
      </c>
      <c r="E293">
        <v>1971</v>
      </c>
      <c r="F293">
        <v>209</v>
      </c>
      <c r="G293">
        <v>2180</v>
      </c>
    </row>
    <row r="294" spans="1:7" x14ac:dyDescent="0.25">
      <c r="A294" s="5" t="s">
        <v>276</v>
      </c>
      <c r="B294" s="6">
        <v>167</v>
      </c>
      <c r="D294" s="5" t="s">
        <v>385</v>
      </c>
      <c r="E294">
        <v>603</v>
      </c>
      <c r="F294">
        <v>72</v>
      </c>
      <c r="G294">
        <v>675</v>
      </c>
    </row>
    <row r="295" spans="1:7" x14ac:dyDescent="0.25">
      <c r="A295" s="5" t="s">
        <v>204</v>
      </c>
      <c r="B295" s="6">
        <v>377</v>
      </c>
      <c r="D295" s="5" t="s">
        <v>276</v>
      </c>
      <c r="E295">
        <v>466</v>
      </c>
      <c r="F295">
        <v>69</v>
      </c>
      <c r="G295">
        <v>535</v>
      </c>
    </row>
    <row r="296" spans="1:7" x14ac:dyDescent="0.25">
      <c r="A296" s="5" t="s">
        <v>328</v>
      </c>
      <c r="B296" s="6">
        <v>93</v>
      </c>
      <c r="D296" s="5" t="s">
        <v>204</v>
      </c>
      <c r="E296">
        <v>597</v>
      </c>
      <c r="F296">
        <v>193</v>
      </c>
      <c r="G296">
        <v>790</v>
      </c>
    </row>
    <row r="297" spans="1:7" x14ac:dyDescent="0.25">
      <c r="A297" s="5" t="s">
        <v>334</v>
      </c>
      <c r="B297" s="6">
        <v>361</v>
      </c>
      <c r="D297" s="5" t="s">
        <v>328</v>
      </c>
      <c r="E297">
        <v>209</v>
      </c>
      <c r="F297">
        <v>151</v>
      </c>
      <c r="G297">
        <v>360</v>
      </c>
    </row>
    <row r="298" spans="1:7" x14ac:dyDescent="0.25">
      <c r="A298" s="5" t="s">
        <v>402</v>
      </c>
      <c r="B298" s="6">
        <v>236</v>
      </c>
      <c r="D298" s="5" t="s">
        <v>334</v>
      </c>
      <c r="E298">
        <v>67</v>
      </c>
      <c r="F298">
        <v>66</v>
      </c>
      <c r="G298">
        <v>133</v>
      </c>
    </row>
    <row r="299" spans="1:7" x14ac:dyDescent="0.25">
      <c r="A299" s="5" t="s">
        <v>267</v>
      </c>
      <c r="B299" s="6">
        <v>187.5</v>
      </c>
      <c r="D299" s="5" t="s">
        <v>402</v>
      </c>
      <c r="E299">
        <v>600</v>
      </c>
      <c r="F299">
        <v>199</v>
      </c>
      <c r="G299">
        <v>799</v>
      </c>
    </row>
    <row r="300" spans="1:7" x14ac:dyDescent="0.25">
      <c r="A300" s="5" t="s">
        <v>393</v>
      </c>
      <c r="B300" s="6">
        <v>491</v>
      </c>
      <c r="D300" s="5" t="s">
        <v>267</v>
      </c>
      <c r="E300">
        <v>1044</v>
      </c>
      <c r="F300">
        <v>313</v>
      </c>
      <c r="G300">
        <v>1357</v>
      </c>
    </row>
    <row r="301" spans="1:7" x14ac:dyDescent="0.25">
      <c r="A301" s="5" t="s">
        <v>345</v>
      </c>
      <c r="B301" s="6">
        <v>240</v>
      </c>
      <c r="D301" s="5" t="s">
        <v>393</v>
      </c>
      <c r="E301">
        <v>779</v>
      </c>
      <c r="F301">
        <v>86</v>
      </c>
      <c r="G301">
        <v>865</v>
      </c>
    </row>
    <row r="302" spans="1:7" x14ac:dyDescent="0.25">
      <c r="A302" s="5" t="s">
        <v>96</v>
      </c>
      <c r="B302" s="6">
        <v>210.5</v>
      </c>
      <c r="D302" s="5" t="s">
        <v>345</v>
      </c>
      <c r="E302">
        <v>304</v>
      </c>
      <c r="F302">
        <v>25</v>
      </c>
      <c r="G302">
        <v>329</v>
      </c>
    </row>
    <row r="303" spans="1:7" x14ac:dyDescent="0.25">
      <c r="A303" s="5" t="s">
        <v>184</v>
      </c>
      <c r="B303" s="6">
        <v>202</v>
      </c>
      <c r="D303" s="5" t="s">
        <v>96</v>
      </c>
      <c r="E303">
        <v>5720</v>
      </c>
      <c r="F303">
        <v>1111</v>
      </c>
      <c r="G303">
        <v>6831</v>
      </c>
    </row>
    <row r="304" spans="1:7" x14ac:dyDescent="0.25">
      <c r="A304" s="5" t="s">
        <v>191</v>
      </c>
      <c r="B304" s="6">
        <v>244.75</v>
      </c>
      <c r="D304" s="5" t="s">
        <v>184</v>
      </c>
      <c r="E304">
        <v>2276</v>
      </c>
      <c r="F304">
        <v>367</v>
      </c>
      <c r="G304">
        <v>2643</v>
      </c>
    </row>
    <row r="305" spans="1:7" x14ac:dyDescent="0.25">
      <c r="A305" s="5" t="s">
        <v>144</v>
      </c>
      <c r="B305" s="6">
        <v>29</v>
      </c>
      <c r="D305" s="5" t="s">
        <v>191</v>
      </c>
      <c r="E305">
        <v>2225</v>
      </c>
      <c r="F305">
        <v>350</v>
      </c>
      <c r="G305">
        <v>2575</v>
      </c>
    </row>
    <row r="306" spans="1:7" x14ac:dyDescent="0.25">
      <c r="A306" s="5" t="s">
        <v>143</v>
      </c>
      <c r="B306" s="6">
        <v>148</v>
      </c>
      <c r="D306" s="5" t="s">
        <v>144</v>
      </c>
      <c r="E306">
        <v>450</v>
      </c>
      <c r="F306">
        <v>67</v>
      </c>
      <c r="G306">
        <v>517</v>
      </c>
    </row>
    <row r="307" spans="1:7" x14ac:dyDescent="0.25">
      <c r="A307" s="5" t="s">
        <v>371</v>
      </c>
      <c r="B307" s="6">
        <v>437</v>
      </c>
      <c r="D307" s="5" t="s">
        <v>143</v>
      </c>
      <c r="E307">
        <v>1457</v>
      </c>
      <c r="F307">
        <v>257</v>
      </c>
      <c r="G307">
        <v>1714</v>
      </c>
    </row>
    <row r="308" spans="1:7" x14ac:dyDescent="0.25">
      <c r="A308" s="5" t="s">
        <v>384</v>
      </c>
      <c r="B308" s="6">
        <v>23</v>
      </c>
      <c r="D308" s="5" t="s">
        <v>371</v>
      </c>
      <c r="E308">
        <v>328</v>
      </c>
      <c r="F308">
        <v>170</v>
      </c>
      <c r="G308">
        <v>498</v>
      </c>
    </row>
    <row r="309" spans="1:7" x14ac:dyDescent="0.25">
      <c r="A309" s="5" t="s">
        <v>196</v>
      </c>
      <c r="B309" s="6">
        <v>216</v>
      </c>
      <c r="D309" s="5" t="s">
        <v>384</v>
      </c>
      <c r="E309">
        <v>489</v>
      </c>
      <c r="F309">
        <v>7</v>
      </c>
      <c r="G309">
        <v>496</v>
      </c>
    </row>
    <row r="310" spans="1:7" x14ac:dyDescent="0.25">
      <c r="A310" s="5" t="s">
        <v>229</v>
      </c>
      <c r="B310" s="6">
        <v>267</v>
      </c>
      <c r="D310" s="5" t="s">
        <v>196</v>
      </c>
      <c r="E310">
        <v>923</v>
      </c>
      <c r="F310">
        <v>143</v>
      </c>
      <c r="G310">
        <v>1066</v>
      </c>
    </row>
    <row r="311" spans="1:7" x14ac:dyDescent="0.25">
      <c r="A311" s="5" t="s">
        <v>362</v>
      </c>
      <c r="B311" s="6">
        <v>252</v>
      </c>
      <c r="D311" s="5" t="s">
        <v>229</v>
      </c>
      <c r="E311">
        <v>3138</v>
      </c>
      <c r="F311">
        <v>641</v>
      </c>
      <c r="G311">
        <v>3779</v>
      </c>
    </row>
    <row r="312" spans="1:7" x14ac:dyDescent="0.25">
      <c r="A312" s="5" t="s">
        <v>180</v>
      </c>
      <c r="B312" s="6">
        <v>167</v>
      </c>
      <c r="D312" s="5" t="s">
        <v>362</v>
      </c>
      <c r="E312">
        <v>968</v>
      </c>
      <c r="F312">
        <v>197</v>
      </c>
      <c r="G312">
        <v>1165</v>
      </c>
    </row>
    <row r="313" spans="1:7" x14ac:dyDescent="0.25">
      <c r="A313" s="5" t="s">
        <v>97</v>
      </c>
      <c r="B313" s="6">
        <v>99</v>
      </c>
      <c r="D313" s="5" t="s">
        <v>180</v>
      </c>
      <c r="E313">
        <v>565</v>
      </c>
      <c r="F313">
        <v>276</v>
      </c>
      <c r="G313">
        <v>841</v>
      </c>
    </row>
    <row r="314" spans="1:7" x14ac:dyDescent="0.25">
      <c r="A314" s="5" t="s">
        <v>283</v>
      </c>
      <c r="B314" s="6">
        <v>227.5</v>
      </c>
      <c r="D314" s="5" t="s">
        <v>97</v>
      </c>
      <c r="E314">
        <v>96</v>
      </c>
      <c r="F314">
        <v>114</v>
      </c>
      <c r="G314">
        <v>210</v>
      </c>
    </row>
    <row r="315" spans="1:7" x14ac:dyDescent="0.25">
      <c r="A315" s="5" t="s">
        <v>131</v>
      </c>
      <c r="B315" s="6">
        <v>11</v>
      </c>
      <c r="D315" s="5" t="s">
        <v>283</v>
      </c>
      <c r="E315">
        <v>414</v>
      </c>
      <c r="F315">
        <v>199</v>
      </c>
      <c r="G315">
        <v>613</v>
      </c>
    </row>
    <row r="316" spans="1:7" x14ac:dyDescent="0.25">
      <c r="A316" s="5" t="s">
        <v>56</v>
      </c>
      <c r="B316" s="6">
        <v>475</v>
      </c>
      <c r="D316" s="5" t="s">
        <v>131</v>
      </c>
      <c r="E316">
        <v>557</v>
      </c>
      <c r="F316">
        <v>165</v>
      </c>
      <c r="G316">
        <v>722</v>
      </c>
    </row>
    <row r="317" spans="1:7" x14ac:dyDescent="0.25">
      <c r="A317" s="5" t="s">
        <v>307</v>
      </c>
      <c r="B317" s="6">
        <v>306</v>
      </c>
      <c r="D317" s="5" t="s">
        <v>56</v>
      </c>
      <c r="E317">
        <v>510</v>
      </c>
      <c r="F317">
        <v>143</v>
      </c>
      <c r="G317">
        <v>653</v>
      </c>
    </row>
    <row r="318" spans="1:7" x14ac:dyDescent="0.25">
      <c r="A318" s="5" t="s">
        <v>83</v>
      </c>
      <c r="B318" s="6">
        <v>195</v>
      </c>
      <c r="D318" s="5" t="s">
        <v>307</v>
      </c>
      <c r="E318">
        <v>1688</v>
      </c>
      <c r="F318">
        <v>163</v>
      </c>
      <c r="G318">
        <v>1851</v>
      </c>
    </row>
    <row r="319" spans="1:7" x14ac:dyDescent="0.25">
      <c r="A319" s="5" t="s">
        <v>263</v>
      </c>
      <c r="B319" s="6">
        <v>295.8</v>
      </c>
      <c r="D319" s="5" t="s">
        <v>83</v>
      </c>
      <c r="E319">
        <v>2760</v>
      </c>
      <c r="F319">
        <v>435</v>
      </c>
      <c r="G319">
        <v>3195</v>
      </c>
    </row>
    <row r="320" spans="1:7" x14ac:dyDescent="0.25">
      <c r="A320" s="5" t="s">
        <v>248</v>
      </c>
      <c r="B320" s="6">
        <v>268.5</v>
      </c>
      <c r="D320" s="5" t="s">
        <v>263</v>
      </c>
      <c r="E320">
        <v>2201</v>
      </c>
      <c r="F320">
        <v>744</v>
      </c>
      <c r="G320">
        <v>2945</v>
      </c>
    </row>
    <row r="321" spans="1:7" x14ac:dyDescent="0.25">
      <c r="A321" s="5" t="s">
        <v>327</v>
      </c>
      <c r="B321" s="6">
        <v>320.33333333333331</v>
      </c>
      <c r="D321" s="5" t="s">
        <v>248</v>
      </c>
      <c r="E321">
        <v>1794</v>
      </c>
      <c r="F321">
        <v>451</v>
      </c>
      <c r="G321">
        <v>2245</v>
      </c>
    </row>
    <row r="322" spans="1:7" x14ac:dyDescent="0.25">
      <c r="A322" s="5" t="s">
        <v>277</v>
      </c>
      <c r="B322" s="6">
        <v>53</v>
      </c>
      <c r="D322" s="5" t="s">
        <v>327</v>
      </c>
      <c r="E322">
        <v>1148</v>
      </c>
      <c r="F322">
        <v>326</v>
      </c>
      <c r="G322">
        <v>1474</v>
      </c>
    </row>
    <row r="323" spans="1:7" x14ac:dyDescent="0.25">
      <c r="A323" s="5" t="s">
        <v>168</v>
      </c>
      <c r="B323" s="6">
        <v>382</v>
      </c>
      <c r="D323" s="5" t="s">
        <v>277</v>
      </c>
      <c r="E323">
        <v>524</v>
      </c>
      <c r="F323">
        <v>161</v>
      </c>
      <c r="G323">
        <v>685</v>
      </c>
    </row>
    <row r="324" spans="1:7" x14ac:dyDescent="0.25">
      <c r="A324" s="5" t="s">
        <v>398</v>
      </c>
      <c r="B324" s="6">
        <v>448</v>
      </c>
      <c r="D324" s="5" t="s">
        <v>168</v>
      </c>
      <c r="E324">
        <v>636</v>
      </c>
      <c r="F324">
        <v>137</v>
      </c>
      <c r="G324">
        <v>773</v>
      </c>
    </row>
    <row r="325" spans="1:7" x14ac:dyDescent="0.25">
      <c r="A325" s="5" t="s">
        <v>314</v>
      </c>
      <c r="B325" s="6">
        <v>363.5</v>
      </c>
      <c r="D325" s="5" t="s">
        <v>398</v>
      </c>
      <c r="E325">
        <v>506</v>
      </c>
      <c r="F325">
        <v>193</v>
      </c>
      <c r="G325">
        <v>699</v>
      </c>
    </row>
    <row r="326" spans="1:7" x14ac:dyDescent="0.25">
      <c r="A326" s="5" t="s">
        <v>291</v>
      </c>
      <c r="B326" s="6">
        <v>260.5</v>
      </c>
      <c r="D326" s="5" t="s">
        <v>314</v>
      </c>
      <c r="E326">
        <v>743</v>
      </c>
      <c r="F326">
        <v>144</v>
      </c>
      <c r="G326">
        <v>887</v>
      </c>
    </row>
    <row r="327" spans="1:7" x14ac:dyDescent="0.25">
      <c r="A327" s="5" t="s">
        <v>278</v>
      </c>
      <c r="B327" s="6">
        <v>197</v>
      </c>
      <c r="D327" s="5" t="s">
        <v>291</v>
      </c>
      <c r="E327">
        <v>1950</v>
      </c>
      <c r="F327">
        <v>236</v>
      </c>
      <c r="G327">
        <v>2186</v>
      </c>
    </row>
    <row r="328" spans="1:7" x14ac:dyDescent="0.25">
      <c r="A328" s="5" t="s">
        <v>271</v>
      </c>
      <c r="B328" s="6">
        <v>201.5</v>
      </c>
      <c r="D328" s="5" t="s">
        <v>278</v>
      </c>
      <c r="E328">
        <v>409</v>
      </c>
      <c r="F328">
        <v>22</v>
      </c>
      <c r="G328">
        <v>431</v>
      </c>
    </row>
    <row r="329" spans="1:7" x14ac:dyDescent="0.25">
      <c r="A329" s="5" t="s">
        <v>223</v>
      </c>
      <c r="B329" s="6">
        <v>240.5</v>
      </c>
      <c r="D329" s="5" t="s">
        <v>271</v>
      </c>
      <c r="E329">
        <v>1029</v>
      </c>
      <c r="F329">
        <v>148</v>
      </c>
      <c r="G329">
        <v>1177</v>
      </c>
    </row>
    <row r="330" spans="1:7" x14ac:dyDescent="0.25">
      <c r="A330" s="5" t="s">
        <v>218</v>
      </c>
      <c r="B330" s="6">
        <v>326</v>
      </c>
      <c r="D330" s="5" t="s">
        <v>223</v>
      </c>
      <c r="E330">
        <v>1071</v>
      </c>
      <c r="F330">
        <v>148</v>
      </c>
      <c r="G330">
        <v>1219</v>
      </c>
    </row>
    <row r="331" spans="1:7" x14ac:dyDescent="0.25">
      <c r="A331" s="5" t="s">
        <v>259</v>
      </c>
      <c r="B331" s="6">
        <v>120</v>
      </c>
      <c r="D331" s="5" t="s">
        <v>218</v>
      </c>
      <c r="E331">
        <v>1040</v>
      </c>
      <c r="F331">
        <v>186</v>
      </c>
      <c r="G331">
        <v>1226</v>
      </c>
    </row>
    <row r="332" spans="1:7" x14ac:dyDescent="0.25">
      <c r="A332" s="5" t="s">
        <v>181</v>
      </c>
      <c r="B332" s="6">
        <v>426.5</v>
      </c>
      <c r="D332" s="5" t="s">
        <v>259</v>
      </c>
      <c r="E332">
        <v>802</v>
      </c>
      <c r="F332">
        <v>31</v>
      </c>
      <c r="G332">
        <v>833</v>
      </c>
    </row>
    <row r="333" spans="1:7" x14ac:dyDescent="0.25">
      <c r="A333" s="5" t="s">
        <v>221</v>
      </c>
      <c r="B333" s="6">
        <v>186.75</v>
      </c>
      <c r="D333" s="5" t="s">
        <v>181</v>
      </c>
      <c r="E333">
        <v>912</v>
      </c>
      <c r="F333">
        <v>69</v>
      </c>
      <c r="G333">
        <v>981</v>
      </c>
    </row>
    <row r="334" spans="1:7" x14ac:dyDescent="0.25">
      <c r="A334" s="5" t="s">
        <v>246</v>
      </c>
      <c r="B334" s="6">
        <v>252</v>
      </c>
      <c r="D334" s="5" t="s">
        <v>221</v>
      </c>
      <c r="E334">
        <v>2743</v>
      </c>
      <c r="F334">
        <v>448</v>
      </c>
      <c r="G334">
        <v>3191</v>
      </c>
    </row>
    <row r="335" spans="1:7" x14ac:dyDescent="0.25">
      <c r="A335" s="5" t="s">
        <v>249</v>
      </c>
      <c r="B335" s="6">
        <v>144</v>
      </c>
      <c r="D335" s="5" t="s">
        <v>246</v>
      </c>
      <c r="E335">
        <v>1367</v>
      </c>
      <c r="F335">
        <v>55</v>
      </c>
      <c r="G335">
        <v>1422</v>
      </c>
    </row>
    <row r="336" spans="1:7" x14ac:dyDescent="0.25">
      <c r="A336" s="5" t="s">
        <v>309</v>
      </c>
      <c r="B336" s="6">
        <v>474</v>
      </c>
      <c r="D336" s="5" t="s">
        <v>249</v>
      </c>
      <c r="E336">
        <v>501</v>
      </c>
      <c r="F336">
        <v>64</v>
      </c>
      <c r="G336">
        <v>565</v>
      </c>
    </row>
    <row r="337" spans="1:7" x14ac:dyDescent="0.25">
      <c r="A337" s="5" t="s">
        <v>234</v>
      </c>
      <c r="B337" s="6">
        <v>162</v>
      </c>
      <c r="D337" s="5" t="s">
        <v>309</v>
      </c>
      <c r="E337">
        <v>341</v>
      </c>
      <c r="F337">
        <v>165</v>
      </c>
      <c r="G337">
        <v>506</v>
      </c>
    </row>
    <row r="338" spans="1:7" x14ac:dyDescent="0.25">
      <c r="A338" s="5" t="s">
        <v>301</v>
      </c>
      <c r="B338" s="6">
        <v>376.33333333333331</v>
      </c>
      <c r="D338" s="5" t="s">
        <v>234</v>
      </c>
      <c r="E338">
        <v>370</v>
      </c>
      <c r="F338">
        <v>130</v>
      </c>
      <c r="G338">
        <v>500</v>
      </c>
    </row>
    <row r="339" spans="1:7" x14ac:dyDescent="0.25">
      <c r="A339" s="5" t="s">
        <v>82</v>
      </c>
      <c r="B339" s="6">
        <v>233.11111111111111</v>
      </c>
      <c r="D339" s="5" t="s">
        <v>301</v>
      </c>
      <c r="E339">
        <v>2114</v>
      </c>
      <c r="F339">
        <v>351</v>
      </c>
      <c r="G339">
        <v>2465</v>
      </c>
    </row>
    <row r="340" spans="1:7" x14ac:dyDescent="0.25">
      <c r="A340" s="5" t="s">
        <v>347</v>
      </c>
      <c r="B340" s="6">
        <v>326</v>
      </c>
      <c r="D340" s="5" t="s">
        <v>82</v>
      </c>
      <c r="E340">
        <v>5823</v>
      </c>
      <c r="F340">
        <v>1007</v>
      </c>
      <c r="G340">
        <v>6830</v>
      </c>
    </row>
    <row r="341" spans="1:7" x14ac:dyDescent="0.25">
      <c r="A341" s="5" t="s">
        <v>366</v>
      </c>
      <c r="B341" s="6">
        <v>50</v>
      </c>
      <c r="D341" s="5" t="s">
        <v>347</v>
      </c>
      <c r="E341">
        <v>439</v>
      </c>
      <c r="F341">
        <v>88</v>
      </c>
      <c r="G341">
        <v>527</v>
      </c>
    </row>
    <row r="342" spans="1:7" x14ac:dyDescent="0.25">
      <c r="A342" s="5" t="s">
        <v>390</v>
      </c>
      <c r="B342" s="6">
        <v>17</v>
      </c>
      <c r="D342" s="5" t="s">
        <v>366</v>
      </c>
      <c r="E342">
        <v>502</v>
      </c>
      <c r="F342">
        <v>5</v>
      </c>
      <c r="G342">
        <v>507</v>
      </c>
    </row>
    <row r="343" spans="1:7" x14ac:dyDescent="0.25">
      <c r="A343" s="5" t="s">
        <v>118</v>
      </c>
      <c r="B343" s="6">
        <v>205</v>
      </c>
      <c r="D343" s="5" t="s">
        <v>390</v>
      </c>
      <c r="E343">
        <v>498</v>
      </c>
      <c r="F343">
        <v>67</v>
      </c>
      <c r="G343">
        <v>565</v>
      </c>
    </row>
    <row r="344" spans="1:7" x14ac:dyDescent="0.25">
      <c r="A344" s="5" t="s">
        <v>408</v>
      </c>
      <c r="B344" s="6">
        <v>254.51599999999999</v>
      </c>
      <c r="D344" s="5" t="s">
        <v>118</v>
      </c>
      <c r="E344">
        <v>1371</v>
      </c>
      <c r="F344">
        <v>354</v>
      </c>
      <c r="G344">
        <v>1725</v>
      </c>
    </row>
    <row r="345" spans="1:7" x14ac:dyDescent="0.25">
      <c r="D345" s="5" t="s">
        <v>408</v>
      </c>
      <c r="E345">
        <v>515897</v>
      </c>
      <c r="F345">
        <v>99746</v>
      </c>
      <c r="G345">
        <v>615643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0BC6-C4C4-43DA-A4B1-05869064C051}">
  <dimension ref="A2:I43"/>
  <sheetViews>
    <sheetView topLeftCell="A8" workbookViewId="0">
      <selection activeCell="A4" sqref="A4"/>
    </sheetView>
  </sheetViews>
  <sheetFormatPr defaultRowHeight="15" x14ac:dyDescent="0.25"/>
  <cols>
    <col min="1" max="1" width="16.42578125" bestFit="1" customWidth="1"/>
    <col min="2" max="2" width="16.85546875" bestFit="1" customWidth="1"/>
    <col min="3" max="3" width="8.5703125" bestFit="1" customWidth="1"/>
    <col min="4" max="4" width="13.28515625" bestFit="1" customWidth="1"/>
    <col min="5" max="6" width="6.85546875" bestFit="1" customWidth="1"/>
    <col min="7" max="7" width="9.42578125" bestFit="1" customWidth="1"/>
    <col min="8" max="8" width="6" bestFit="1" customWidth="1"/>
    <col min="9" max="9" width="11.28515625" bestFit="1" customWidth="1"/>
  </cols>
  <sheetData>
    <row r="2" spans="1:9" x14ac:dyDescent="0.25">
      <c r="A2" t="s">
        <v>440</v>
      </c>
    </row>
    <row r="3" spans="1:9" x14ac:dyDescent="0.25">
      <c r="A3" s="3" t="s">
        <v>453</v>
      </c>
      <c r="B3" s="3" t="s">
        <v>437</v>
      </c>
    </row>
    <row r="4" spans="1:9" x14ac:dyDescent="0.25">
      <c r="A4" s="3" t="s">
        <v>407</v>
      </c>
      <c r="B4" t="s">
        <v>26</v>
      </c>
      <c r="C4" t="s">
        <v>64</v>
      </c>
      <c r="D4" t="s">
        <v>48</v>
      </c>
      <c r="E4" t="s">
        <v>35</v>
      </c>
      <c r="F4" t="s">
        <v>57</v>
      </c>
      <c r="G4" t="s">
        <v>81</v>
      </c>
      <c r="H4" t="s">
        <v>45</v>
      </c>
      <c r="I4" t="s">
        <v>408</v>
      </c>
    </row>
    <row r="5" spans="1:9" x14ac:dyDescent="0.25">
      <c r="A5" s="5" t="s">
        <v>54</v>
      </c>
      <c r="B5">
        <v>26</v>
      </c>
      <c r="C5">
        <v>23</v>
      </c>
      <c r="D5">
        <v>36</v>
      </c>
      <c r="E5">
        <v>25</v>
      </c>
      <c r="F5">
        <v>23</v>
      </c>
      <c r="G5">
        <v>24</v>
      </c>
      <c r="H5">
        <v>23</v>
      </c>
      <c r="I5">
        <v>180</v>
      </c>
    </row>
    <row r="6" spans="1:9" x14ac:dyDescent="0.25">
      <c r="A6" s="5" t="s">
        <v>38</v>
      </c>
      <c r="B6">
        <v>33</v>
      </c>
      <c r="C6">
        <v>29</v>
      </c>
      <c r="D6">
        <v>21</v>
      </c>
      <c r="E6">
        <v>31</v>
      </c>
      <c r="F6">
        <v>36</v>
      </c>
      <c r="G6">
        <v>27</v>
      </c>
      <c r="H6">
        <v>23</v>
      </c>
      <c r="I6">
        <v>200</v>
      </c>
    </row>
    <row r="7" spans="1:9" x14ac:dyDescent="0.25">
      <c r="A7" s="5" t="s">
        <v>32</v>
      </c>
      <c r="B7">
        <v>32</v>
      </c>
      <c r="C7">
        <v>29</v>
      </c>
      <c r="D7">
        <v>22</v>
      </c>
      <c r="E7">
        <v>27</v>
      </c>
      <c r="F7">
        <v>34</v>
      </c>
      <c r="G7">
        <v>32</v>
      </c>
      <c r="H7">
        <v>31</v>
      </c>
      <c r="I7">
        <v>207</v>
      </c>
    </row>
    <row r="8" spans="1:9" x14ac:dyDescent="0.25">
      <c r="A8" s="5" t="s">
        <v>62</v>
      </c>
      <c r="B8">
        <v>34</v>
      </c>
      <c r="C8">
        <v>26</v>
      </c>
      <c r="D8">
        <v>22</v>
      </c>
      <c r="E8">
        <v>31</v>
      </c>
      <c r="F8">
        <v>32</v>
      </c>
      <c r="G8">
        <v>36</v>
      </c>
      <c r="H8">
        <v>27</v>
      </c>
      <c r="I8">
        <v>208</v>
      </c>
    </row>
    <row r="9" spans="1:9" x14ac:dyDescent="0.25">
      <c r="A9" s="5" t="s">
        <v>70</v>
      </c>
      <c r="B9">
        <v>25</v>
      </c>
      <c r="C9">
        <v>39</v>
      </c>
      <c r="D9">
        <v>29</v>
      </c>
      <c r="E9">
        <v>28</v>
      </c>
      <c r="F9">
        <v>32</v>
      </c>
      <c r="G9">
        <v>27</v>
      </c>
      <c r="H9">
        <v>25</v>
      </c>
      <c r="I9">
        <v>205</v>
      </c>
    </row>
    <row r="10" spans="1:9" x14ac:dyDescent="0.25">
      <c r="A10" s="5" t="s">
        <v>408</v>
      </c>
      <c r="B10">
        <v>150</v>
      </c>
      <c r="C10">
        <v>146</v>
      </c>
      <c r="D10">
        <v>130</v>
      </c>
      <c r="E10">
        <v>142</v>
      </c>
      <c r="F10">
        <v>157</v>
      </c>
      <c r="G10">
        <v>146</v>
      </c>
      <c r="H10">
        <v>129</v>
      </c>
      <c r="I10">
        <v>1000</v>
      </c>
    </row>
    <row r="14" spans="1:9" x14ac:dyDescent="0.25">
      <c r="A14" t="s">
        <v>441</v>
      </c>
    </row>
    <row r="15" spans="1:9" x14ac:dyDescent="0.25">
      <c r="A15" s="3" t="s">
        <v>407</v>
      </c>
      <c r="B15" t="s">
        <v>434</v>
      </c>
    </row>
    <row r="16" spans="1:9" x14ac:dyDescent="0.25">
      <c r="A16" s="5" t="s">
        <v>37</v>
      </c>
      <c r="B16">
        <v>189</v>
      </c>
    </row>
    <row r="17" spans="1:2" x14ac:dyDescent="0.25">
      <c r="A17" s="5" t="s">
        <v>59</v>
      </c>
      <c r="B17">
        <v>178</v>
      </c>
    </row>
    <row r="18" spans="1:2" x14ac:dyDescent="0.25">
      <c r="A18" s="5" t="s">
        <v>53</v>
      </c>
      <c r="B18">
        <v>209</v>
      </c>
    </row>
    <row r="19" spans="1:2" x14ac:dyDescent="0.25">
      <c r="A19" s="5" t="s">
        <v>31</v>
      </c>
      <c r="B19">
        <v>209</v>
      </c>
    </row>
    <row r="20" spans="1:2" x14ac:dyDescent="0.25">
      <c r="A20" s="5" t="s">
        <v>67</v>
      </c>
      <c r="B20">
        <v>215</v>
      </c>
    </row>
    <row r="21" spans="1:2" x14ac:dyDescent="0.25">
      <c r="A21" s="5" t="s">
        <v>408</v>
      </c>
      <c r="B21">
        <v>1000</v>
      </c>
    </row>
    <row r="25" spans="1:2" x14ac:dyDescent="0.25">
      <c r="A25" t="s">
        <v>442</v>
      </c>
    </row>
    <row r="26" spans="1:2" x14ac:dyDescent="0.25">
      <c r="A26" s="3" t="s">
        <v>407</v>
      </c>
      <c r="B26" t="s">
        <v>434</v>
      </c>
    </row>
    <row r="27" spans="1:2" x14ac:dyDescent="0.25">
      <c r="A27" s="5" t="s">
        <v>77</v>
      </c>
      <c r="B27">
        <v>251</v>
      </c>
    </row>
    <row r="28" spans="1:2" x14ac:dyDescent="0.25">
      <c r="A28" s="5" t="s">
        <v>39</v>
      </c>
      <c r="B28">
        <v>256</v>
      </c>
    </row>
    <row r="29" spans="1:2" x14ac:dyDescent="0.25">
      <c r="A29" s="5" t="s">
        <v>33</v>
      </c>
      <c r="B29">
        <v>271</v>
      </c>
    </row>
    <row r="30" spans="1:2" x14ac:dyDescent="0.25">
      <c r="A30" s="5" t="s">
        <v>55</v>
      </c>
      <c r="B30">
        <v>222</v>
      </c>
    </row>
    <row r="31" spans="1:2" x14ac:dyDescent="0.25">
      <c r="A31" s="5" t="s">
        <v>408</v>
      </c>
      <c r="B31">
        <v>1000</v>
      </c>
    </row>
    <row r="35" spans="1:2" x14ac:dyDescent="0.25">
      <c r="A35" t="s">
        <v>455</v>
      </c>
    </row>
    <row r="36" spans="1:2" x14ac:dyDescent="0.25">
      <c r="A36" s="3" t="s">
        <v>407</v>
      </c>
      <c r="B36" t="s">
        <v>456</v>
      </c>
    </row>
    <row r="37" spans="1:2" x14ac:dyDescent="0.25">
      <c r="A37" s="5" t="s">
        <v>58</v>
      </c>
      <c r="B37" s="6">
        <v>248.38095238095238</v>
      </c>
    </row>
    <row r="38" spans="1:2" x14ac:dyDescent="0.25">
      <c r="A38" s="5" t="s">
        <v>69</v>
      </c>
      <c r="B38" s="6">
        <v>273.46198830409355</v>
      </c>
    </row>
    <row r="39" spans="1:2" x14ac:dyDescent="0.25">
      <c r="A39" s="5" t="s">
        <v>36</v>
      </c>
      <c r="B39" s="6">
        <v>244.79640718562874</v>
      </c>
    </row>
    <row r="40" spans="1:2" x14ac:dyDescent="0.25">
      <c r="A40" s="5" t="s">
        <v>29</v>
      </c>
      <c r="B40" s="6">
        <v>253.35802469135803</v>
      </c>
    </row>
    <row r="41" spans="1:2" x14ac:dyDescent="0.25">
      <c r="A41" s="5" t="s">
        <v>43</v>
      </c>
      <c r="B41" s="6">
        <v>243.33519553072625</v>
      </c>
    </row>
    <row r="42" spans="1:2" x14ac:dyDescent="0.25">
      <c r="A42" s="5" t="s">
        <v>52</v>
      </c>
      <c r="B42" s="6">
        <v>264.99346405228761</v>
      </c>
    </row>
    <row r="43" spans="1:2" x14ac:dyDescent="0.25">
      <c r="A43" s="5" t="s">
        <v>408</v>
      </c>
      <c r="B43" s="6">
        <v>254.51599999999999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3A07-F49B-449C-A447-1A4DB78DB3B4}">
  <dimension ref="A2:G32"/>
  <sheetViews>
    <sheetView topLeftCell="A15" workbookViewId="0">
      <selection activeCell="B29" sqref="B29"/>
    </sheetView>
  </sheetViews>
  <sheetFormatPr defaultRowHeight="15" x14ac:dyDescent="0.25"/>
  <cols>
    <col min="1" max="1" width="13.42578125" bestFit="1" customWidth="1"/>
    <col min="2" max="2" width="16.42578125" bestFit="1" customWidth="1"/>
    <col min="3" max="6" width="8" bestFit="1" customWidth="1"/>
    <col min="7" max="7" width="11.28515625" bestFit="1" customWidth="1"/>
    <col min="8" max="8" width="7.5703125" bestFit="1" customWidth="1"/>
    <col min="9" max="9" width="5.7109375" bestFit="1" customWidth="1"/>
    <col min="10" max="10" width="10.5703125" bestFit="1" customWidth="1"/>
    <col min="11" max="11" width="7.5703125" bestFit="1" customWidth="1"/>
    <col min="12" max="12" width="5.7109375" bestFit="1" customWidth="1"/>
    <col min="13" max="13" width="10.5703125" bestFit="1" customWidth="1"/>
    <col min="14" max="14" width="6.42578125" bestFit="1" customWidth="1"/>
    <col min="15" max="15" width="5.7109375" bestFit="1" customWidth="1"/>
    <col min="16" max="16" width="8.85546875" bestFit="1" customWidth="1"/>
    <col min="17" max="17" width="11.28515625" bestFit="1" customWidth="1"/>
  </cols>
  <sheetData>
    <row r="2" spans="1:2" x14ac:dyDescent="0.25">
      <c r="A2" t="s">
        <v>443</v>
      </c>
    </row>
    <row r="3" spans="1:2" x14ac:dyDescent="0.25">
      <c r="A3" s="3" t="s">
        <v>407</v>
      </c>
      <c r="B3" t="s">
        <v>434</v>
      </c>
    </row>
    <row r="4" spans="1:2" x14ac:dyDescent="0.25">
      <c r="A4" s="5" t="s">
        <v>30</v>
      </c>
      <c r="B4">
        <v>1000</v>
      </c>
    </row>
    <row r="5" spans="1:2" x14ac:dyDescent="0.25">
      <c r="A5" s="5" t="s">
        <v>408</v>
      </c>
      <c r="B5">
        <v>1000</v>
      </c>
    </row>
    <row r="9" spans="1:2" x14ac:dyDescent="0.25">
      <c r="A9" t="s">
        <v>444</v>
      </c>
    </row>
    <row r="10" spans="1:2" x14ac:dyDescent="0.25">
      <c r="A10" s="3" t="s">
        <v>407</v>
      </c>
      <c r="B10" t="s">
        <v>434</v>
      </c>
    </row>
    <row r="11" spans="1:2" x14ac:dyDescent="0.25">
      <c r="A11" s="5" t="s">
        <v>414</v>
      </c>
      <c r="B11">
        <v>382</v>
      </c>
    </row>
    <row r="12" spans="1:2" x14ac:dyDescent="0.25">
      <c r="A12" s="5" t="s">
        <v>412</v>
      </c>
      <c r="B12">
        <v>207</v>
      </c>
    </row>
    <row r="13" spans="1:2" x14ac:dyDescent="0.25">
      <c r="A13" s="5" t="s">
        <v>445</v>
      </c>
      <c r="B13">
        <v>411</v>
      </c>
    </row>
    <row r="14" spans="1:2" x14ac:dyDescent="0.25">
      <c r="A14" s="5" t="s">
        <v>408</v>
      </c>
      <c r="B14">
        <v>1000</v>
      </c>
    </row>
    <row r="18" spans="1:7" x14ac:dyDescent="0.25">
      <c r="A18" t="s">
        <v>447</v>
      </c>
    </row>
    <row r="19" spans="1:7" x14ac:dyDescent="0.25">
      <c r="A19" s="3" t="s">
        <v>448</v>
      </c>
      <c r="B19" s="3" t="s">
        <v>437</v>
      </c>
    </row>
    <row r="20" spans="1:7" x14ac:dyDescent="0.25">
      <c r="A20" s="3" t="s">
        <v>407</v>
      </c>
      <c r="B20" t="s">
        <v>54</v>
      </c>
      <c r="C20" t="s">
        <v>38</v>
      </c>
      <c r="D20" t="s">
        <v>32</v>
      </c>
      <c r="E20" t="s">
        <v>62</v>
      </c>
      <c r="F20" t="s">
        <v>70</v>
      </c>
      <c r="G20" t="s">
        <v>408</v>
      </c>
    </row>
    <row r="21" spans="1:7" x14ac:dyDescent="0.25">
      <c r="A21" s="5" t="s">
        <v>414</v>
      </c>
      <c r="B21">
        <v>51</v>
      </c>
      <c r="C21">
        <v>76</v>
      </c>
      <c r="D21">
        <v>64</v>
      </c>
      <c r="E21">
        <v>64</v>
      </c>
      <c r="F21">
        <v>68</v>
      </c>
      <c r="G21">
        <v>323</v>
      </c>
    </row>
    <row r="22" spans="1:7" x14ac:dyDescent="0.25">
      <c r="A22" s="5" t="s">
        <v>412</v>
      </c>
      <c r="B22">
        <v>65</v>
      </c>
      <c r="C22">
        <v>65</v>
      </c>
      <c r="D22">
        <v>76</v>
      </c>
      <c r="E22">
        <v>59</v>
      </c>
      <c r="F22">
        <v>60</v>
      </c>
      <c r="G22">
        <v>325</v>
      </c>
    </row>
    <row r="23" spans="1:7" x14ac:dyDescent="0.25">
      <c r="A23" s="5" t="s">
        <v>413</v>
      </c>
      <c r="B23">
        <v>64</v>
      </c>
      <c r="C23">
        <v>59</v>
      </c>
      <c r="D23">
        <v>67</v>
      </c>
      <c r="E23">
        <v>85</v>
      </c>
      <c r="F23">
        <v>77</v>
      </c>
      <c r="G23">
        <v>352</v>
      </c>
    </row>
    <row r="24" spans="1:7" x14ac:dyDescent="0.25">
      <c r="A24" s="5" t="s">
        <v>408</v>
      </c>
      <c r="B24">
        <v>180</v>
      </c>
      <c r="C24">
        <v>200</v>
      </c>
      <c r="D24">
        <v>207</v>
      </c>
      <c r="E24">
        <v>208</v>
      </c>
      <c r="F24">
        <v>205</v>
      </c>
      <c r="G24">
        <v>1000</v>
      </c>
    </row>
    <row r="27" spans="1:7" x14ac:dyDescent="0.25">
      <c r="A27" t="s">
        <v>458</v>
      </c>
    </row>
    <row r="28" spans="1:7" x14ac:dyDescent="0.25">
      <c r="A28" s="3" t="s">
        <v>407</v>
      </c>
      <c r="B28" t="s">
        <v>453</v>
      </c>
    </row>
    <row r="29" spans="1:7" x14ac:dyDescent="0.25">
      <c r="A29" s="5" t="s">
        <v>414</v>
      </c>
      <c r="B29">
        <v>382</v>
      </c>
    </row>
    <row r="30" spans="1:7" x14ac:dyDescent="0.25">
      <c r="A30" s="5" t="s">
        <v>412</v>
      </c>
      <c r="B30">
        <v>207</v>
      </c>
    </row>
    <row r="31" spans="1:7" x14ac:dyDescent="0.25">
      <c r="A31" s="5" t="s">
        <v>445</v>
      </c>
      <c r="B31">
        <v>411</v>
      </c>
    </row>
    <row r="32" spans="1:7" x14ac:dyDescent="0.25">
      <c r="A32" s="5" t="s">
        <v>408</v>
      </c>
      <c r="B32">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BC82-672C-417C-994B-328AA89A88FB}">
  <dimension ref="A2:F51"/>
  <sheetViews>
    <sheetView topLeftCell="A23" workbookViewId="0">
      <selection activeCell="A36" sqref="A36"/>
    </sheetView>
  </sheetViews>
  <sheetFormatPr defaultRowHeight="15" x14ac:dyDescent="0.25"/>
  <cols>
    <col min="1" max="1" width="13.42578125" bestFit="1" customWidth="1"/>
    <col min="2" max="2" width="16.42578125" bestFit="1" customWidth="1"/>
    <col min="3" max="3" width="23.28515625" bestFit="1" customWidth="1"/>
    <col min="4" max="4" width="9" bestFit="1" customWidth="1"/>
    <col min="5" max="6" width="11.28515625" bestFit="1" customWidth="1"/>
  </cols>
  <sheetData>
    <row r="2" spans="1:6" x14ac:dyDescent="0.25">
      <c r="A2" t="s">
        <v>449</v>
      </c>
    </row>
    <row r="3" spans="1:6" x14ac:dyDescent="0.25">
      <c r="A3" s="3" t="s">
        <v>434</v>
      </c>
      <c r="B3" s="3" t="s">
        <v>437</v>
      </c>
    </row>
    <row r="4" spans="1:6" x14ac:dyDescent="0.25">
      <c r="A4" s="3" t="s">
        <v>407</v>
      </c>
      <c r="B4" t="s">
        <v>51</v>
      </c>
      <c r="C4" t="s">
        <v>66</v>
      </c>
      <c r="D4" t="s">
        <v>42</v>
      </c>
      <c r="E4" t="s">
        <v>28</v>
      </c>
      <c r="F4" t="s">
        <v>408</v>
      </c>
    </row>
    <row r="5" spans="1:6" x14ac:dyDescent="0.25">
      <c r="A5" s="5" t="s">
        <v>61</v>
      </c>
      <c r="B5">
        <v>22</v>
      </c>
      <c r="C5">
        <v>44</v>
      </c>
      <c r="D5">
        <v>38</v>
      </c>
      <c r="E5">
        <v>36</v>
      </c>
      <c r="F5">
        <v>140</v>
      </c>
    </row>
    <row r="6" spans="1:6" x14ac:dyDescent="0.25">
      <c r="A6" s="5" t="s">
        <v>41</v>
      </c>
      <c r="B6">
        <v>34</v>
      </c>
      <c r="C6">
        <v>27</v>
      </c>
      <c r="D6">
        <v>36</v>
      </c>
      <c r="E6">
        <v>42</v>
      </c>
      <c r="F6">
        <v>139</v>
      </c>
    </row>
    <row r="7" spans="1:6" x14ac:dyDescent="0.25">
      <c r="A7" s="5" t="s">
        <v>76</v>
      </c>
      <c r="B7">
        <v>39</v>
      </c>
      <c r="C7">
        <v>41</v>
      </c>
      <c r="D7">
        <v>31</v>
      </c>
      <c r="E7">
        <v>40</v>
      </c>
      <c r="F7">
        <v>151</v>
      </c>
    </row>
    <row r="8" spans="1:6" x14ac:dyDescent="0.25">
      <c r="A8" s="5" t="s">
        <v>65</v>
      </c>
      <c r="B8">
        <v>31</v>
      </c>
      <c r="C8">
        <v>35</v>
      </c>
      <c r="D8">
        <v>43</v>
      </c>
      <c r="E8">
        <v>37</v>
      </c>
      <c r="F8">
        <v>146</v>
      </c>
    </row>
    <row r="9" spans="1:6" x14ac:dyDescent="0.25">
      <c r="A9" s="5" t="s">
        <v>50</v>
      </c>
      <c r="B9">
        <v>25</v>
      </c>
      <c r="C9">
        <v>29</v>
      </c>
      <c r="D9">
        <v>39</v>
      </c>
      <c r="E9">
        <v>23</v>
      </c>
      <c r="F9">
        <v>116</v>
      </c>
    </row>
    <row r="10" spans="1:6" x14ac:dyDescent="0.25">
      <c r="A10" s="5" t="s">
        <v>46</v>
      </c>
      <c r="B10">
        <v>33</v>
      </c>
      <c r="C10">
        <v>38</v>
      </c>
      <c r="D10">
        <v>31</v>
      </c>
      <c r="E10">
        <v>48</v>
      </c>
      <c r="F10">
        <v>150</v>
      </c>
    </row>
    <row r="11" spans="1:6" x14ac:dyDescent="0.25">
      <c r="A11" s="5" t="s">
        <v>27</v>
      </c>
      <c r="B11">
        <v>44</v>
      </c>
      <c r="C11">
        <v>40</v>
      </c>
      <c r="D11">
        <v>31</v>
      </c>
      <c r="E11">
        <v>43</v>
      </c>
      <c r="F11">
        <v>158</v>
      </c>
    </row>
    <row r="12" spans="1:6" x14ac:dyDescent="0.25">
      <c r="A12" s="5" t="s">
        <v>408</v>
      </c>
      <c r="B12">
        <v>228</v>
      </c>
      <c r="C12">
        <v>254</v>
      </c>
      <c r="D12">
        <v>249</v>
      </c>
      <c r="E12">
        <v>269</v>
      </c>
      <c r="F12">
        <v>1000</v>
      </c>
    </row>
    <row r="16" spans="1:6" x14ac:dyDescent="0.25">
      <c r="A16" t="s">
        <v>450</v>
      </c>
    </row>
    <row r="17" spans="1:5" x14ac:dyDescent="0.25">
      <c r="A17" s="3" t="s">
        <v>434</v>
      </c>
      <c r="B17" s="3" t="s">
        <v>437</v>
      </c>
    </row>
    <row r="18" spans="1:5" x14ac:dyDescent="0.25">
      <c r="A18" s="3" t="s">
        <v>407</v>
      </c>
      <c r="B18" t="s">
        <v>404</v>
      </c>
      <c r="C18" t="s">
        <v>406</v>
      </c>
      <c r="D18" t="s">
        <v>405</v>
      </c>
      <c r="E18" t="s">
        <v>408</v>
      </c>
    </row>
    <row r="19" spans="1:5" x14ac:dyDescent="0.25">
      <c r="A19" s="5" t="s">
        <v>61</v>
      </c>
      <c r="B19">
        <v>39</v>
      </c>
      <c r="C19">
        <v>51</v>
      </c>
      <c r="D19">
        <v>50</v>
      </c>
      <c r="E19">
        <v>140</v>
      </c>
    </row>
    <row r="20" spans="1:5" x14ac:dyDescent="0.25">
      <c r="A20" s="5" t="s">
        <v>41</v>
      </c>
      <c r="B20">
        <v>46</v>
      </c>
      <c r="C20">
        <v>49</v>
      </c>
      <c r="D20">
        <v>44</v>
      </c>
      <c r="E20">
        <v>139</v>
      </c>
    </row>
    <row r="21" spans="1:5" x14ac:dyDescent="0.25">
      <c r="A21" s="5" t="s">
        <v>76</v>
      </c>
      <c r="B21">
        <v>54</v>
      </c>
      <c r="C21">
        <v>47</v>
      </c>
      <c r="D21">
        <v>50</v>
      </c>
      <c r="E21">
        <v>151</v>
      </c>
    </row>
    <row r="22" spans="1:5" x14ac:dyDescent="0.25">
      <c r="A22" s="5" t="s">
        <v>65</v>
      </c>
      <c r="B22">
        <v>49</v>
      </c>
      <c r="C22">
        <v>46</v>
      </c>
      <c r="D22">
        <v>51</v>
      </c>
      <c r="E22">
        <v>146</v>
      </c>
    </row>
    <row r="23" spans="1:5" x14ac:dyDescent="0.25">
      <c r="A23" s="5" t="s">
        <v>50</v>
      </c>
      <c r="B23">
        <v>34</v>
      </c>
      <c r="C23">
        <v>37</v>
      </c>
      <c r="D23">
        <v>45</v>
      </c>
      <c r="E23">
        <v>116</v>
      </c>
    </row>
    <row r="24" spans="1:5" x14ac:dyDescent="0.25">
      <c r="A24" s="5" t="s">
        <v>46</v>
      </c>
      <c r="B24">
        <v>48</v>
      </c>
      <c r="C24">
        <v>50</v>
      </c>
      <c r="D24">
        <v>52</v>
      </c>
      <c r="E24">
        <v>150</v>
      </c>
    </row>
    <row r="25" spans="1:5" x14ac:dyDescent="0.25">
      <c r="A25" s="5" t="s">
        <v>27</v>
      </c>
      <c r="B25">
        <v>53</v>
      </c>
      <c r="C25">
        <v>52</v>
      </c>
      <c r="D25">
        <v>53</v>
      </c>
      <c r="E25">
        <v>158</v>
      </c>
    </row>
    <row r="26" spans="1:5" x14ac:dyDescent="0.25">
      <c r="A26" s="5" t="s">
        <v>408</v>
      </c>
      <c r="B26">
        <v>323</v>
      </c>
      <c r="C26">
        <v>332</v>
      </c>
      <c r="D26">
        <v>345</v>
      </c>
      <c r="E26">
        <v>1000</v>
      </c>
    </row>
    <row r="30" spans="1:5" x14ac:dyDescent="0.25">
      <c r="A30" t="s">
        <v>451</v>
      </c>
    </row>
    <row r="31" spans="1:5" x14ac:dyDescent="0.25">
      <c r="A31" s="3" t="s">
        <v>407</v>
      </c>
      <c r="B31" t="s">
        <v>434</v>
      </c>
      <c r="C31" t="s">
        <v>435</v>
      </c>
    </row>
    <row r="32" spans="1:5" x14ac:dyDescent="0.25">
      <c r="A32" s="5" t="s">
        <v>58</v>
      </c>
      <c r="B32">
        <v>168</v>
      </c>
      <c r="C32" s="6">
        <v>248.38095238095238</v>
      </c>
    </row>
    <row r="33" spans="1:3" x14ac:dyDescent="0.25">
      <c r="A33" s="5" t="s">
        <v>69</v>
      </c>
      <c r="B33">
        <v>171</v>
      </c>
      <c r="C33" s="6">
        <v>273.46198830409355</v>
      </c>
    </row>
    <row r="34" spans="1:3" x14ac:dyDescent="0.25">
      <c r="A34" s="5" t="s">
        <v>36</v>
      </c>
      <c r="B34">
        <v>167</v>
      </c>
      <c r="C34" s="6">
        <v>244.79640718562874</v>
      </c>
    </row>
    <row r="35" spans="1:3" x14ac:dyDescent="0.25">
      <c r="A35" s="5" t="s">
        <v>29</v>
      </c>
      <c r="B35">
        <v>162</v>
      </c>
      <c r="C35" s="6">
        <v>253.35802469135803</v>
      </c>
    </row>
    <row r="36" spans="1:3" x14ac:dyDescent="0.25">
      <c r="A36" s="5" t="s">
        <v>43</v>
      </c>
      <c r="B36">
        <v>179</v>
      </c>
      <c r="C36" s="6">
        <v>243.33519553072625</v>
      </c>
    </row>
    <row r="37" spans="1:3" x14ac:dyDescent="0.25">
      <c r="A37" s="5" t="s">
        <v>52</v>
      </c>
      <c r="B37">
        <v>153</v>
      </c>
      <c r="C37" s="6">
        <v>264.99346405228761</v>
      </c>
    </row>
    <row r="38" spans="1:3" x14ac:dyDescent="0.25">
      <c r="A38" s="5" t="s">
        <v>408</v>
      </c>
      <c r="B38">
        <v>1000</v>
      </c>
      <c r="C38" s="6">
        <v>254.51599999999999</v>
      </c>
    </row>
    <row r="42" spans="1:3" x14ac:dyDescent="0.25">
      <c r="A42" t="s">
        <v>451</v>
      </c>
    </row>
    <row r="43" spans="1:3" x14ac:dyDescent="0.25">
      <c r="A43" s="3" t="s">
        <v>407</v>
      </c>
      <c r="B43" t="s">
        <v>434</v>
      </c>
    </row>
    <row r="44" spans="1:3" x14ac:dyDescent="0.25">
      <c r="A44" s="5" t="s">
        <v>61</v>
      </c>
      <c r="B44" s="13">
        <v>140</v>
      </c>
    </row>
    <row r="45" spans="1:3" x14ac:dyDescent="0.25">
      <c r="A45" s="5" t="s">
        <v>41</v>
      </c>
      <c r="B45" s="13">
        <v>139</v>
      </c>
    </row>
    <row r="46" spans="1:3" x14ac:dyDescent="0.25">
      <c r="A46" s="5" t="s">
        <v>76</v>
      </c>
      <c r="B46" s="13">
        <v>151</v>
      </c>
    </row>
    <row r="47" spans="1:3" x14ac:dyDescent="0.25">
      <c r="A47" s="5" t="s">
        <v>65</v>
      </c>
      <c r="B47" s="13">
        <v>146</v>
      </c>
    </row>
    <row r="48" spans="1:3" x14ac:dyDescent="0.25">
      <c r="A48" s="5" t="s">
        <v>50</v>
      </c>
      <c r="B48" s="13">
        <v>116</v>
      </c>
    </row>
    <row r="49" spans="1:2" x14ac:dyDescent="0.25">
      <c r="A49" s="5" t="s">
        <v>46</v>
      </c>
      <c r="B49" s="13">
        <v>150</v>
      </c>
    </row>
    <row r="50" spans="1:2" x14ac:dyDescent="0.25">
      <c r="A50" s="5" t="s">
        <v>27</v>
      </c>
      <c r="B50" s="13">
        <v>158</v>
      </c>
    </row>
    <row r="51" spans="1:2" x14ac:dyDescent="0.25">
      <c r="A51" s="5" t="s">
        <v>408</v>
      </c>
      <c r="B51" s="13">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AFDA-200B-4CB1-9982-C8BB14004036}">
  <dimension ref="A1:A70"/>
  <sheetViews>
    <sheetView tabSelected="1" topLeftCell="A3" zoomScale="27" zoomScaleNormal="41" workbookViewId="0">
      <selection activeCell="AX26" sqref="AX26"/>
    </sheetView>
  </sheetViews>
  <sheetFormatPr defaultRowHeight="15" x14ac:dyDescent="0.25"/>
  <sheetData>
    <row r="1" spans="1:1" s="7" customFormat="1" x14ac:dyDescent="0.25"/>
    <row r="2" spans="1:1" s="7" customFormat="1" ht="44.25" x14ac:dyDescent="0.55000000000000004">
      <c r="A2" s="12" t="s">
        <v>452</v>
      </c>
    </row>
    <row r="3" spans="1:1" s="7" customFormat="1" ht="18" x14ac:dyDescent="0.25">
      <c r="A3" s="11" t="s">
        <v>459</v>
      </c>
    </row>
    <row r="4" spans="1:1" s="7" customFormat="1" x14ac:dyDescent="0.25"/>
    <row r="5" spans="1:1" s="7" customFormat="1" x14ac:dyDescent="0.25"/>
    <row r="6" spans="1:1" s="7" customFormat="1" x14ac:dyDescent="0.25"/>
    <row r="7" spans="1:1" s="7" customFormat="1" x14ac:dyDescent="0.25"/>
    <row r="8" spans="1:1" s="7" customFormat="1" x14ac:dyDescent="0.25"/>
    <row r="9" spans="1:1" s="8" customFormat="1" x14ac:dyDescent="0.25"/>
    <row r="10" spans="1:1" s="8" customFormat="1" x14ac:dyDescent="0.25"/>
    <row r="11" spans="1:1" s="8" customFormat="1" x14ac:dyDescent="0.25"/>
    <row r="12" spans="1:1" s="8" customFormat="1" x14ac:dyDescent="0.25"/>
    <row r="13" spans="1:1" s="8" customFormat="1" x14ac:dyDescent="0.25"/>
    <row r="14" spans="1:1" s="8" customFormat="1" x14ac:dyDescent="0.25"/>
    <row r="15" spans="1:1" s="8" customFormat="1" x14ac:dyDescent="0.25"/>
    <row r="16" spans="1:1" s="8" customFormat="1"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row r="51" s="8" customFormat="1" ht="14.25" customHeigh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8A360-5986-4A45-A8C1-A173B979A7D1}">
  <dimension ref="A1:AC1002"/>
  <sheetViews>
    <sheetView topLeftCell="T1" workbookViewId="0">
      <pane ySplit="1" topLeftCell="A978" activePane="bottomLeft" state="frozen"/>
      <selection pane="bottomLeft" activeCell="F16" sqref="A1:AC1002"/>
    </sheetView>
  </sheetViews>
  <sheetFormatPr defaultRowHeight="15" x14ac:dyDescent="0.25"/>
  <cols>
    <col min="1" max="1" width="7.7109375" bestFit="1" customWidth="1"/>
    <col min="2" max="2" width="11.28515625" bestFit="1" customWidth="1"/>
    <col min="3" max="3" width="19.140625" style="1" bestFit="1" customWidth="1"/>
    <col min="4" max="4" width="19.140625" style="1" customWidth="1"/>
    <col min="5" max="5" width="19.85546875" style="1" bestFit="1" customWidth="1"/>
    <col min="6" max="6" width="19.85546875" style="1" customWidth="1"/>
    <col min="7" max="7" width="23.140625" bestFit="1" customWidth="1"/>
    <col min="8" max="8" width="9.85546875" bestFit="1" customWidth="1"/>
    <col min="9" max="9" width="12.7109375" bestFit="1" customWidth="1"/>
    <col min="10" max="10" width="17" bestFit="1" customWidth="1"/>
    <col min="11" max="11" width="14.140625" bestFit="1" customWidth="1"/>
    <col min="12" max="12" width="13.85546875" bestFit="1" customWidth="1"/>
    <col min="13" max="13" width="12.7109375" bestFit="1" customWidth="1"/>
    <col min="14" max="14" width="16.85546875" bestFit="1" customWidth="1"/>
    <col min="15" max="15" width="21.42578125" bestFit="1" customWidth="1"/>
    <col min="16" max="16" width="20.42578125" bestFit="1" customWidth="1"/>
    <col min="17" max="17" width="21" bestFit="1" customWidth="1"/>
    <col min="18" max="18" width="9" bestFit="1" customWidth="1"/>
    <col min="19" max="19" width="16.140625" bestFit="1" customWidth="1"/>
    <col min="20" max="20" width="19.85546875" bestFit="1" customWidth="1"/>
    <col min="21" max="21" width="28.28515625" bestFit="1" customWidth="1"/>
    <col min="22" max="22" width="20.28515625" bestFit="1" customWidth="1"/>
    <col min="23" max="23" width="24.42578125" bestFit="1" customWidth="1"/>
    <col min="24" max="24" width="18.5703125" bestFit="1" customWidth="1"/>
    <col min="25" max="25" width="13.5703125" bestFit="1" customWidth="1"/>
    <col min="26" max="26" width="13.5703125" customWidth="1"/>
    <col min="27" max="27" width="16.85546875" bestFit="1" customWidth="1"/>
    <col min="28" max="28" width="10.42578125" bestFit="1" customWidth="1"/>
    <col min="29" max="29" width="19.7109375" bestFit="1" customWidth="1"/>
  </cols>
  <sheetData>
    <row r="1" spans="1:29" x14ac:dyDescent="0.25">
      <c r="A1" t="s">
        <v>0</v>
      </c>
      <c r="B1" t="s">
        <v>1</v>
      </c>
      <c r="C1" s="1" t="s">
        <v>2</v>
      </c>
      <c r="D1" s="1" t="s">
        <v>417</v>
      </c>
      <c r="E1" s="1" t="s">
        <v>3</v>
      </c>
      <c r="F1" s="1" t="s">
        <v>418</v>
      </c>
      <c r="G1" t="s">
        <v>4</v>
      </c>
      <c r="H1" t="s">
        <v>5</v>
      </c>
      <c r="I1" t="s">
        <v>6</v>
      </c>
      <c r="J1" t="s">
        <v>411</v>
      </c>
      <c r="K1" t="s">
        <v>7</v>
      </c>
      <c r="L1" t="s">
        <v>8</v>
      </c>
      <c r="M1" t="s">
        <v>9</v>
      </c>
      <c r="N1" t="s">
        <v>10</v>
      </c>
      <c r="O1" t="s">
        <v>11</v>
      </c>
      <c r="P1" t="s">
        <v>12</v>
      </c>
      <c r="Q1" t="s">
        <v>13</v>
      </c>
      <c r="R1" t="s">
        <v>14</v>
      </c>
      <c r="S1" t="s">
        <v>15</v>
      </c>
      <c r="T1" t="s">
        <v>16</v>
      </c>
      <c r="U1" t="s">
        <v>17</v>
      </c>
      <c r="V1" t="s">
        <v>18</v>
      </c>
      <c r="W1" t="s">
        <v>19</v>
      </c>
      <c r="X1" t="s">
        <v>20</v>
      </c>
      <c r="Y1" t="s">
        <v>21</v>
      </c>
      <c r="Z1" t="s">
        <v>446</v>
      </c>
      <c r="AA1" t="s">
        <v>22</v>
      </c>
      <c r="AB1" t="s">
        <v>23</v>
      </c>
      <c r="AC1" t="s">
        <v>24</v>
      </c>
    </row>
    <row r="2" spans="1:29" x14ac:dyDescent="0.25">
      <c r="A2">
        <v>2518</v>
      </c>
      <c r="B2" t="s">
        <v>25</v>
      </c>
      <c r="C2" s="1">
        <v>45061</v>
      </c>
      <c r="D2" s="1" t="s">
        <v>419</v>
      </c>
      <c r="E2" s="1">
        <v>45639</v>
      </c>
      <c r="F2" s="1" t="s">
        <v>424</v>
      </c>
      <c r="G2" s="2">
        <v>7.99</v>
      </c>
      <c r="H2" t="s">
        <v>404</v>
      </c>
      <c r="I2">
        <v>49</v>
      </c>
      <c r="J2" t="s">
        <v>412</v>
      </c>
      <c r="K2" t="s">
        <v>26</v>
      </c>
      <c r="L2">
        <v>3</v>
      </c>
      <c r="M2">
        <v>6</v>
      </c>
      <c r="N2" t="b">
        <v>1</v>
      </c>
      <c r="O2">
        <v>641</v>
      </c>
      <c r="P2">
        <v>117</v>
      </c>
      <c r="Q2">
        <v>758</v>
      </c>
      <c r="R2" t="s">
        <v>27</v>
      </c>
      <c r="S2" t="s">
        <v>28</v>
      </c>
      <c r="T2" t="s">
        <v>29</v>
      </c>
      <c r="U2">
        <v>84</v>
      </c>
      <c r="V2">
        <v>3.3</v>
      </c>
      <c r="W2" t="b">
        <v>0</v>
      </c>
      <c r="X2" t="s">
        <v>30</v>
      </c>
      <c r="Y2">
        <v>2878</v>
      </c>
      <c r="Z2" t="s">
        <v>445</v>
      </c>
      <c r="AA2" t="s">
        <v>31</v>
      </c>
      <c r="AB2" t="s">
        <v>32</v>
      </c>
      <c r="AC2" t="s">
        <v>33</v>
      </c>
    </row>
    <row r="3" spans="1:29" x14ac:dyDescent="0.25">
      <c r="A3">
        <v>6430</v>
      </c>
      <c r="B3" t="s">
        <v>34</v>
      </c>
      <c r="C3" s="1">
        <v>45019</v>
      </c>
      <c r="D3" s="1" t="s">
        <v>161</v>
      </c>
      <c r="E3" s="1">
        <v>45641</v>
      </c>
      <c r="F3" s="1" t="s">
        <v>424</v>
      </c>
      <c r="G3" s="2">
        <v>7.99</v>
      </c>
      <c r="H3" t="s">
        <v>404</v>
      </c>
      <c r="I3">
        <v>161</v>
      </c>
      <c r="J3" t="s">
        <v>412</v>
      </c>
      <c r="K3" t="s">
        <v>35</v>
      </c>
      <c r="L3">
        <v>1</v>
      </c>
      <c r="M3">
        <v>2</v>
      </c>
      <c r="N3" t="b">
        <v>1</v>
      </c>
      <c r="O3">
        <v>192</v>
      </c>
      <c r="P3">
        <v>65</v>
      </c>
      <c r="Q3">
        <v>257</v>
      </c>
      <c r="R3" t="s">
        <v>27</v>
      </c>
      <c r="S3" t="s">
        <v>28</v>
      </c>
      <c r="T3" t="s">
        <v>36</v>
      </c>
      <c r="U3">
        <v>69</v>
      </c>
      <c r="V3">
        <v>4</v>
      </c>
      <c r="W3" t="b">
        <v>0</v>
      </c>
      <c r="X3" t="s">
        <v>30</v>
      </c>
      <c r="Y3">
        <v>2291</v>
      </c>
      <c r="Z3" t="s">
        <v>445</v>
      </c>
      <c r="AA3" t="s">
        <v>37</v>
      </c>
      <c r="AB3" t="s">
        <v>38</v>
      </c>
      <c r="AC3" t="s">
        <v>39</v>
      </c>
    </row>
    <row r="4" spans="1:29" x14ac:dyDescent="0.25">
      <c r="A4">
        <v>1798</v>
      </c>
      <c r="B4" t="s">
        <v>40</v>
      </c>
      <c r="C4" s="1">
        <v>45140</v>
      </c>
      <c r="D4" s="1" t="s">
        <v>420</v>
      </c>
      <c r="E4" s="1">
        <v>45640</v>
      </c>
      <c r="F4" s="1" t="s">
        <v>424</v>
      </c>
      <c r="G4" s="2">
        <v>11.99</v>
      </c>
      <c r="H4" t="s">
        <v>405</v>
      </c>
      <c r="I4">
        <v>87</v>
      </c>
      <c r="J4" t="s">
        <v>412</v>
      </c>
      <c r="K4" t="s">
        <v>26</v>
      </c>
      <c r="L4">
        <v>2</v>
      </c>
      <c r="M4">
        <v>5</v>
      </c>
      <c r="N4" t="b">
        <v>0</v>
      </c>
      <c r="O4">
        <v>260</v>
      </c>
      <c r="P4">
        <v>127</v>
      </c>
      <c r="Q4">
        <v>387</v>
      </c>
      <c r="R4" t="s">
        <v>41</v>
      </c>
      <c r="S4" t="s">
        <v>42</v>
      </c>
      <c r="T4" t="s">
        <v>43</v>
      </c>
      <c r="U4">
        <v>56</v>
      </c>
      <c r="V4">
        <v>3.1</v>
      </c>
      <c r="W4" t="b">
        <v>0</v>
      </c>
      <c r="X4" t="s">
        <v>30</v>
      </c>
      <c r="Y4">
        <v>1692</v>
      </c>
      <c r="Z4" t="s">
        <v>445</v>
      </c>
      <c r="AA4" t="s">
        <v>37</v>
      </c>
      <c r="AB4" t="s">
        <v>32</v>
      </c>
      <c r="AC4" t="s">
        <v>33</v>
      </c>
    </row>
    <row r="5" spans="1:29" x14ac:dyDescent="0.25">
      <c r="A5">
        <v>5255</v>
      </c>
      <c r="B5" t="s">
        <v>44</v>
      </c>
      <c r="C5" s="1">
        <v>44957</v>
      </c>
      <c r="D5" s="1" t="s">
        <v>421</v>
      </c>
      <c r="E5" s="1">
        <v>45628</v>
      </c>
      <c r="F5" s="1" t="s">
        <v>424</v>
      </c>
      <c r="G5" s="2">
        <v>15.99</v>
      </c>
      <c r="H5" t="s">
        <v>406</v>
      </c>
      <c r="I5">
        <v>321</v>
      </c>
      <c r="J5" t="s">
        <v>413</v>
      </c>
      <c r="K5" t="s">
        <v>45</v>
      </c>
      <c r="L5">
        <v>1</v>
      </c>
      <c r="M5">
        <v>5</v>
      </c>
      <c r="N5" t="b">
        <v>0</v>
      </c>
      <c r="O5">
        <v>61</v>
      </c>
      <c r="P5">
        <v>192</v>
      </c>
      <c r="Q5">
        <v>253</v>
      </c>
      <c r="R5" t="s">
        <v>46</v>
      </c>
      <c r="S5" t="s">
        <v>42</v>
      </c>
      <c r="T5" t="s">
        <v>43</v>
      </c>
      <c r="U5">
        <v>47</v>
      </c>
      <c r="V5">
        <v>4.5999999999999996</v>
      </c>
      <c r="W5" t="b">
        <v>0</v>
      </c>
      <c r="X5" t="s">
        <v>30</v>
      </c>
      <c r="Y5">
        <v>952</v>
      </c>
      <c r="Z5" t="s">
        <v>412</v>
      </c>
      <c r="AA5" t="s">
        <v>37</v>
      </c>
      <c r="AB5" t="s">
        <v>38</v>
      </c>
      <c r="AC5" t="s">
        <v>39</v>
      </c>
    </row>
    <row r="6" spans="1:29" x14ac:dyDescent="0.25">
      <c r="A6">
        <v>2854</v>
      </c>
      <c r="B6" t="s">
        <v>47</v>
      </c>
      <c r="C6" s="1">
        <v>45083</v>
      </c>
      <c r="D6" s="1" t="s">
        <v>422</v>
      </c>
      <c r="E6" s="1">
        <v>45641</v>
      </c>
      <c r="F6" s="1" t="s">
        <v>424</v>
      </c>
      <c r="G6" s="2">
        <v>11.99</v>
      </c>
      <c r="H6" t="s">
        <v>405</v>
      </c>
      <c r="I6">
        <v>386</v>
      </c>
      <c r="J6" t="s">
        <v>414</v>
      </c>
      <c r="K6" t="s">
        <v>48</v>
      </c>
      <c r="L6">
        <v>1</v>
      </c>
      <c r="M6">
        <v>4</v>
      </c>
      <c r="N6" t="b">
        <v>1</v>
      </c>
      <c r="O6">
        <v>230</v>
      </c>
      <c r="P6">
        <v>2</v>
      </c>
      <c r="Q6">
        <v>232</v>
      </c>
      <c r="R6" t="s">
        <v>27</v>
      </c>
      <c r="S6" t="s">
        <v>28</v>
      </c>
      <c r="T6" t="s">
        <v>43</v>
      </c>
      <c r="U6">
        <v>39</v>
      </c>
      <c r="V6">
        <v>3.7</v>
      </c>
      <c r="W6" t="b">
        <v>0</v>
      </c>
      <c r="X6" t="s">
        <v>30</v>
      </c>
      <c r="Y6">
        <v>1823</v>
      </c>
      <c r="Z6" t="s">
        <v>445</v>
      </c>
      <c r="AA6" t="s">
        <v>37</v>
      </c>
      <c r="AB6" t="s">
        <v>38</v>
      </c>
      <c r="AC6" t="s">
        <v>33</v>
      </c>
    </row>
    <row r="7" spans="1:29" x14ac:dyDescent="0.25">
      <c r="A7">
        <v>6735</v>
      </c>
      <c r="B7" t="s">
        <v>49</v>
      </c>
      <c r="C7" s="1">
        <v>45186</v>
      </c>
      <c r="D7" s="1" t="s">
        <v>423</v>
      </c>
      <c r="E7" s="1">
        <v>45615</v>
      </c>
      <c r="F7" s="1" t="s">
        <v>428</v>
      </c>
      <c r="G7" s="2">
        <v>15.99</v>
      </c>
      <c r="H7" t="s">
        <v>406</v>
      </c>
      <c r="I7">
        <v>408</v>
      </c>
      <c r="J7" t="s">
        <v>414</v>
      </c>
      <c r="K7" t="s">
        <v>48</v>
      </c>
      <c r="L7">
        <v>2</v>
      </c>
      <c r="M7">
        <v>6</v>
      </c>
      <c r="N7" t="b">
        <v>1</v>
      </c>
      <c r="O7">
        <v>837</v>
      </c>
      <c r="P7">
        <v>105</v>
      </c>
      <c r="Q7">
        <v>942</v>
      </c>
      <c r="R7" t="s">
        <v>50</v>
      </c>
      <c r="S7" t="s">
        <v>51</v>
      </c>
      <c r="T7" t="s">
        <v>52</v>
      </c>
      <c r="U7">
        <v>71</v>
      </c>
      <c r="V7">
        <v>4.3</v>
      </c>
      <c r="W7" t="b">
        <v>1</v>
      </c>
      <c r="X7" t="s">
        <v>30</v>
      </c>
      <c r="Y7">
        <v>33</v>
      </c>
      <c r="Z7" t="s">
        <v>412</v>
      </c>
      <c r="AA7" t="s">
        <v>53</v>
      </c>
      <c r="AB7" t="s">
        <v>54</v>
      </c>
      <c r="AC7" t="s">
        <v>55</v>
      </c>
    </row>
    <row r="8" spans="1:29" x14ac:dyDescent="0.25">
      <c r="A8">
        <v>2995</v>
      </c>
      <c r="B8" t="s">
        <v>56</v>
      </c>
      <c r="C8" s="1">
        <v>45529</v>
      </c>
      <c r="D8" s="1" t="s">
        <v>420</v>
      </c>
      <c r="E8" s="1">
        <v>45636</v>
      </c>
      <c r="F8" s="1" t="s">
        <v>424</v>
      </c>
      <c r="G8" s="2">
        <v>7.99</v>
      </c>
      <c r="H8" t="s">
        <v>404</v>
      </c>
      <c r="I8">
        <v>475</v>
      </c>
      <c r="J8" t="s">
        <v>414</v>
      </c>
      <c r="K8" t="s">
        <v>57</v>
      </c>
      <c r="L8">
        <v>5</v>
      </c>
      <c r="M8">
        <v>4</v>
      </c>
      <c r="N8" t="b">
        <v>1</v>
      </c>
      <c r="O8">
        <v>510</v>
      </c>
      <c r="P8">
        <v>143</v>
      </c>
      <c r="Q8">
        <v>653</v>
      </c>
      <c r="R8" t="s">
        <v>27</v>
      </c>
      <c r="S8" t="s">
        <v>51</v>
      </c>
      <c r="T8" t="s">
        <v>58</v>
      </c>
      <c r="U8">
        <v>1</v>
      </c>
      <c r="V8">
        <v>4.5</v>
      </c>
      <c r="W8" t="b">
        <v>0</v>
      </c>
      <c r="X8" t="s">
        <v>30</v>
      </c>
      <c r="Y8">
        <v>755</v>
      </c>
      <c r="Z8" t="s">
        <v>412</v>
      </c>
      <c r="AA8" t="s">
        <v>59</v>
      </c>
      <c r="AB8" t="s">
        <v>32</v>
      </c>
      <c r="AC8" t="s">
        <v>33</v>
      </c>
    </row>
    <row r="9" spans="1:29" x14ac:dyDescent="0.25">
      <c r="A9">
        <v>5120</v>
      </c>
      <c r="B9" t="s">
        <v>60</v>
      </c>
      <c r="C9" s="1">
        <v>45443</v>
      </c>
      <c r="D9" s="1" t="s">
        <v>419</v>
      </c>
      <c r="E9" s="1">
        <v>45640</v>
      </c>
      <c r="F9" s="1" t="s">
        <v>424</v>
      </c>
      <c r="G9" s="2">
        <v>15.99</v>
      </c>
      <c r="H9" t="s">
        <v>406</v>
      </c>
      <c r="I9">
        <v>258</v>
      </c>
      <c r="J9" t="s">
        <v>413</v>
      </c>
      <c r="K9" t="s">
        <v>26</v>
      </c>
      <c r="L9">
        <v>4</v>
      </c>
      <c r="M9">
        <v>1</v>
      </c>
      <c r="N9" t="b">
        <v>1</v>
      </c>
      <c r="O9">
        <v>907</v>
      </c>
      <c r="P9">
        <v>47</v>
      </c>
      <c r="Q9">
        <v>954</v>
      </c>
      <c r="R9" t="s">
        <v>61</v>
      </c>
      <c r="S9" t="s">
        <v>42</v>
      </c>
      <c r="T9" t="s">
        <v>29</v>
      </c>
      <c r="U9">
        <v>32</v>
      </c>
      <c r="V9">
        <v>3.7</v>
      </c>
      <c r="W9" t="b">
        <v>1</v>
      </c>
      <c r="X9" t="s">
        <v>30</v>
      </c>
      <c r="Y9">
        <v>2866</v>
      </c>
      <c r="Z9" t="s">
        <v>445</v>
      </c>
      <c r="AA9" t="s">
        <v>31</v>
      </c>
      <c r="AB9" t="s">
        <v>62</v>
      </c>
      <c r="AC9" t="s">
        <v>33</v>
      </c>
    </row>
    <row r="10" spans="1:29" x14ac:dyDescent="0.25">
      <c r="A10">
        <v>6063</v>
      </c>
      <c r="B10" t="s">
        <v>63</v>
      </c>
      <c r="C10" s="1">
        <v>45094</v>
      </c>
      <c r="D10" s="1" t="s">
        <v>422</v>
      </c>
      <c r="E10" s="1">
        <v>45643</v>
      </c>
      <c r="F10" s="1" t="s">
        <v>424</v>
      </c>
      <c r="G10" s="2">
        <v>15.99</v>
      </c>
      <c r="H10" t="s">
        <v>406</v>
      </c>
      <c r="I10">
        <v>183</v>
      </c>
      <c r="J10" t="s">
        <v>413</v>
      </c>
      <c r="K10" t="s">
        <v>64</v>
      </c>
      <c r="L10">
        <v>5</v>
      </c>
      <c r="M10">
        <v>2</v>
      </c>
      <c r="N10" t="b">
        <v>1</v>
      </c>
      <c r="O10">
        <v>676</v>
      </c>
      <c r="P10">
        <v>61</v>
      </c>
      <c r="Q10">
        <v>737</v>
      </c>
      <c r="R10" t="s">
        <v>65</v>
      </c>
      <c r="S10" t="s">
        <v>66</v>
      </c>
      <c r="T10" t="s">
        <v>43</v>
      </c>
      <c r="U10">
        <v>26</v>
      </c>
      <c r="V10">
        <v>3.3</v>
      </c>
      <c r="W10" t="b">
        <v>1</v>
      </c>
      <c r="X10" t="s">
        <v>30</v>
      </c>
      <c r="Y10">
        <v>336</v>
      </c>
      <c r="Z10" t="s">
        <v>412</v>
      </c>
      <c r="AA10" t="s">
        <v>67</v>
      </c>
      <c r="AB10" t="s">
        <v>38</v>
      </c>
      <c r="AC10" t="s">
        <v>33</v>
      </c>
    </row>
    <row r="11" spans="1:29" x14ac:dyDescent="0.25">
      <c r="A11">
        <v>6896</v>
      </c>
      <c r="B11" t="s">
        <v>68</v>
      </c>
      <c r="C11" s="1">
        <v>45262</v>
      </c>
      <c r="D11" s="1" t="s">
        <v>424</v>
      </c>
      <c r="E11" s="1">
        <v>45640</v>
      </c>
      <c r="F11" s="1" t="s">
        <v>424</v>
      </c>
      <c r="G11" s="2">
        <v>7.99</v>
      </c>
      <c r="H11" t="s">
        <v>404</v>
      </c>
      <c r="I11">
        <v>164</v>
      </c>
      <c r="J11" t="s">
        <v>412</v>
      </c>
      <c r="K11" t="s">
        <v>48</v>
      </c>
      <c r="L11">
        <v>5</v>
      </c>
      <c r="M11">
        <v>4</v>
      </c>
      <c r="N11" t="b">
        <v>1</v>
      </c>
      <c r="O11">
        <v>406</v>
      </c>
      <c r="P11">
        <v>79</v>
      </c>
      <c r="Q11">
        <v>485</v>
      </c>
      <c r="R11" t="s">
        <v>27</v>
      </c>
      <c r="S11" t="s">
        <v>51</v>
      </c>
      <c r="T11" t="s">
        <v>69</v>
      </c>
      <c r="U11">
        <v>90</v>
      </c>
      <c r="V11">
        <v>3.2</v>
      </c>
      <c r="W11" t="b">
        <v>0</v>
      </c>
      <c r="X11" t="s">
        <v>30</v>
      </c>
      <c r="Y11">
        <v>3898</v>
      </c>
      <c r="Z11" t="s">
        <v>414</v>
      </c>
      <c r="AA11" t="s">
        <v>59</v>
      </c>
      <c r="AB11" t="s">
        <v>70</v>
      </c>
      <c r="AC11" t="s">
        <v>33</v>
      </c>
    </row>
    <row r="12" spans="1:29" x14ac:dyDescent="0.25">
      <c r="A12">
        <v>8447</v>
      </c>
      <c r="B12" t="s">
        <v>71</v>
      </c>
      <c r="C12" s="1">
        <v>45013</v>
      </c>
      <c r="D12" s="1" t="s">
        <v>425</v>
      </c>
      <c r="E12" s="1">
        <v>45618</v>
      </c>
      <c r="F12" s="1" t="s">
        <v>428</v>
      </c>
      <c r="G12" s="2">
        <v>11.99</v>
      </c>
      <c r="H12" t="s">
        <v>405</v>
      </c>
      <c r="I12">
        <v>411</v>
      </c>
      <c r="J12" t="s">
        <v>414</v>
      </c>
      <c r="K12" t="s">
        <v>64</v>
      </c>
      <c r="L12">
        <v>5</v>
      </c>
      <c r="M12">
        <v>4</v>
      </c>
      <c r="N12" t="b">
        <v>1</v>
      </c>
      <c r="O12">
        <v>352</v>
      </c>
      <c r="P12">
        <v>78</v>
      </c>
      <c r="Q12">
        <v>430</v>
      </c>
      <c r="R12" t="s">
        <v>46</v>
      </c>
      <c r="S12" t="s">
        <v>51</v>
      </c>
      <c r="T12" t="s">
        <v>58</v>
      </c>
      <c r="U12">
        <v>47</v>
      </c>
      <c r="V12">
        <v>3.7</v>
      </c>
      <c r="W12" t="b">
        <v>0</v>
      </c>
      <c r="X12" t="s">
        <v>30</v>
      </c>
      <c r="Y12">
        <v>650</v>
      </c>
      <c r="Z12" t="s">
        <v>412</v>
      </c>
      <c r="AA12" t="s">
        <v>67</v>
      </c>
      <c r="AB12" t="s">
        <v>70</v>
      </c>
      <c r="AC12" t="s">
        <v>33</v>
      </c>
    </row>
    <row r="13" spans="1:29" x14ac:dyDescent="0.25">
      <c r="A13">
        <v>1433</v>
      </c>
      <c r="B13" t="s">
        <v>72</v>
      </c>
      <c r="C13" s="1">
        <v>45353</v>
      </c>
      <c r="D13" s="1" t="s">
        <v>425</v>
      </c>
      <c r="E13" s="1">
        <v>45616</v>
      </c>
      <c r="F13" s="1" t="s">
        <v>428</v>
      </c>
      <c r="G13" s="2">
        <v>15.99</v>
      </c>
      <c r="H13" t="s">
        <v>406</v>
      </c>
      <c r="I13">
        <v>160</v>
      </c>
      <c r="J13" t="s">
        <v>412</v>
      </c>
      <c r="K13" t="s">
        <v>35</v>
      </c>
      <c r="L13">
        <v>5</v>
      </c>
      <c r="M13">
        <v>6</v>
      </c>
      <c r="N13" t="b">
        <v>1</v>
      </c>
      <c r="O13">
        <v>391</v>
      </c>
      <c r="P13">
        <v>132</v>
      </c>
      <c r="Q13">
        <v>523</v>
      </c>
      <c r="R13" t="s">
        <v>41</v>
      </c>
      <c r="S13" t="s">
        <v>42</v>
      </c>
      <c r="T13" t="s">
        <v>36</v>
      </c>
      <c r="U13">
        <v>57</v>
      </c>
      <c r="V13">
        <v>3</v>
      </c>
      <c r="W13" t="b">
        <v>0</v>
      </c>
      <c r="X13" t="s">
        <v>30</v>
      </c>
      <c r="Y13">
        <v>185</v>
      </c>
      <c r="Z13" t="s">
        <v>412</v>
      </c>
      <c r="AA13" t="s">
        <v>59</v>
      </c>
      <c r="AB13" t="s">
        <v>32</v>
      </c>
      <c r="AC13" t="s">
        <v>33</v>
      </c>
    </row>
    <row r="14" spans="1:29" x14ac:dyDescent="0.25">
      <c r="A14">
        <v>4511</v>
      </c>
      <c r="B14" t="s">
        <v>73</v>
      </c>
      <c r="C14" s="1">
        <v>45012</v>
      </c>
      <c r="D14" s="1" t="s">
        <v>425</v>
      </c>
      <c r="E14" s="1">
        <v>45621</v>
      </c>
      <c r="F14" s="1" t="s">
        <v>428</v>
      </c>
      <c r="G14" s="2">
        <v>7.99</v>
      </c>
      <c r="H14" t="s">
        <v>404</v>
      </c>
      <c r="I14">
        <v>348</v>
      </c>
      <c r="J14" t="s">
        <v>414</v>
      </c>
      <c r="K14" t="s">
        <v>35</v>
      </c>
      <c r="L14">
        <v>2</v>
      </c>
      <c r="M14">
        <v>5</v>
      </c>
      <c r="N14" t="b">
        <v>0</v>
      </c>
      <c r="O14">
        <v>501</v>
      </c>
      <c r="P14">
        <v>71</v>
      </c>
      <c r="Q14">
        <v>572</v>
      </c>
      <c r="R14" t="s">
        <v>65</v>
      </c>
      <c r="S14" t="s">
        <v>42</v>
      </c>
      <c r="T14" t="s">
        <v>69</v>
      </c>
      <c r="U14">
        <v>38</v>
      </c>
      <c r="V14">
        <v>4.3</v>
      </c>
      <c r="W14" t="b">
        <v>0</v>
      </c>
      <c r="X14" t="s">
        <v>30</v>
      </c>
      <c r="Y14">
        <v>1547</v>
      </c>
      <c r="Z14" t="s">
        <v>445</v>
      </c>
      <c r="AA14" t="s">
        <v>31</v>
      </c>
      <c r="AB14" t="s">
        <v>62</v>
      </c>
      <c r="AC14" t="s">
        <v>33</v>
      </c>
    </row>
    <row r="15" spans="1:29" x14ac:dyDescent="0.25">
      <c r="A15">
        <v>9966</v>
      </c>
      <c r="B15" t="s">
        <v>74</v>
      </c>
      <c r="C15" s="1">
        <v>45550</v>
      </c>
      <c r="D15" s="1" t="s">
        <v>423</v>
      </c>
      <c r="E15" s="1">
        <v>45626</v>
      </c>
      <c r="F15" s="1" t="s">
        <v>428</v>
      </c>
      <c r="G15" s="2">
        <v>7.99</v>
      </c>
      <c r="H15" t="s">
        <v>404</v>
      </c>
      <c r="I15">
        <v>451</v>
      </c>
      <c r="J15" t="s">
        <v>414</v>
      </c>
      <c r="K15" t="s">
        <v>48</v>
      </c>
      <c r="L15">
        <v>3</v>
      </c>
      <c r="M15">
        <v>1</v>
      </c>
      <c r="N15" t="b">
        <v>0</v>
      </c>
      <c r="O15">
        <v>995</v>
      </c>
      <c r="P15">
        <v>164</v>
      </c>
      <c r="Q15">
        <v>1159</v>
      </c>
      <c r="R15" t="s">
        <v>46</v>
      </c>
      <c r="S15" t="s">
        <v>66</v>
      </c>
      <c r="T15" t="s">
        <v>58</v>
      </c>
      <c r="U15">
        <v>62</v>
      </c>
      <c r="V15">
        <v>3</v>
      </c>
      <c r="W15" t="b">
        <v>1</v>
      </c>
      <c r="X15" t="s">
        <v>30</v>
      </c>
      <c r="Y15">
        <v>3788</v>
      </c>
      <c r="Z15" t="s">
        <v>414</v>
      </c>
      <c r="AA15" t="s">
        <v>31</v>
      </c>
      <c r="AB15" t="s">
        <v>54</v>
      </c>
      <c r="AC15" t="s">
        <v>33</v>
      </c>
    </row>
    <row r="16" spans="1:29" x14ac:dyDescent="0.25">
      <c r="A16">
        <v>7093</v>
      </c>
      <c r="B16" t="s">
        <v>75</v>
      </c>
      <c r="C16" s="1">
        <v>45084</v>
      </c>
      <c r="D16" s="1" t="s">
        <v>422</v>
      </c>
      <c r="E16" s="1">
        <v>45637</v>
      </c>
      <c r="F16" s="1" t="s">
        <v>424</v>
      </c>
      <c r="G16" s="2">
        <v>7.99</v>
      </c>
      <c r="H16" t="s">
        <v>404</v>
      </c>
      <c r="I16">
        <v>69</v>
      </c>
      <c r="J16" t="s">
        <v>412</v>
      </c>
      <c r="K16" t="s">
        <v>48</v>
      </c>
      <c r="L16">
        <v>2</v>
      </c>
      <c r="M16">
        <v>5</v>
      </c>
      <c r="N16" t="b">
        <v>0</v>
      </c>
      <c r="O16">
        <v>222</v>
      </c>
      <c r="P16">
        <v>13</v>
      </c>
      <c r="Q16">
        <v>235</v>
      </c>
      <c r="R16" t="s">
        <v>76</v>
      </c>
      <c r="S16" t="s">
        <v>28</v>
      </c>
      <c r="T16" t="s">
        <v>36</v>
      </c>
      <c r="U16">
        <v>0</v>
      </c>
      <c r="V16">
        <v>4.7</v>
      </c>
      <c r="W16" t="b">
        <v>1</v>
      </c>
      <c r="X16" t="s">
        <v>30</v>
      </c>
      <c r="Y16">
        <v>1051</v>
      </c>
      <c r="Z16" t="s">
        <v>445</v>
      </c>
      <c r="AA16" t="s">
        <v>37</v>
      </c>
      <c r="AB16" t="s">
        <v>54</v>
      </c>
      <c r="AC16" t="s">
        <v>77</v>
      </c>
    </row>
    <row r="17" spans="1:29" x14ac:dyDescent="0.25">
      <c r="A17">
        <v>4351</v>
      </c>
      <c r="B17" t="s">
        <v>78</v>
      </c>
      <c r="C17" s="1">
        <v>45430</v>
      </c>
      <c r="D17" s="1" t="s">
        <v>419</v>
      </c>
      <c r="E17" s="1">
        <v>45626</v>
      </c>
      <c r="F17" s="1" t="s">
        <v>428</v>
      </c>
      <c r="G17" s="2">
        <v>11.99</v>
      </c>
      <c r="H17" t="s">
        <v>405</v>
      </c>
      <c r="I17">
        <v>166</v>
      </c>
      <c r="J17" t="s">
        <v>412</v>
      </c>
      <c r="K17" t="s">
        <v>57</v>
      </c>
      <c r="L17">
        <v>1</v>
      </c>
      <c r="M17">
        <v>6</v>
      </c>
      <c r="N17" t="b">
        <v>1</v>
      </c>
      <c r="O17">
        <v>788</v>
      </c>
      <c r="P17">
        <v>31</v>
      </c>
      <c r="Q17">
        <v>819</v>
      </c>
      <c r="R17" t="s">
        <v>27</v>
      </c>
      <c r="S17" t="s">
        <v>28</v>
      </c>
      <c r="T17" t="s">
        <v>36</v>
      </c>
      <c r="U17">
        <v>25</v>
      </c>
      <c r="V17">
        <v>4.3</v>
      </c>
      <c r="W17" t="b">
        <v>1</v>
      </c>
      <c r="X17" t="s">
        <v>30</v>
      </c>
      <c r="Y17">
        <v>633</v>
      </c>
      <c r="Z17" t="s">
        <v>412</v>
      </c>
      <c r="AA17" t="s">
        <v>53</v>
      </c>
      <c r="AB17" t="s">
        <v>32</v>
      </c>
      <c r="AC17" t="s">
        <v>77</v>
      </c>
    </row>
    <row r="18" spans="1:29" x14ac:dyDescent="0.25">
      <c r="A18">
        <v>6007</v>
      </c>
      <c r="B18" t="s">
        <v>79</v>
      </c>
      <c r="C18" s="1">
        <v>44971</v>
      </c>
      <c r="D18" s="1" t="s">
        <v>426</v>
      </c>
      <c r="E18" s="1">
        <v>45643</v>
      </c>
      <c r="F18" s="1" t="s">
        <v>424</v>
      </c>
      <c r="G18" s="2">
        <v>7.99</v>
      </c>
      <c r="H18" t="s">
        <v>404</v>
      </c>
      <c r="I18">
        <v>449</v>
      </c>
      <c r="J18" t="s">
        <v>414</v>
      </c>
      <c r="K18" t="s">
        <v>57</v>
      </c>
      <c r="L18">
        <v>2</v>
      </c>
      <c r="M18">
        <v>4</v>
      </c>
      <c r="N18" t="b">
        <v>1</v>
      </c>
      <c r="O18">
        <v>369</v>
      </c>
      <c r="P18">
        <v>25</v>
      </c>
      <c r="Q18">
        <v>394</v>
      </c>
      <c r="R18" t="s">
        <v>65</v>
      </c>
      <c r="S18" t="s">
        <v>42</v>
      </c>
      <c r="T18" t="s">
        <v>52</v>
      </c>
      <c r="U18">
        <v>65</v>
      </c>
      <c r="V18">
        <v>4.5999999999999996</v>
      </c>
      <c r="W18" t="b">
        <v>0</v>
      </c>
      <c r="X18" t="s">
        <v>30</v>
      </c>
      <c r="Y18">
        <v>4133</v>
      </c>
      <c r="Z18" t="s">
        <v>414</v>
      </c>
      <c r="AA18" t="s">
        <v>31</v>
      </c>
      <c r="AB18" t="s">
        <v>38</v>
      </c>
      <c r="AC18" t="s">
        <v>39</v>
      </c>
    </row>
    <row r="19" spans="1:29" x14ac:dyDescent="0.25">
      <c r="A19">
        <v>9710</v>
      </c>
      <c r="B19" t="s">
        <v>80</v>
      </c>
      <c r="C19" s="1">
        <v>45079</v>
      </c>
      <c r="D19" s="1" t="s">
        <v>422</v>
      </c>
      <c r="E19" s="1">
        <v>45623</v>
      </c>
      <c r="F19" s="1" t="s">
        <v>428</v>
      </c>
      <c r="G19" s="2">
        <v>7.99</v>
      </c>
      <c r="H19" t="s">
        <v>404</v>
      </c>
      <c r="I19">
        <v>441</v>
      </c>
      <c r="J19" t="s">
        <v>414</v>
      </c>
      <c r="K19" t="s">
        <v>81</v>
      </c>
      <c r="L19">
        <v>1</v>
      </c>
      <c r="M19">
        <v>5</v>
      </c>
      <c r="N19" t="b">
        <v>0</v>
      </c>
      <c r="O19">
        <v>228</v>
      </c>
      <c r="P19">
        <v>39</v>
      </c>
      <c r="Q19">
        <v>267</v>
      </c>
      <c r="R19" t="s">
        <v>65</v>
      </c>
      <c r="S19" t="s">
        <v>28</v>
      </c>
      <c r="T19" t="s">
        <v>43</v>
      </c>
      <c r="U19">
        <v>50</v>
      </c>
      <c r="V19">
        <v>3.1</v>
      </c>
      <c r="W19" t="b">
        <v>1</v>
      </c>
      <c r="X19" t="s">
        <v>30</v>
      </c>
      <c r="Y19">
        <v>1159</v>
      </c>
      <c r="Z19" t="s">
        <v>445</v>
      </c>
      <c r="AA19" t="s">
        <v>37</v>
      </c>
      <c r="AB19" t="s">
        <v>32</v>
      </c>
      <c r="AC19" t="s">
        <v>55</v>
      </c>
    </row>
    <row r="20" spans="1:29" x14ac:dyDescent="0.25">
      <c r="A20">
        <v>9034</v>
      </c>
      <c r="B20" t="s">
        <v>82</v>
      </c>
      <c r="C20" s="1">
        <v>45189</v>
      </c>
      <c r="D20" s="1" t="s">
        <v>423</v>
      </c>
      <c r="E20" s="1">
        <v>45644</v>
      </c>
      <c r="F20" s="1" t="s">
        <v>424</v>
      </c>
      <c r="G20" s="2">
        <v>15.99</v>
      </c>
      <c r="H20" t="s">
        <v>406</v>
      </c>
      <c r="I20">
        <v>224</v>
      </c>
      <c r="J20" t="s">
        <v>413</v>
      </c>
      <c r="K20" t="s">
        <v>64</v>
      </c>
      <c r="L20">
        <v>1</v>
      </c>
      <c r="M20">
        <v>5</v>
      </c>
      <c r="N20" t="b">
        <v>1</v>
      </c>
      <c r="O20">
        <v>827</v>
      </c>
      <c r="P20">
        <v>138</v>
      </c>
      <c r="Q20">
        <v>965</v>
      </c>
      <c r="R20" t="s">
        <v>41</v>
      </c>
      <c r="S20" t="s">
        <v>42</v>
      </c>
      <c r="T20" t="s">
        <v>43</v>
      </c>
      <c r="U20">
        <v>11</v>
      </c>
      <c r="V20">
        <v>4.5</v>
      </c>
      <c r="W20" t="b">
        <v>1</v>
      </c>
      <c r="X20" t="s">
        <v>30</v>
      </c>
      <c r="Y20">
        <v>4673</v>
      </c>
      <c r="Z20" t="s">
        <v>414</v>
      </c>
      <c r="AA20" t="s">
        <v>67</v>
      </c>
      <c r="AB20" t="s">
        <v>54</v>
      </c>
      <c r="AC20" t="s">
        <v>77</v>
      </c>
    </row>
    <row r="21" spans="1:29" x14ac:dyDescent="0.25">
      <c r="A21">
        <v>6197</v>
      </c>
      <c r="B21" t="s">
        <v>83</v>
      </c>
      <c r="C21" s="1">
        <v>45110</v>
      </c>
      <c r="D21" s="1" t="s">
        <v>427</v>
      </c>
      <c r="E21" s="1">
        <v>45624</v>
      </c>
      <c r="F21" s="1" t="s">
        <v>428</v>
      </c>
      <c r="G21" s="2">
        <v>15.99</v>
      </c>
      <c r="H21" t="s">
        <v>406</v>
      </c>
      <c r="I21">
        <v>44</v>
      </c>
      <c r="J21" t="s">
        <v>412</v>
      </c>
      <c r="K21" t="s">
        <v>26</v>
      </c>
      <c r="L21">
        <v>2</v>
      </c>
      <c r="M21">
        <v>4</v>
      </c>
      <c r="N21" t="b">
        <v>0</v>
      </c>
      <c r="O21">
        <v>983</v>
      </c>
      <c r="P21">
        <v>145</v>
      </c>
      <c r="Q21">
        <v>1128</v>
      </c>
      <c r="R21" t="s">
        <v>50</v>
      </c>
      <c r="S21" t="s">
        <v>28</v>
      </c>
      <c r="T21" t="s">
        <v>69</v>
      </c>
      <c r="U21">
        <v>78</v>
      </c>
      <c r="V21">
        <v>3</v>
      </c>
      <c r="W21" t="b">
        <v>0</v>
      </c>
      <c r="X21" t="s">
        <v>30</v>
      </c>
      <c r="Y21">
        <v>4200</v>
      </c>
      <c r="Z21" t="s">
        <v>414</v>
      </c>
      <c r="AA21" t="s">
        <v>59</v>
      </c>
      <c r="AB21" t="s">
        <v>62</v>
      </c>
      <c r="AC21" t="s">
        <v>39</v>
      </c>
    </row>
    <row r="22" spans="1:29" x14ac:dyDescent="0.25">
      <c r="A22">
        <v>2820</v>
      </c>
      <c r="B22" t="s">
        <v>84</v>
      </c>
      <c r="C22" s="1">
        <v>45122</v>
      </c>
      <c r="D22" s="1" t="s">
        <v>427</v>
      </c>
      <c r="E22" s="1">
        <v>45627</v>
      </c>
      <c r="F22" s="1" t="s">
        <v>424</v>
      </c>
      <c r="G22" s="2">
        <v>7.99</v>
      </c>
      <c r="H22" t="s">
        <v>404</v>
      </c>
      <c r="I22">
        <v>202</v>
      </c>
      <c r="J22" t="s">
        <v>413</v>
      </c>
      <c r="K22" t="s">
        <v>35</v>
      </c>
      <c r="L22">
        <v>1</v>
      </c>
      <c r="M22">
        <v>5</v>
      </c>
      <c r="N22" t="b">
        <v>1</v>
      </c>
      <c r="O22">
        <v>109</v>
      </c>
      <c r="P22">
        <v>41</v>
      </c>
      <c r="Q22">
        <v>150</v>
      </c>
      <c r="R22" t="s">
        <v>27</v>
      </c>
      <c r="S22" t="s">
        <v>66</v>
      </c>
      <c r="T22" t="s">
        <v>52</v>
      </c>
      <c r="U22">
        <v>42</v>
      </c>
      <c r="V22">
        <v>4.5999999999999996</v>
      </c>
      <c r="W22" t="b">
        <v>0</v>
      </c>
      <c r="X22" t="s">
        <v>30</v>
      </c>
      <c r="Y22">
        <v>3607</v>
      </c>
      <c r="Z22" t="s">
        <v>414</v>
      </c>
      <c r="AA22" t="s">
        <v>37</v>
      </c>
      <c r="AB22" t="s">
        <v>32</v>
      </c>
      <c r="AC22" t="s">
        <v>33</v>
      </c>
    </row>
    <row r="23" spans="1:29" x14ac:dyDescent="0.25">
      <c r="A23">
        <v>1101</v>
      </c>
      <c r="B23" t="s">
        <v>49</v>
      </c>
      <c r="C23" s="1">
        <v>45456</v>
      </c>
      <c r="D23" s="1" t="s">
        <v>422</v>
      </c>
      <c r="E23" s="1">
        <v>45619</v>
      </c>
      <c r="F23" s="1" t="s">
        <v>428</v>
      </c>
      <c r="G23" s="2">
        <v>15.99</v>
      </c>
      <c r="H23" t="s">
        <v>406</v>
      </c>
      <c r="I23">
        <v>39</v>
      </c>
      <c r="J23" t="s">
        <v>412</v>
      </c>
      <c r="K23" t="s">
        <v>57</v>
      </c>
      <c r="L23">
        <v>2</v>
      </c>
      <c r="M23">
        <v>3</v>
      </c>
      <c r="N23" t="b">
        <v>1</v>
      </c>
      <c r="O23">
        <v>181</v>
      </c>
      <c r="P23">
        <v>128</v>
      </c>
      <c r="Q23">
        <v>309</v>
      </c>
      <c r="R23" t="s">
        <v>61</v>
      </c>
      <c r="S23" t="s">
        <v>28</v>
      </c>
      <c r="T23" t="s">
        <v>43</v>
      </c>
      <c r="U23">
        <v>3</v>
      </c>
      <c r="V23">
        <v>4.5</v>
      </c>
      <c r="W23" t="b">
        <v>1</v>
      </c>
      <c r="X23" t="s">
        <v>30</v>
      </c>
      <c r="Y23">
        <v>4602</v>
      </c>
      <c r="Z23" t="s">
        <v>414</v>
      </c>
      <c r="AA23" t="s">
        <v>53</v>
      </c>
      <c r="AB23" t="s">
        <v>70</v>
      </c>
      <c r="AC23" t="s">
        <v>39</v>
      </c>
    </row>
    <row r="24" spans="1:29" x14ac:dyDescent="0.25">
      <c r="A24">
        <v>1650</v>
      </c>
      <c r="B24" t="s">
        <v>80</v>
      </c>
      <c r="C24" s="1">
        <v>45529</v>
      </c>
      <c r="D24" s="1" t="s">
        <v>420</v>
      </c>
      <c r="E24" s="1">
        <v>45619</v>
      </c>
      <c r="F24" s="1" t="s">
        <v>428</v>
      </c>
      <c r="G24" s="2">
        <v>15.99</v>
      </c>
      <c r="H24" t="s">
        <v>406</v>
      </c>
      <c r="I24">
        <v>319</v>
      </c>
      <c r="J24" t="s">
        <v>413</v>
      </c>
      <c r="K24" t="s">
        <v>81</v>
      </c>
      <c r="L24">
        <v>2</v>
      </c>
      <c r="M24">
        <v>2</v>
      </c>
      <c r="N24" t="b">
        <v>0</v>
      </c>
      <c r="O24">
        <v>842</v>
      </c>
      <c r="P24">
        <v>145</v>
      </c>
      <c r="Q24">
        <v>987</v>
      </c>
      <c r="R24" t="s">
        <v>76</v>
      </c>
      <c r="S24" t="s">
        <v>66</v>
      </c>
      <c r="T24" t="s">
        <v>43</v>
      </c>
      <c r="U24">
        <v>27</v>
      </c>
      <c r="V24">
        <v>3.6</v>
      </c>
      <c r="W24" t="b">
        <v>1</v>
      </c>
      <c r="X24" t="s">
        <v>30</v>
      </c>
      <c r="Y24">
        <v>256</v>
      </c>
      <c r="Z24" t="s">
        <v>412</v>
      </c>
      <c r="AA24" t="s">
        <v>53</v>
      </c>
      <c r="AB24" t="s">
        <v>32</v>
      </c>
      <c r="AC24" t="s">
        <v>77</v>
      </c>
    </row>
    <row r="25" spans="1:29" x14ac:dyDescent="0.25">
      <c r="A25">
        <v>4884</v>
      </c>
      <c r="B25" t="s">
        <v>85</v>
      </c>
      <c r="C25" s="1">
        <v>45249</v>
      </c>
      <c r="D25" s="1" t="s">
        <v>428</v>
      </c>
      <c r="E25" s="1">
        <v>45621</v>
      </c>
      <c r="F25" s="1" t="s">
        <v>428</v>
      </c>
      <c r="G25" s="2">
        <v>15.99</v>
      </c>
      <c r="H25" t="s">
        <v>406</v>
      </c>
      <c r="I25">
        <v>150</v>
      </c>
      <c r="J25" t="s">
        <v>412</v>
      </c>
      <c r="K25" t="s">
        <v>45</v>
      </c>
      <c r="L25">
        <v>3</v>
      </c>
      <c r="M25">
        <v>3</v>
      </c>
      <c r="N25" t="b">
        <v>1</v>
      </c>
      <c r="O25">
        <v>40</v>
      </c>
      <c r="P25">
        <v>196</v>
      </c>
      <c r="Q25">
        <v>236</v>
      </c>
      <c r="R25" t="s">
        <v>41</v>
      </c>
      <c r="S25" t="s">
        <v>42</v>
      </c>
      <c r="T25" t="s">
        <v>36</v>
      </c>
      <c r="U25">
        <v>60</v>
      </c>
      <c r="V25">
        <v>3.7</v>
      </c>
      <c r="W25" t="b">
        <v>0</v>
      </c>
      <c r="X25" t="s">
        <v>30</v>
      </c>
      <c r="Y25">
        <v>2406</v>
      </c>
      <c r="Z25" t="s">
        <v>445</v>
      </c>
      <c r="AA25" t="s">
        <v>59</v>
      </c>
      <c r="AB25" t="s">
        <v>70</v>
      </c>
      <c r="AC25" t="s">
        <v>39</v>
      </c>
    </row>
    <row r="26" spans="1:29" x14ac:dyDescent="0.25">
      <c r="A26">
        <v>8321</v>
      </c>
      <c r="B26" t="s">
        <v>86</v>
      </c>
      <c r="C26" s="1">
        <v>45191</v>
      </c>
      <c r="D26" s="1" t="s">
        <v>423</v>
      </c>
      <c r="E26" s="1">
        <v>45619</v>
      </c>
      <c r="F26" s="1" t="s">
        <v>428</v>
      </c>
      <c r="G26" s="2">
        <v>11.99</v>
      </c>
      <c r="H26" t="s">
        <v>405</v>
      </c>
      <c r="I26">
        <v>496</v>
      </c>
      <c r="J26" t="s">
        <v>414</v>
      </c>
      <c r="K26" t="s">
        <v>81</v>
      </c>
      <c r="L26">
        <v>3</v>
      </c>
      <c r="M26">
        <v>1</v>
      </c>
      <c r="N26" t="b">
        <v>1</v>
      </c>
      <c r="O26">
        <v>431</v>
      </c>
      <c r="P26">
        <v>41</v>
      </c>
      <c r="Q26">
        <v>472</v>
      </c>
      <c r="R26" t="s">
        <v>50</v>
      </c>
      <c r="S26" t="s">
        <v>51</v>
      </c>
      <c r="T26" t="s">
        <v>58</v>
      </c>
      <c r="U26">
        <v>91</v>
      </c>
      <c r="V26">
        <v>4</v>
      </c>
      <c r="W26" t="b">
        <v>1</v>
      </c>
      <c r="X26" t="s">
        <v>30</v>
      </c>
      <c r="Y26">
        <v>1394</v>
      </c>
      <c r="Z26" t="s">
        <v>445</v>
      </c>
      <c r="AA26" t="s">
        <v>53</v>
      </c>
      <c r="AB26" t="s">
        <v>70</v>
      </c>
      <c r="AC26" t="s">
        <v>77</v>
      </c>
    </row>
    <row r="27" spans="1:29" x14ac:dyDescent="0.25">
      <c r="A27">
        <v>2381</v>
      </c>
      <c r="B27" t="s">
        <v>87</v>
      </c>
      <c r="C27" s="1">
        <v>45427</v>
      </c>
      <c r="D27" s="1" t="s">
        <v>419</v>
      </c>
      <c r="E27" s="1">
        <v>45641</v>
      </c>
      <c r="F27" s="1" t="s">
        <v>424</v>
      </c>
      <c r="G27" s="2">
        <v>7.99</v>
      </c>
      <c r="H27" t="s">
        <v>404</v>
      </c>
      <c r="I27">
        <v>347</v>
      </c>
      <c r="J27" t="s">
        <v>414</v>
      </c>
      <c r="K27" t="s">
        <v>57</v>
      </c>
      <c r="L27">
        <v>2</v>
      </c>
      <c r="M27">
        <v>5</v>
      </c>
      <c r="N27" t="b">
        <v>0</v>
      </c>
      <c r="O27">
        <v>415</v>
      </c>
      <c r="P27">
        <v>194</v>
      </c>
      <c r="Q27">
        <v>609</v>
      </c>
      <c r="R27" t="s">
        <v>27</v>
      </c>
      <c r="S27" t="s">
        <v>51</v>
      </c>
      <c r="T27" t="s">
        <v>36</v>
      </c>
      <c r="U27">
        <v>76</v>
      </c>
      <c r="V27">
        <v>4.3</v>
      </c>
      <c r="W27" t="b">
        <v>1</v>
      </c>
      <c r="X27" t="s">
        <v>30</v>
      </c>
      <c r="Y27">
        <v>1856</v>
      </c>
      <c r="Z27" t="s">
        <v>445</v>
      </c>
      <c r="AA27" t="s">
        <v>37</v>
      </c>
      <c r="AB27" t="s">
        <v>54</v>
      </c>
      <c r="AC27" t="s">
        <v>77</v>
      </c>
    </row>
    <row r="28" spans="1:29" x14ac:dyDescent="0.25">
      <c r="A28">
        <v>9507</v>
      </c>
      <c r="B28" t="s">
        <v>88</v>
      </c>
      <c r="C28" s="1">
        <v>45096</v>
      </c>
      <c r="D28" s="1" t="s">
        <v>422</v>
      </c>
      <c r="E28" s="1">
        <v>45615</v>
      </c>
      <c r="F28" s="1" t="s">
        <v>428</v>
      </c>
      <c r="G28" s="2">
        <v>11.99</v>
      </c>
      <c r="H28" t="s">
        <v>405</v>
      </c>
      <c r="I28">
        <v>201</v>
      </c>
      <c r="J28" t="s">
        <v>413</v>
      </c>
      <c r="K28" t="s">
        <v>26</v>
      </c>
      <c r="L28">
        <v>1</v>
      </c>
      <c r="M28">
        <v>6</v>
      </c>
      <c r="N28" t="b">
        <v>1</v>
      </c>
      <c r="O28">
        <v>902</v>
      </c>
      <c r="P28">
        <v>86</v>
      </c>
      <c r="Q28">
        <v>988</v>
      </c>
      <c r="R28" t="s">
        <v>27</v>
      </c>
      <c r="S28" t="s">
        <v>66</v>
      </c>
      <c r="T28" t="s">
        <v>69</v>
      </c>
      <c r="U28">
        <v>69</v>
      </c>
      <c r="V28">
        <v>4.9000000000000004</v>
      </c>
      <c r="W28" t="b">
        <v>1</v>
      </c>
      <c r="X28" t="s">
        <v>30</v>
      </c>
      <c r="Y28">
        <v>1665</v>
      </c>
      <c r="Z28" t="s">
        <v>445</v>
      </c>
      <c r="AA28" t="s">
        <v>53</v>
      </c>
      <c r="AB28" t="s">
        <v>54</v>
      </c>
      <c r="AC28" t="s">
        <v>77</v>
      </c>
    </row>
    <row r="29" spans="1:29" x14ac:dyDescent="0.25">
      <c r="A29">
        <v>2851</v>
      </c>
      <c r="B29" t="s">
        <v>89</v>
      </c>
      <c r="C29" s="1">
        <v>45434</v>
      </c>
      <c r="D29" s="1" t="s">
        <v>419</v>
      </c>
      <c r="E29" s="1">
        <v>45619</v>
      </c>
      <c r="F29" s="1" t="s">
        <v>428</v>
      </c>
      <c r="G29" s="2">
        <v>15.99</v>
      </c>
      <c r="H29" t="s">
        <v>406</v>
      </c>
      <c r="I29">
        <v>415</v>
      </c>
      <c r="J29" t="s">
        <v>414</v>
      </c>
      <c r="K29" t="s">
        <v>81</v>
      </c>
      <c r="L29">
        <v>3</v>
      </c>
      <c r="M29">
        <v>5</v>
      </c>
      <c r="N29" t="b">
        <v>1</v>
      </c>
      <c r="O29">
        <v>769</v>
      </c>
      <c r="P29">
        <v>144</v>
      </c>
      <c r="Q29">
        <v>913</v>
      </c>
      <c r="R29" t="s">
        <v>61</v>
      </c>
      <c r="S29" t="s">
        <v>66</v>
      </c>
      <c r="T29" t="s">
        <v>52</v>
      </c>
      <c r="U29">
        <v>98</v>
      </c>
      <c r="V29">
        <v>3.9</v>
      </c>
      <c r="W29" t="b">
        <v>0</v>
      </c>
      <c r="X29" t="s">
        <v>30</v>
      </c>
      <c r="Y29">
        <v>2759</v>
      </c>
      <c r="Z29" t="s">
        <v>445</v>
      </c>
      <c r="AA29" t="s">
        <v>67</v>
      </c>
      <c r="AB29" t="s">
        <v>32</v>
      </c>
      <c r="AC29" t="s">
        <v>39</v>
      </c>
    </row>
    <row r="30" spans="1:29" x14ac:dyDescent="0.25">
      <c r="A30">
        <v>4083</v>
      </c>
      <c r="B30" t="s">
        <v>90</v>
      </c>
      <c r="C30" s="1">
        <v>45321</v>
      </c>
      <c r="D30" s="1" t="s">
        <v>421</v>
      </c>
      <c r="E30" s="1">
        <v>45636</v>
      </c>
      <c r="F30" s="1" t="s">
        <v>424</v>
      </c>
      <c r="G30" s="2">
        <v>11.99</v>
      </c>
      <c r="H30" t="s">
        <v>405</v>
      </c>
      <c r="I30">
        <v>32</v>
      </c>
      <c r="J30" t="s">
        <v>412</v>
      </c>
      <c r="K30" t="s">
        <v>57</v>
      </c>
      <c r="L30">
        <v>1</v>
      </c>
      <c r="M30">
        <v>4</v>
      </c>
      <c r="N30" t="b">
        <v>1</v>
      </c>
      <c r="O30">
        <v>588</v>
      </c>
      <c r="P30">
        <v>137</v>
      </c>
      <c r="Q30">
        <v>725</v>
      </c>
      <c r="R30" t="s">
        <v>76</v>
      </c>
      <c r="S30" t="s">
        <v>51</v>
      </c>
      <c r="T30" t="s">
        <v>58</v>
      </c>
      <c r="U30">
        <v>85</v>
      </c>
      <c r="V30">
        <v>3.7</v>
      </c>
      <c r="W30" t="b">
        <v>1</v>
      </c>
      <c r="X30" t="s">
        <v>30</v>
      </c>
      <c r="Y30">
        <v>3433</v>
      </c>
      <c r="Z30" t="s">
        <v>414</v>
      </c>
      <c r="AA30" t="s">
        <v>59</v>
      </c>
      <c r="AB30" t="s">
        <v>32</v>
      </c>
      <c r="AC30" t="s">
        <v>77</v>
      </c>
    </row>
    <row r="31" spans="1:29" x14ac:dyDescent="0.25">
      <c r="A31">
        <v>4608</v>
      </c>
      <c r="B31" t="s">
        <v>91</v>
      </c>
      <c r="C31" s="1">
        <v>45379</v>
      </c>
      <c r="D31" s="1" t="s">
        <v>425</v>
      </c>
      <c r="E31" s="1">
        <v>45624</v>
      </c>
      <c r="F31" s="1" t="s">
        <v>428</v>
      </c>
      <c r="G31" s="2">
        <v>11.99</v>
      </c>
      <c r="H31" t="s">
        <v>405</v>
      </c>
      <c r="I31">
        <v>338</v>
      </c>
      <c r="J31" t="s">
        <v>413</v>
      </c>
      <c r="K31" t="s">
        <v>64</v>
      </c>
      <c r="L31">
        <v>3</v>
      </c>
      <c r="M31">
        <v>2</v>
      </c>
      <c r="N31" t="b">
        <v>1</v>
      </c>
      <c r="O31">
        <v>528</v>
      </c>
      <c r="P31">
        <v>184</v>
      </c>
      <c r="Q31">
        <v>712</v>
      </c>
      <c r="R31" t="s">
        <v>46</v>
      </c>
      <c r="S31" t="s">
        <v>66</v>
      </c>
      <c r="T31" t="s">
        <v>52</v>
      </c>
      <c r="U31">
        <v>58</v>
      </c>
      <c r="V31">
        <v>3.7</v>
      </c>
      <c r="W31" t="b">
        <v>1</v>
      </c>
      <c r="X31" t="s">
        <v>30</v>
      </c>
      <c r="Y31">
        <v>3966</v>
      </c>
      <c r="Z31" t="s">
        <v>414</v>
      </c>
      <c r="AA31" t="s">
        <v>37</v>
      </c>
      <c r="AB31" t="s">
        <v>70</v>
      </c>
      <c r="AC31" t="s">
        <v>33</v>
      </c>
    </row>
    <row r="32" spans="1:29" x14ac:dyDescent="0.25">
      <c r="A32">
        <v>4815</v>
      </c>
      <c r="B32" t="s">
        <v>92</v>
      </c>
      <c r="C32" s="1">
        <v>45475</v>
      </c>
      <c r="D32" s="1" t="s">
        <v>427</v>
      </c>
      <c r="E32" s="1">
        <v>45616</v>
      </c>
      <c r="F32" s="1" t="s">
        <v>428</v>
      </c>
      <c r="G32" s="2">
        <v>7.99</v>
      </c>
      <c r="H32" t="s">
        <v>404</v>
      </c>
      <c r="I32">
        <v>52</v>
      </c>
      <c r="J32" t="s">
        <v>412</v>
      </c>
      <c r="K32" t="s">
        <v>48</v>
      </c>
      <c r="L32">
        <v>5</v>
      </c>
      <c r="M32">
        <v>5</v>
      </c>
      <c r="N32" t="b">
        <v>0</v>
      </c>
      <c r="O32">
        <v>467</v>
      </c>
      <c r="P32">
        <v>23</v>
      </c>
      <c r="Q32">
        <v>490</v>
      </c>
      <c r="R32" t="s">
        <v>27</v>
      </c>
      <c r="S32" t="s">
        <v>28</v>
      </c>
      <c r="T32" t="s">
        <v>52</v>
      </c>
      <c r="U32">
        <v>97</v>
      </c>
      <c r="V32">
        <v>3.3</v>
      </c>
      <c r="W32" t="b">
        <v>1</v>
      </c>
      <c r="X32" t="s">
        <v>30</v>
      </c>
      <c r="Y32">
        <v>4185</v>
      </c>
      <c r="Z32" t="s">
        <v>414</v>
      </c>
      <c r="AA32" t="s">
        <v>37</v>
      </c>
      <c r="AB32" t="s">
        <v>70</v>
      </c>
      <c r="AC32" t="s">
        <v>39</v>
      </c>
    </row>
    <row r="33" spans="1:29" x14ac:dyDescent="0.25">
      <c r="A33">
        <v>9597</v>
      </c>
      <c r="B33" t="s">
        <v>93</v>
      </c>
      <c r="C33" s="1">
        <v>45632</v>
      </c>
      <c r="D33" s="1" t="s">
        <v>424</v>
      </c>
      <c r="E33" s="1">
        <v>45628</v>
      </c>
      <c r="F33" s="1" t="s">
        <v>424</v>
      </c>
      <c r="G33" s="2">
        <v>11.99</v>
      </c>
      <c r="H33" t="s">
        <v>405</v>
      </c>
      <c r="I33">
        <v>447</v>
      </c>
      <c r="J33" t="s">
        <v>414</v>
      </c>
      <c r="K33" t="s">
        <v>81</v>
      </c>
      <c r="L33">
        <v>5</v>
      </c>
      <c r="M33">
        <v>5</v>
      </c>
      <c r="N33" t="b">
        <v>0</v>
      </c>
      <c r="O33">
        <v>73</v>
      </c>
      <c r="P33">
        <v>138</v>
      </c>
      <c r="Q33">
        <v>211</v>
      </c>
      <c r="R33" t="s">
        <v>65</v>
      </c>
      <c r="S33" t="s">
        <v>42</v>
      </c>
      <c r="T33" t="s">
        <v>29</v>
      </c>
      <c r="U33">
        <v>84</v>
      </c>
      <c r="V33">
        <v>4.0999999999999996</v>
      </c>
      <c r="W33" t="b">
        <v>0</v>
      </c>
      <c r="X33" t="s">
        <v>30</v>
      </c>
      <c r="Y33">
        <v>784</v>
      </c>
      <c r="Z33" t="s">
        <v>412</v>
      </c>
      <c r="AA33" t="s">
        <v>31</v>
      </c>
      <c r="AB33" t="s">
        <v>38</v>
      </c>
      <c r="AC33" t="s">
        <v>77</v>
      </c>
    </row>
    <row r="34" spans="1:29" x14ac:dyDescent="0.25">
      <c r="A34">
        <v>6566</v>
      </c>
      <c r="B34" t="s">
        <v>94</v>
      </c>
      <c r="C34" s="1">
        <v>45099</v>
      </c>
      <c r="D34" s="1" t="s">
        <v>422</v>
      </c>
      <c r="E34" s="1">
        <v>45643</v>
      </c>
      <c r="F34" s="1" t="s">
        <v>424</v>
      </c>
      <c r="G34" s="2">
        <v>11.99</v>
      </c>
      <c r="H34" t="s">
        <v>405</v>
      </c>
      <c r="I34">
        <v>312</v>
      </c>
      <c r="J34" t="s">
        <v>413</v>
      </c>
      <c r="K34" t="s">
        <v>57</v>
      </c>
      <c r="L34">
        <v>5</v>
      </c>
      <c r="M34">
        <v>1</v>
      </c>
      <c r="N34" t="b">
        <v>1</v>
      </c>
      <c r="O34">
        <v>895</v>
      </c>
      <c r="P34">
        <v>154</v>
      </c>
      <c r="Q34">
        <v>1049</v>
      </c>
      <c r="R34" t="s">
        <v>65</v>
      </c>
      <c r="S34" t="s">
        <v>42</v>
      </c>
      <c r="T34" t="s">
        <v>52</v>
      </c>
      <c r="U34">
        <v>85</v>
      </c>
      <c r="V34">
        <v>4.7</v>
      </c>
      <c r="W34" t="b">
        <v>1</v>
      </c>
      <c r="X34" t="s">
        <v>30</v>
      </c>
      <c r="Y34">
        <v>3428</v>
      </c>
      <c r="Z34" t="s">
        <v>414</v>
      </c>
      <c r="AA34" t="s">
        <v>59</v>
      </c>
      <c r="AB34" t="s">
        <v>38</v>
      </c>
      <c r="AC34" t="s">
        <v>39</v>
      </c>
    </row>
    <row r="35" spans="1:29" x14ac:dyDescent="0.25">
      <c r="A35">
        <v>1419</v>
      </c>
      <c r="B35" t="s">
        <v>95</v>
      </c>
      <c r="C35" s="1">
        <v>45110</v>
      </c>
      <c r="D35" s="1" t="s">
        <v>427</v>
      </c>
      <c r="E35" s="1">
        <v>45642</v>
      </c>
      <c r="F35" s="1" t="s">
        <v>424</v>
      </c>
      <c r="G35" s="2">
        <v>11.99</v>
      </c>
      <c r="H35" t="s">
        <v>405</v>
      </c>
      <c r="I35">
        <v>406</v>
      </c>
      <c r="J35" t="s">
        <v>414</v>
      </c>
      <c r="K35" t="s">
        <v>45</v>
      </c>
      <c r="L35">
        <v>2</v>
      </c>
      <c r="M35">
        <v>6</v>
      </c>
      <c r="N35" t="b">
        <v>0</v>
      </c>
      <c r="O35">
        <v>983</v>
      </c>
      <c r="P35">
        <v>113</v>
      </c>
      <c r="Q35">
        <v>1096</v>
      </c>
      <c r="R35" t="s">
        <v>50</v>
      </c>
      <c r="S35" t="s">
        <v>66</v>
      </c>
      <c r="T35" t="s">
        <v>36</v>
      </c>
      <c r="U35">
        <v>78</v>
      </c>
      <c r="V35">
        <v>3.1</v>
      </c>
      <c r="W35" t="b">
        <v>0</v>
      </c>
      <c r="X35" t="s">
        <v>30</v>
      </c>
      <c r="Y35">
        <v>4245</v>
      </c>
      <c r="Z35" t="s">
        <v>414</v>
      </c>
      <c r="AA35" t="s">
        <v>31</v>
      </c>
      <c r="AB35" t="s">
        <v>38</v>
      </c>
      <c r="AC35" t="s">
        <v>39</v>
      </c>
    </row>
    <row r="36" spans="1:29" x14ac:dyDescent="0.25">
      <c r="A36">
        <v>9470</v>
      </c>
      <c r="B36" t="s">
        <v>96</v>
      </c>
      <c r="C36" s="1">
        <v>45258</v>
      </c>
      <c r="D36" s="1" t="s">
        <v>428</v>
      </c>
      <c r="E36" s="1">
        <v>45641</v>
      </c>
      <c r="F36" s="1" t="s">
        <v>424</v>
      </c>
      <c r="G36" s="2">
        <v>7.99</v>
      </c>
      <c r="H36" t="s">
        <v>404</v>
      </c>
      <c r="I36">
        <v>350</v>
      </c>
      <c r="J36" t="s">
        <v>414</v>
      </c>
      <c r="K36" t="s">
        <v>57</v>
      </c>
      <c r="L36">
        <v>3</v>
      </c>
      <c r="M36">
        <v>6</v>
      </c>
      <c r="N36" t="b">
        <v>1</v>
      </c>
      <c r="O36">
        <v>801</v>
      </c>
      <c r="P36">
        <v>156</v>
      </c>
      <c r="Q36">
        <v>957</v>
      </c>
      <c r="R36" t="s">
        <v>76</v>
      </c>
      <c r="S36" t="s">
        <v>51</v>
      </c>
      <c r="T36" t="s">
        <v>43</v>
      </c>
      <c r="U36">
        <v>66</v>
      </c>
      <c r="V36">
        <v>4.5999999999999996</v>
      </c>
      <c r="W36" t="b">
        <v>1</v>
      </c>
      <c r="X36" t="s">
        <v>30</v>
      </c>
      <c r="Y36">
        <v>2580</v>
      </c>
      <c r="Z36" t="s">
        <v>445</v>
      </c>
      <c r="AA36" t="s">
        <v>53</v>
      </c>
      <c r="AB36" t="s">
        <v>54</v>
      </c>
      <c r="AC36" t="s">
        <v>33</v>
      </c>
    </row>
    <row r="37" spans="1:29" x14ac:dyDescent="0.25">
      <c r="A37">
        <v>4989</v>
      </c>
      <c r="B37" t="s">
        <v>97</v>
      </c>
      <c r="C37" s="1">
        <v>45301</v>
      </c>
      <c r="D37" s="1" t="s">
        <v>421</v>
      </c>
      <c r="E37" s="1">
        <v>45636</v>
      </c>
      <c r="F37" s="1" t="s">
        <v>424</v>
      </c>
      <c r="G37" s="2">
        <v>7.99</v>
      </c>
      <c r="H37" t="s">
        <v>404</v>
      </c>
      <c r="I37">
        <v>99</v>
      </c>
      <c r="J37" t="s">
        <v>412</v>
      </c>
      <c r="K37" t="s">
        <v>64</v>
      </c>
      <c r="L37">
        <v>2</v>
      </c>
      <c r="M37">
        <v>5</v>
      </c>
      <c r="N37" t="b">
        <v>1</v>
      </c>
      <c r="O37">
        <v>96</v>
      </c>
      <c r="P37">
        <v>114</v>
      </c>
      <c r="Q37">
        <v>210</v>
      </c>
      <c r="R37" t="s">
        <v>27</v>
      </c>
      <c r="S37" t="s">
        <v>28</v>
      </c>
      <c r="T37" t="s">
        <v>29</v>
      </c>
      <c r="U37">
        <v>45</v>
      </c>
      <c r="V37">
        <v>4.3</v>
      </c>
      <c r="W37" t="b">
        <v>0</v>
      </c>
      <c r="X37" t="s">
        <v>30</v>
      </c>
      <c r="Y37">
        <v>2779</v>
      </c>
      <c r="Z37" t="s">
        <v>445</v>
      </c>
      <c r="AA37" t="s">
        <v>53</v>
      </c>
      <c r="AB37" t="s">
        <v>70</v>
      </c>
      <c r="AC37" t="s">
        <v>55</v>
      </c>
    </row>
    <row r="38" spans="1:29" x14ac:dyDescent="0.25">
      <c r="A38">
        <v>9389</v>
      </c>
      <c r="B38" t="s">
        <v>98</v>
      </c>
      <c r="C38" s="1">
        <v>45568</v>
      </c>
      <c r="D38" s="1" t="s">
        <v>429</v>
      </c>
      <c r="E38" s="1">
        <v>45617</v>
      </c>
      <c r="F38" s="1" t="s">
        <v>428</v>
      </c>
      <c r="G38" s="2">
        <v>15.99</v>
      </c>
      <c r="H38" t="s">
        <v>406</v>
      </c>
      <c r="I38">
        <v>53</v>
      </c>
      <c r="J38" t="s">
        <v>412</v>
      </c>
      <c r="K38" t="s">
        <v>45</v>
      </c>
      <c r="L38">
        <v>1</v>
      </c>
      <c r="M38">
        <v>2</v>
      </c>
      <c r="N38" t="b">
        <v>0</v>
      </c>
      <c r="O38">
        <v>849</v>
      </c>
      <c r="P38">
        <v>98</v>
      </c>
      <c r="Q38">
        <v>947</v>
      </c>
      <c r="R38" t="s">
        <v>50</v>
      </c>
      <c r="S38" t="s">
        <v>51</v>
      </c>
      <c r="T38" t="s">
        <v>43</v>
      </c>
      <c r="U38">
        <v>14</v>
      </c>
      <c r="V38">
        <v>3.1</v>
      </c>
      <c r="W38" t="b">
        <v>0</v>
      </c>
      <c r="X38" t="s">
        <v>30</v>
      </c>
      <c r="Y38">
        <v>2318</v>
      </c>
      <c r="Z38" t="s">
        <v>445</v>
      </c>
      <c r="AA38" t="s">
        <v>31</v>
      </c>
      <c r="AB38" t="s">
        <v>32</v>
      </c>
      <c r="AC38" t="s">
        <v>39</v>
      </c>
    </row>
    <row r="39" spans="1:29" x14ac:dyDescent="0.25">
      <c r="A39">
        <v>7728</v>
      </c>
      <c r="B39" t="s">
        <v>99</v>
      </c>
      <c r="C39" s="1">
        <v>45184</v>
      </c>
      <c r="D39" s="1" t="s">
        <v>423</v>
      </c>
      <c r="E39" s="1">
        <v>45639</v>
      </c>
      <c r="F39" s="1" t="s">
        <v>424</v>
      </c>
      <c r="G39" s="2">
        <v>11.99</v>
      </c>
      <c r="H39" t="s">
        <v>405</v>
      </c>
      <c r="I39">
        <v>484</v>
      </c>
      <c r="J39" t="s">
        <v>414</v>
      </c>
      <c r="K39" t="s">
        <v>81</v>
      </c>
      <c r="L39">
        <v>3</v>
      </c>
      <c r="M39">
        <v>6</v>
      </c>
      <c r="N39" t="b">
        <v>0</v>
      </c>
      <c r="O39">
        <v>515</v>
      </c>
      <c r="P39">
        <v>174</v>
      </c>
      <c r="Q39">
        <v>689</v>
      </c>
      <c r="R39" t="s">
        <v>46</v>
      </c>
      <c r="S39" t="s">
        <v>28</v>
      </c>
      <c r="T39" t="s">
        <v>36</v>
      </c>
      <c r="U39">
        <v>12</v>
      </c>
      <c r="V39">
        <v>4</v>
      </c>
      <c r="W39" t="b">
        <v>1</v>
      </c>
      <c r="X39" t="s">
        <v>30</v>
      </c>
      <c r="Y39">
        <v>827</v>
      </c>
      <c r="Z39" t="s">
        <v>412</v>
      </c>
      <c r="AA39" t="s">
        <v>31</v>
      </c>
      <c r="AB39" t="s">
        <v>38</v>
      </c>
      <c r="AC39" t="s">
        <v>55</v>
      </c>
    </row>
    <row r="40" spans="1:29" x14ac:dyDescent="0.25">
      <c r="A40">
        <v>7943</v>
      </c>
      <c r="B40" t="s">
        <v>100</v>
      </c>
      <c r="C40" s="1">
        <v>45566</v>
      </c>
      <c r="D40" s="1" t="s">
        <v>429</v>
      </c>
      <c r="E40" s="1">
        <v>45627</v>
      </c>
      <c r="F40" s="1" t="s">
        <v>424</v>
      </c>
      <c r="G40" s="2">
        <v>15.99</v>
      </c>
      <c r="H40" t="s">
        <v>406</v>
      </c>
      <c r="I40">
        <v>211</v>
      </c>
      <c r="J40" t="s">
        <v>413</v>
      </c>
      <c r="K40" t="s">
        <v>48</v>
      </c>
      <c r="L40">
        <v>2</v>
      </c>
      <c r="M40">
        <v>6</v>
      </c>
      <c r="N40" t="b">
        <v>1</v>
      </c>
      <c r="O40">
        <v>657</v>
      </c>
      <c r="P40">
        <v>137</v>
      </c>
      <c r="Q40">
        <v>794</v>
      </c>
      <c r="R40" t="s">
        <v>61</v>
      </c>
      <c r="S40" t="s">
        <v>51</v>
      </c>
      <c r="T40" t="s">
        <v>29</v>
      </c>
      <c r="U40">
        <v>26</v>
      </c>
      <c r="V40">
        <v>4</v>
      </c>
      <c r="W40" t="b">
        <v>1</v>
      </c>
      <c r="X40" t="s">
        <v>30</v>
      </c>
      <c r="Y40">
        <v>2670</v>
      </c>
      <c r="Z40" t="s">
        <v>445</v>
      </c>
      <c r="AA40" t="s">
        <v>37</v>
      </c>
      <c r="AB40" t="s">
        <v>54</v>
      </c>
      <c r="AC40" t="s">
        <v>33</v>
      </c>
    </row>
    <row r="41" spans="1:29" x14ac:dyDescent="0.25">
      <c r="A41">
        <v>2490</v>
      </c>
      <c r="B41" t="s">
        <v>101</v>
      </c>
      <c r="C41" s="1">
        <v>45156</v>
      </c>
      <c r="D41" s="1" t="s">
        <v>420</v>
      </c>
      <c r="E41" s="1">
        <v>45615</v>
      </c>
      <c r="F41" s="1" t="s">
        <v>428</v>
      </c>
      <c r="G41" s="2">
        <v>11.99</v>
      </c>
      <c r="H41" t="s">
        <v>405</v>
      </c>
      <c r="I41">
        <v>248</v>
      </c>
      <c r="J41" t="s">
        <v>413</v>
      </c>
      <c r="K41" t="s">
        <v>45</v>
      </c>
      <c r="L41">
        <v>4</v>
      </c>
      <c r="M41">
        <v>1</v>
      </c>
      <c r="N41" t="b">
        <v>1</v>
      </c>
      <c r="O41">
        <v>426</v>
      </c>
      <c r="P41">
        <v>21</v>
      </c>
      <c r="Q41">
        <v>447</v>
      </c>
      <c r="R41" t="s">
        <v>50</v>
      </c>
      <c r="S41" t="s">
        <v>42</v>
      </c>
      <c r="T41" t="s">
        <v>52</v>
      </c>
      <c r="U41">
        <v>99</v>
      </c>
      <c r="V41">
        <v>4.8</v>
      </c>
      <c r="W41" t="b">
        <v>0</v>
      </c>
      <c r="X41" t="s">
        <v>30</v>
      </c>
      <c r="Y41">
        <v>2409</v>
      </c>
      <c r="Z41" t="s">
        <v>445</v>
      </c>
      <c r="AA41" t="s">
        <v>31</v>
      </c>
      <c r="AB41" t="s">
        <v>32</v>
      </c>
      <c r="AC41" t="s">
        <v>33</v>
      </c>
    </row>
    <row r="42" spans="1:29" x14ac:dyDescent="0.25">
      <c r="A42">
        <v>5042</v>
      </c>
      <c r="B42" t="s">
        <v>102</v>
      </c>
      <c r="C42" s="1">
        <v>45338</v>
      </c>
      <c r="D42" s="1" t="s">
        <v>426</v>
      </c>
      <c r="E42" s="1">
        <v>45619</v>
      </c>
      <c r="F42" s="1" t="s">
        <v>428</v>
      </c>
      <c r="G42" s="2">
        <v>15.99</v>
      </c>
      <c r="H42" t="s">
        <v>406</v>
      </c>
      <c r="I42">
        <v>197</v>
      </c>
      <c r="J42" t="s">
        <v>413</v>
      </c>
      <c r="K42" t="s">
        <v>81</v>
      </c>
      <c r="L42">
        <v>4</v>
      </c>
      <c r="M42">
        <v>2</v>
      </c>
      <c r="N42" t="b">
        <v>0</v>
      </c>
      <c r="O42">
        <v>309</v>
      </c>
      <c r="P42">
        <v>178</v>
      </c>
      <c r="Q42">
        <v>487</v>
      </c>
      <c r="R42" t="s">
        <v>61</v>
      </c>
      <c r="S42" t="s">
        <v>66</v>
      </c>
      <c r="T42" t="s">
        <v>43</v>
      </c>
      <c r="U42">
        <v>7</v>
      </c>
      <c r="V42">
        <v>4.3</v>
      </c>
      <c r="W42" t="b">
        <v>0</v>
      </c>
      <c r="X42" t="s">
        <v>30</v>
      </c>
      <c r="Y42">
        <v>1577</v>
      </c>
      <c r="Z42" t="s">
        <v>445</v>
      </c>
      <c r="AA42" t="s">
        <v>53</v>
      </c>
      <c r="AB42" t="s">
        <v>32</v>
      </c>
      <c r="AC42" t="s">
        <v>39</v>
      </c>
    </row>
    <row r="43" spans="1:29" x14ac:dyDescent="0.25">
      <c r="A43">
        <v>3620</v>
      </c>
      <c r="B43" t="s">
        <v>103</v>
      </c>
      <c r="C43" s="1">
        <v>45511</v>
      </c>
      <c r="D43" s="1" t="s">
        <v>420</v>
      </c>
      <c r="E43" s="1">
        <v>45633</v>
      </c>
      <c r="F43" s="1" t="s">
        <v>424</v>
      </c>
      <c r="G43" s="2">
        <v>15.99</v>
      </c>
      <c r="H43" t="s">
        <v>406</v>
      </c>
      <c r="I43">
        <v>253</v>
      </c>
      <c r="J43" t="s">
        <v>413</v>
      </c>
      <c r="K43" t="s">
        <v>64</v>
      </c>
      <c r="L43">
        <v>5</v>
      </c>
      <c r="M43">
        <v>5</v>
      </c>
      <c r="N43" t="b">
        <v>1</v>
      </c>
      <c r="O43">
        <v>141</v>
      </c>
      <c r="P43">
        <v>199</v>
      </c>
      <c r="Q43">
        <v>340</v>
      </c>
      <c r="R43" t="s">
        <v>27</v>
      </c>
      <c r="S43" t="s">
        <v>42</v>
      </c>
      <c r="T43" t="s">
        <v>69</v>
      </c>
      <c r="U43">
        <v>72</v>
      </c>
      <c r="V43">
        <v>3.1</v>
      </c>
      <c r="W43" t="b">
        <v>0</v>
      </c>
      <c r="X43" t="s">
        <v>30</v>
      </c>
      <c r="Y43">
        <v>4072</v>
      </c>
      <c r="Z43" t="s">
        <v>414</v>
      </c>
      <c r="AA43" t="s">
        <v>59</v>
      </c>
      <c r="AB43" t="s">
        <v>62</v>
      </c>
      <c r="AC43" t="s">
        <v>77</v>
      </c>
    </row>
    <row r="44" spans="1:29" x14ac:dyDescent="0.25">
      <c r="A44">
        <v>8976</v>
      </c>
      <c r="B44" t="s">
        <v>104</v>
      </c>
      <c r="C44" s="1">
        <v>45552</v>
      </c>
      <c r="D44" s="1" t="s">
        <v>423</v>
      </c>
      <c r="E44" s="1">
        <v>45638</v>
      </c>
      <c r="F44" s="1" t="s">
        <v>424</v>
      </c>
      <c r="G44" s="2">
        <v>7.99</v>
      </c>
      <c r="H44" t="s">
        <v>404</v>
      </c>
      <c r="I44">
        <v>352</v>
      </c>
      <c r="J44" t="s">
        <v>414</v>
      </c>
      <c r="K44" t="s">
        <v>81</v>
      </c>
      <c r="L44">
        <v>4</v>
      </c>
      <c r="M44">
        <v>3</v>
      </c>
      <c r="N44" t="b">
        <v>1</v>
      </c>
      <c r="O44">
        <v>112</v>
      </c>
      <c r="P44">
        <v>106</v>
      </c>
      <c r="Q44">
        <v>218</v>
      </c>
      <c r="R44" t="s">
        <v>76</v>
      </c>
      <c r="S44" t="s">
        <v>51</v>
      </c>
      <c r="T44" t="s">
        <v>69</v>
      </c>
      <c r="U44">
        <v>33</v>
      </c>
      <c r="V44">
        <v>4.5999999999999996</v>
      </c>
      <c r="W44" t="b">
        <v>1</v>
      </c>
      <c r="X44" t="s">
        <v>30</v>
      </c>
      <c r="Y44">
        <v>3432</v>
      </c>
      <c r="Z44" t="s">
        <v>414</v>
      </c>
      <c r="AA44" t="s">
        <v>67</v>
      </c>
      <c r="AB44" t="s">
        <v>62</v>
      </c>
      <c r="AC44" t="s">
        <v>77</v>
      </c>
    </row>
    <row r="45" spans="1:29" x14ac:dyDescent="0.25">
      <c r="A45">
        <v>1570</v>
      </c>
      <c r="B45" t="s">
        <v>101</v>
      </c>
      <c r="C45" s="1">
        <v>45125</v>
      </c>
      <c r="D45" s="1" t="s">
        <v>427</v>
      </c>
      <c r="E45" s="1">
        <v>45618</v>
      </c>
      <c r="F45" s="1" t="s">
        <v>428</v>
      </c>
      <c r="G45" s="2">
        <v>11.99</v>
      </c>
      <c r="H45" t="s">
        <v>405</v>
      </c>
      <c r="I45">
        <v>97</v>
      </c>
      <c r="J45" t="s">
        <v>412</v>
      </c>
      <c r="K45" t="s">
        <v>81</v>
      </c>
      <c r="L45">
        <v>1</v>
      </c>
      <c r="M45">
        <v>2</v>
      </c>
      <c r="N45" t="b">
        <v>0</v>
      </c>
      <c r="O45">
        <v>836</v>
      </c>
      <c r="P45">
        <v>122</v>
      </c>
      <c r="Q45">
        <v>958</v>
      </c>
      <c r="R45" t="s">
        <v>46</v>
      </c>
      <c r="S45" t="s">
        <v>42</v>
      </c>
      <c r="T45" t="s">
        <v>52</v>
      </c>
      <c r="U45">
        <v>65</v>
      </c>
      <c r="V45">
        <v>4.3</v>
      </c>
      <c r="W45" t="b">
        <v>1</v>
      </c>
      <c r="X45" t="s">
        <v>30</v>
      </c>
      <c r="Y45">
        <v>4511</v>
      </c>
      <c r="Z45" t="s">
        <v>414</v>
      </c>
      <c r="AA45" t="s">
        <v>31</v>
      </c>
      <c r="AB45" t="s">
        <v>54</v>
      </c>
      <c r="AC45" t="s">
        <v>55</v>
      </c>
    </row>
    <row r="46" spans="1:29" x14ac:dyDescent="0.25">
      <c r="A46">
        <v>7709</v>
      </c>
      <c r="B46" t="s">
        <v>105</v>
      </c>
      <c r="C46" s="1">
        <v>45020</v>
      </c>
      <c r="D46" s="1" t="s">
        <v>161</v>
      </c>
      <c r="E46" s="1">
        <v>45627</v>
      </c>
      <c r="F46" s="1" t="s">
        <v>424</v>
      </c>
      <c r="G46" s="2">
        <v>11.99</v>
      </c>
      <c r="H46" t="s">
        <v>405</v>
      </c>
      <c r="I46">
        <v>283</v>
      </c>
      <c r="J46" t="s">
        <v>413</v>
      </c>
      <c r="K46" t="s">
        <v>45</v>
      </c>
      <c r="L46">
        <v>5</v>
      </c>
      <c r="M46">
        <v>2</v>
      </c>
      <c r="N46" t="b">
        <v>0</v>
      </c>
      <c r="O46">
        <v>785</v>
      </c>
      <c r="P46">
        <v>1</v>
      </c>
      <c r="Q46">
        <v>786</v>
      </c>
      <c r="R46" t="s">
        <v>61</v>
      </c>
      <c r="S46" t="s">
        <v>42</v>
      </c>
      <c r="T46" t="s">
        <v>36</v>
      </c>
      <c r="U46">
        <v>79</v>
      </c>
      <c r="V46">
        <v>3.4</v>
      </c>
      <c r="W46" t="b">
        <v>1</v>
      </c>
      <c r="X46" t="s">
        <v>30</v>
      </c>
      <c r="Y46">
        <v>583</v>
      </c>
      <c r="Z46" t="s">
        <v>412</v>
      </c>
      <c r="AA46" t="s">
        <v>67</v>
      </c>
      <c r="AB46" t="s">
        <v>38</v>
      </c>
      <c r="AC46" t="s">
        <v>39</v>
      </c>
    </row>
    <row r="47" spans="1:29" x14ac:dyDescent="0.25">
      <c r="A47">
        <v>9503</v>
      </c>
      <c r="B47" t="s">
        <v>106</v>
      </c>
      <c r="C47" s="1">
        <v>45393</v>
      </c>
      <c r="D47" s="1" t="s">
        <v>161</v>
      </c>
      <c r="E47" s="1">
        <v>45631</v>
      </c>
      <c r="F47" s="1" t="s">
        <v>424</v>
      </c>
      <c r="G47" s="2">
        <v>11.99</v>
      </c>
      <c r="H47" t="s">
        <v>405</v>
      </c>
      <c r="I47">
        <v>307</v>
      </c>
      <c r="J47" t="s">
        <v>413</v>
      </c>
      <c r="K47" t="s">
        <v>48</v>
      </c>
      <c r="L47">
        <v>5</v>
      </c>
      <c r="M47">
        <v>6</v>
      </c>
      <c r="N47" t="b">
        <v>0</v>
      </c>
      <c r="O47">
        <v>857</v>
      </c>
      <c r="P47">
        <v>9</v>
      </c>
      <c r="Q47">
        <v>866</v>
      </c>
      <c r="R47" t="s">
        <v>76</v>
      </c>
      <c r="S47" t="s">
        <v>66</v>
      </c>
      <c r="T47" t="s">
        <v>29</v>
      </c>
      <c r="U47">
        <v>55</v>
      </c>
      <c r="V47">
        <v>3.2</v>
      </c>
      <c r="W47" t="b">
        <v>1</v>
      </c>
      <c r="X47" t="s">
        <v>30</v>
      </c>
      <c r="Y47">
        <v>3626</v>
      </c>
      <c r="Z47" t="s">
        <v>414</v>
      </c>
      <c r="AA47" t="s">
        <v>59</v>
      </c>
      <c r="AB47" t="s">
        <v>32</v>
      </c>
      <c r="AC47" t="s">
        <v>33</v>
      </c>
    </row>
    <row r="48" spans="1:29" x14ac:dyDescent="0.25">
      <c r="A48">
        <v>9564</v>
      </c>
      <c r="B48" t="s">
        <v>107</v>
      </c>
      <c r="C48" s="1">
        <v>45042</v>
      </c>
      <c r="D48" s="1" t="s">
        <v>161</v>
      </c>
      <c r="E48" s="1">
        <v>45630</v>
      </c>
      <c r="F48" s="1" t="s">
        <v>424</v>
      </c>
      <c r="G48" s="2">
        <v>15.99</v>
      </c>
      <c r="H48" t="s">
        <v>406</v>
      </c>
      <c r="I48">
        <v>203</v>
      </c>
      <c r="J48" t="s">
        <v>413</v>
      </c>
      <c r="K48" t="s">
        <v>64</v>
      </c>
      <c r="L48">
        <v>5</v>
      </c>
      <c r="M48">
        <v>1</v>
      </c>
      <c r="N48" t="b">
        <v>0</v>
      </c>
      <c r="O48">
        <v>347</v>
      </c>
      <c r="P48">
        <v>18</v>
      </c>
      <c r="Q48">
        <v>365</v>
      </c>
      <c r="R48" t="s">
        <v>61</v>
      </c>
      <c r="S48" t="s">
        <v>66</v>
      </c>
      <c r="T48" t="s">
        <v>52</v>
      </c>
      <c r="U48">
        <v>8</v>
      </c>
      <c r="V48">
        <v>4.4000000000000004</v>
      </c>
      <c r="W48" t="b">
        <v>1</v>
      </c>
      <c r="X48" t="s">
        <v>30</v>
      </c>
      <c r="Y48">
        <v>476</v>
      </c>
      <c r="Z48" t="s">
        <v>412</v>
      </c>
      <c r="AA48" t="s">
        <v>59</v>
      </c>
      <c r="AB48" t="s">
        <v>62</v>
      </c>
      <c r="AC48" t="s">
        <v>77</v>
      </c>
    </row>
    <row r="49" spans="1:29" x14ac:dyDescent="0.25">
      <c r="A49">
        <v>8934</v>
      </c>
      <c r="B49" t="s">
        <v>108</v>
      </c>
      <c r="C49" s="1">
        <v>45010</v>
      </c>
      <c r="D49" s="1" t="s">
        <v>425</v>
      </c>
      <c r="E49" s="1">
        <v>45631</v>
      </c>
      <c r="F49" s="1" t="s">
        <v>424</v>
      </c>
      <c r="G49" s="2">
        <v>7.99</v>
      </c>
      <c r="H49" t="s">
        <v>404</v>
      </c>
      <c r="I49">
        <v>22</v>
      </c>
      <c r="J49" t="s">
        <v>412</v>
      </c>
      <c r="K49" t="s">
        <v>35</v>
      </c>
      <c r="L49">
        <v>4</v>
      </c>
      <c r="M49">
        <v>3</v>
      </c>
      <c r="N49" t="b">
        <v>0</v>
      </c>
      <c r="O49">
        <v>707</v>
      </c>
      <c r="P49">
        <v>156</v>
      </c>
      <c r="Q49">
        <v>863</v>
      </c>
      <c r="R49" t="s">
        <v>41</v>
      </c>
      <c r="S49" t="s">
        <v>66</v>
      </c>
      <c r="T49" t="s">
        <v>52</v>
      </c>
      <c r="U49">
        <v>99</v>
      </c>
      <c r="V49">
        <v>3.3</v>
      </c>
      <c r="W49" t="b">
        <v>0</v>
      </c>
      <c r="X49" t="s">
        <v>30</v>
      </c>
      <c r="Y49">
        <v>4114</v>
      </c>
      <c r="Z49" t="s">
        <v>414</v>
      </c>
      <c r="AA49" t="s">
        <v>37</v>
      </c>
      <c r="AB49" t="s">
        <v>54</v>
      </c>
      <c r="AC49" t="s">
        <v>39</v>
      </c>
    </row>
    <row r="50" spans="1:29" x14ac:dyDescent="0.25">
      <c r="A50">
        <v>1222</v>
      </c>
      <c r="B50" t="s">
        <v>109</v>
      </c>
      <c r="C50" s="1">
        <v>45170</v>
      </c>
      <c r="D50" s="1" t="s">
        <v>423</v>
      </c>
      <c r="E50" s="1">
        <v>45634</v>
      </c>
      <c r="F50" s="1" t="s">
        <v>424</v>
      </c>
      <c r="G50" s="2">
        <v>15.99</v>
      </c>
      <c r="H50" t="s">
        <v>406</v>
      </c>
      <c r="I50">
        <v>382</v>
      </c>
      <c r="J50" t="s">
        <v>414</v>
      </c>
      <c r="K50" t="s">
        <v>81</v>
      </c>
      <c r="L50">
        <v>2</v>
      </c>
      <c r="M50">
        <v>2</v>
      </c>
      <c r="N50" t="b">
        <v>0</v>
      </c>
      <c r="O50">
        <v>49</v>
      </c>
      <c r="P50">
        <v>45</v>
      </c>
      <c r="Q50">
        <v>94</v>
      </c>
      <c r="R50" t="s">
        <v>41</v>
      </c>
      <c r="S50" t="s">
        <v>28</v>
      </c>
      <c r="T50" t="s">
        <v>29</v>
      </c>
      <c r="U50">
        <v>63</v>
      </c>
      <c r="V50">
        <v>4</v>
      </c>
      <c r="W50" t="b">
        <v>1</v>
      </c>
      <c r="X50" t="s">
        <v>30</v>
      </c>
      <c r="Y50">
        <v>1581</v>
      </c>
      <c r="Z50" t="s">
        <v>445</v>
      </c>
      <c r="AA50" t="s">
        <v>53</v>
      </c>
      <c r="AB50" t="s">
        <v>32</v>
      </c>
      <c r="AC50" t="s">
        <v>55</v>
      </c>
    </row>
    <row r="51" spans="1:29" x14ac:dyDescent="0.25">
      <c r="A51">
        <v>5762</v>
      </c>
      <c r="B51" t="s">
        <v>110</v>
      </c>
      <c r="C51" s="1">
        <v>45379</v>
      </c>
      <c r="D51" s="1" t="s">
        <v>425</v>
      </c>
      <c r="E51" s="1">
        <v>45628</v>
      </c>
      <c r="F51" s="1" t="s">
        <v>424</v>
      </c>
      <c r="G51" s="2">
        <v>11.99</v>
      </c>
      <c r="H51" t="s">
        <v>405</v>
      </c>
      <c r="I51">
        <v>302</v>
      </c>
      <c r="J51" t="s">
        <v>413</v>
      </c>
      <c r="K51" t="s">
        <v>64</v>
      </c>
      <c r="L51">
        <v>5</v>
      </c>
      <c r="M51">
        <v>4</v>
      </c>
      <c r="N51" t="b">
        <v>0</v>
      </c>
      <c r="O51">
        <v>801</v>
      </c>
      <c r="P51">
        <v>141</v>
      </c>
      <c r="Q51">
        <v>942</v>
      </c>
      <c r="R51" t="s">
        <v>76</v>
      </c>
      <c r="S51" t="s">
        <v>42</v>
      </c>
      <c r="T51" t="s">
        <v>43</v>
      </c>
      <c r="U51">
        <v>62</v>
      </c>
      <c r="V51">
        <v>3.5</v>
      </c>
      <c r="W51" t="b">
        <v>1</v>
      </c>
      <c r="X51" t="s">
        <v>30</v>
      </c>
      <c r="Y51">
        <v>1293</v>
      </c>
      <c r="Z51" t="s">
        <v>445</v>
      </c>
      <c r="AA51" t="s">
        <v>59</v>
      </c>
      <c r="AB51" t="s">
        <v>62</v>
      </c>
      <c r="AC51" t="s">
        <v>55</v>
      </c>
    </row>
    <row r="52" spans="1:29" x14ac:dyDescent="0.25">
      <c r="A52">
        <v>4066</v>
      </c>
      <c r="B52" t="s">
        <v>104</v>
      </c>
      <c r="C52" s="1">
        <v>45011</v>
      </c>
      <c r="D52" s="1" t="s">
        <v>425</v>
      </c>
      <c r="E52" s="1">
        <v>45638</v>
      </c>
      <c r="F52" s="1" t="s">
        <v>424</v>
      </c>
      <c r="G52" s="2">
        <v>11.99</v>
      </c>
      <c r="H52" t="s">
        <v>405</v>
      </c>
      <c r="I52">
        <v>76</v>
      </c>
      <c r="J52" t="s">
        <v>412</v>
      </c>
      <c r="K52" t="s">
        <v>45</v>
      </c>
      <c r="L52">
        <v>2</v>
      </c>
      <c r="M52">
        <v>3</v>
      </c>
      <c r="N52" t="b">
        <v>0</v>
      </c>
      <c r="O52">
        <v>788</v>
      </c>
      <c r="P52">
        <v>55</v>
      </c>
      <c r="Q52">
        <v>843</v>
      </c>
      <c r="R52" t="s">
        <v>46</v>
      </c>
      <c r="S52" t="s">
        <v>51</v>
      </c>
      <c r="T52" t="s">
        <v>36</v>
      </c>
      <c r="U52">
        <v>50</v>
      </c>
      <c r="V52">
        <v>4.8</v>
      </c>
      <c r="W52" t="b">
        <v>1</v>
      </c>
      <c r="X52" t="s">
        <v>30</v>
      </c>
      <c r="Y52">
        <v>1744</v>
      </c>
      <c r="Z52" t="s">
        <v>445</v>
      </c>
      <c r="AA52" t="s">
        <v>59</v>
      </c>
      <c r="AB52" t="s">
        <v>54</v>
      </c>
      <c r="AC52" t="s">
        <v>55</v>
      </c>
    </row>
    <row r="53" spans="1:29" x14ac:dyDescent="0.25">
      <c r="A53">
        <v>6469</v>
      </c>
      <c r="B53" t="s">
        <v>80</v>
      </c>
      <c r="C53" s="1">
        <v>45461</v>
      </c>
      <c r="D53" s="1" t="s">
        <v>422</v>
      </c>
      <c r="E53" s="1">
        <v>45620</v>
      </c>
      <c r="F53" s="1" t="s">
        <v>428</v>
      </c>
      <c r="G53" s="2">
        <v>11.99</v>
      </c>
      <c r="H53" t="s">
        <v>405</v>
      </c>
      <c r="I53">
        <v>125</v>
      </c>
      <c r="J53" t="s">
        <v>412</v>
      </c>
      <c r="K53" t="s">
        <v>48</v>
      </c>
      <c r="L53">
        <v>3</v>
      </c>
      <c r="M53">
        <v>6</v>
      </c>
      <c r="N53" t="b">
        <v>1</v>
      </c>
      <c r="O53">
        <v>853</v>
      </c>
      <c r="P53">
        <v>16</v>
      </c>
      <c r="Q53">
        <v>869</v>
      </c>
      <c r="R53" t="s">
        <v>61</v>
      </c>
      <c r="S53" t="s">
        <v>28</v>
      </c>
      <c r="T53" t="s">
        <v>36</v>
      </c>
      <c r="U53">
        <v>65</v>
      </c>
      <c r="V53">
        <v>4.8</v>
      </c>
      <c r="W53" t="b">
        <v>1</v>
      </c>
      <c r="X53" t="s">
        <v>30</v>
      </c>
      <c r="Y53">
        <v>448</v>
      </c>
      <c r="Z53" t="s">
        <v>412</v>
      </c>
      <c r="AA53" t="s">
        <v>59</v>
      </c>
      <c r="AB53" t="s">
        <v>54</v>
      </c>
      <c r="AC53" t="s">
        <v>33</v>
      </c>
    </row>
    <row r="54" spans="1:29" x14ac:dyDescent="0.25">
      <c r="A54">
        <v>1364</v>
      </c>
      <c r="B54" t="s">
        <v>111</v>
      </c>
      <c r="C54" s="1">
        <v>45134</v>
      </c>
      <c r="D54" s="1" t="s">
        <v>427</v>
      </c>
      <c r="E54" s="1">
        <v>45628</v>
      </c>
      <c r="F54" s="1" t="s">
        <v>424</v>
      </c>
      <c r="G54" s="2">
        <v>11.99</v>
      </c>
      <c r="H54" t="s">
        <v>405</v>
      </c>
      <c r="I54">
        <v>113</v>
      </c>
      <c r="J54" t="s">
        <v>412</v>
      </c>
      <c r="K54" t="s">
        <v>57</v>
      </c>
      <c r="L54">
        <v>1</v>
      </c>
      <c r="M54">
        <v>1</v>
      </c>
      <c r="N54" t="b">
        <v>0</v>
      </c>
      <c r="O54">
        <v>970</v>
      </c>
      <c r="P54">
        <v>159</v>
      </c>
      <c r="Q54">
        <v>1129</v>
      </c>
      <c r="R54" t="s">
        <v>46</v>
      </c>
      <c r="S54" t="s">
        <v>51</v>
      </c>
      <c r="T54" t="s">
        <v>36</v>
      </c>
      <c r="U54">
        <v>96</v>
      </c>
      <c r="V54">
        <v>4.9000000000000004</v>
      </c>
      <c r="W54" t="b">
        <v>1</v>
      </c>
      <c r="X54" t="s">
        <v>30</v>
      </c>
      <c r="Y54">
        <v>3398</v>
      </c>
      <c r="Z54" t="s">
        <v>414</v>
      </c>
      <c r="AA54" t="s">
        <v>59</v>
      </c>
      <c r="AB54" t="s">
        <v>32</v>
      </c>
      <c r="AC54" t="s">
        <v>33</v>
      </c>
    </row>
    <row r="55" spans="1:29" x14ac:dyDescent="0.25">
      <c r="A55">
        <v>4197</v>
      </c>
      <c r="B55" t="s">
        <v>104</v>
      </c>
      <c r="C55" s="1">
        <v>45596</v>
      </c>
      <c r="D55" s="1" t="s">
        <v>429</v>
      </c>
      <c r="E55" s="1">
        <v>45639</v>
      </c>
      <c r="F55" s="1" t="s">
        <v>424</v>
      </c>
      <c r="G55" s="2">
        <v>15.99</v>
      </c>
      <c r="H55" t="s">
        <v>406</v>
      </c>
      <c r="I55">
        <v>183</v>
      </c>
      <c r="J55" t="s">
        <v>413</v>
      </c>
      <c r="K55" t="s">
        <v>81</v>
      </c>
      <c r="L55">
        <v>3</v>
      </c>
      <c r="M55">
        <v>5</v>
      </c>
      <c r="N55" t="b">
        <v>0</v>
      </c>
      <c r="O55">
        <v>490</v>
      </c>
      <c r="P55">
        <v>127</v>
      </c>
      <c r="Q55">
        <v>617</v>
      </c>
      <c r="R55" t="s">
        <v>41</v>
      </c>
      <c r="S55" t="s">
        <v>42</v>
      </c>
      <c r="T55" t="s">
        <v>29</v>
      </c>
      <c r="U55">
        <v>40</v>
      </c>
      <c r="V55">
        <v>4.5999999999999996</v>
      </c>
      <c r="W55" t="b">
        <v>1</v>
      </c>
      <c r="X55" t="s">
        <v>30</v>
      </c>
      <c r="Y55">
        <v>4691</v>
      </c>
      <c r="Z55" t="s">
        <v>414</v>
      </c>
      <c r="AA55" t="s">
        <v>37</v>
      </c>
      <c r="AB55" t="s">
        <v>62</v>
      </c>
      <c r="AC55" t="s">
        <v>55</v>
      </c>
    </row>
    <row r="56" spans="1:29" x14ac:dyDescent="0.25">
      <c r="A56">
        <v>9700</v>
      </c>
      <c r="B56" t="s">
        <v>112</v>
      </c>
      <c r="C56" s="1">
        <v>44921</v>
      </c>
      <c r="D56" s="1" t="s">
        <v>424</v>
      </c>
      <c r="E56" s="1">
        <v>45626</v>
      </c>
      <c r="F56" s="1" t="s">
        <v>428</v>
      </c>
      <c r="G56" s="2">
        <v>15.99</v>
      </c>
      <c r="H56" t="s">
        <v>406</v>
      </c>
      <c r="I56">
        <v>272</v>
      </c>
      <c r="J56" t="s">
        <v>413</v>
      </c>
      <c r="K56" t="s">
        <v>48</v>
      </c>
      <c r="L56">
        <v>5</v>
      </c>
      <c r="M56">
        <v>1</v>
      </c>
      <c r="N56" t="b">
        <v>0</v>
      </c>
      <c r="O56">
        <v>201</v>
      </c>
      <c r="P56">
        <v>122</v>
      </c>
      <c r="Q56">
        <v>323</v>
      </c>
      <c r="R56" t="s">
        <v>50</v>
      </c>
      <c r="S56" t="s">
        <v>66</v>
      </c>
      <c r="T56" t="s">
        <v>58</v>
      </c>
      <c r="U56">
        <v>94</v>
      </c>
      <c r="V56">
        <v>4.5999999999999996</v>
      </c>
      <c r="W56" t="b">
        <v>1</v>
      </c>
      <c r="X56" t="s">
        <v>30</v>
      </c>
      <c r="Y56">
        <v>4674</v>
      </c>
      <c r="Z56" t="s">
        <v>414</v>
      </c>
      <c r="AA56" t="s">
        <v>59</v>
      </c>
      <c r="AB56" t="s">
        <v>62</v>
      </c>
      <c r="AC56" t="s">
        <v>77</v>
      </c>
    </row>
    <row r="57" spans="1:29" x14ac:dyDescent="0.25">
      <c r="A57">
        <v>5644</v>
      </c>
      <c r="B57" t="s">
        <v>94</v>
      </c>
      <c r="C57" s="1">
        <v>45388</v>
      </c>
      <c r="D57" s="1" t="s">
        <v>161</v>
      </c>
      <c r="E57" s="1">
        <v>45629</v>
      </c>
      <c r="F57" s="1" t="s">
        <v>424</v>
      </c>
      <c r="G57" s="2">
        <v>11.99</v>
      </c>
      <c r="H57" t="s">
        <v>405</v>
      </c>
      <c r="I57">
        <v>19</v>
      </c>
      <c r="J57" t="s">
        <v>412</v>
      </c>
      <c r="K57" t="s">
        <v>64</v>
      </c>
      <c r="L57">
        <v>4</v>
      </c>
      <c r="M57">
        <v>2</v>
      </c>
      <c r="N57" t="b">
        <v>1</v>
      </c>
      <c r="O57">
        <v>741</v>
      </c>
      <c r="P57">
        <v>36</v>
      </c>
      <c r="Q57">
        <v>777</v>
      </c>
      <c r="R57" t="s">
        <v>76</v>
      </c>
      <c r="S57" t="s">
        <v>28</v>
      </c>
      <c r="T57" t="s">
        <v>58</v>
      </c>
      <c r="U57">
        <v>13</v>
      </c>
      <c r="V57">
        <v>4.4000000000000004</v>
      </c>
      <c r="W57" t="b">
        <v>0</v>
      </c>
      <c r="X57" t="s">
        <v>30</v>
      </c>
      <c r="Y57">
        <v>3641</v>
      </c>
      <c r="Z57" t="s">
        <v>414</v>
      </c>
      <c r="AA57" t="s">
        <v>67</v>
      </c>
      <c r="AB57" t="s">
        <v>54</v>
      </c>
      <c r="AC57" t="s">
        <v>77</v>
      </c>
    </row>
    <row r="58" spans="1:29" x14ac:dyDescent="0.25">
      <c r="A58">
        <v>5420</v>
      </c>
      <c r="B58" t="s">
        <v>113</v>
      </c>
      <c r="C58" s="1">
        <v>44926</v>
      </c>
      <c r="D58" s="1" t="s">
        <v>424</v>
      </c>
      <c r="E58" s="1">
        <v>45627</v>
      </c>
      <c r="F58" s="1" t="s">
        <v>424</v>
      </c>
      <c r="G58" s="2">
        <v>11.99</v>
      </c>
      <c r="H58" t="s">
        <v>405</v>
      </c>
      <c r="I58">
        <v>204</v>
      </c>
      <c r="J58" t="s">
        <v>413</v>
      </c>
      <c r="K58" t="s">
        <v>35</v>
      </c>
      <c r="L58">
        <v>4</v>
      </c>
      <c r="M58">
        <v>6</v>
      </c>
      <c r="N58" t="b">
        <v>0</v>
      </c>
      <c r="O58">
        <v>928</v>
      </c>
      <c r="P58">
        <v>30</v>
      </c>
      <c r="Q58">
        <v>958</v>
      </c>
      <c r="R58" t="s">
        <v>50</v>
      </c>
      <c r="S58" t="s">
        <v>51</v>
      </c>
      <c r="T58" t="s">
        <v>43</v>
      </c>
      <c r="U58">
        <v>58</v>
      </c>
      <c r="V58">
        <v>4.4000000000000004</v>
      </c>
      <c r="W58" t="b">
        <v>0</v>
      </c>
      <c r="X58" t="s">
        <v>30</v>
      </c>
      <c r="Y58">
        <v>1765</v>
      </c>
      <c r="Z58" t="s">
        <v>445</v>
      </c>
      <c r="AA58" t="s">
        <v>31</v>
      </c>
      <c r="AB58" t="s">
        <v>62</v>
      </c>
      <c r="AC58" t="s">
        <v>33</v>
      </c>
    </row>
    <row r="59" spans="1:29" x14ac:dyDescent="0.25">
      <c r="A59">
        <v>7560</v>
      </c>
      <c r="B59" t="s">
        <v>114</v>
      </c>
      <c r="C59" s="1">
        <v>44919</v>
      </c>
      <c r="D59" s="1" t="s">
        <v>424</v>
      </c>
      <c r="E59" s="1">
        <v>45629</v>
      </c>
      <c r="F59" s="1" t="s">
        <v>424</v>
      </c>
      <c r="G59" s="2">
        <v>7.99</v>
      </c>
      <c r="H59" t="s">
        <v>404</v>
      </c>
      <c r="I59">
        <v>345</v>
      </c>
      <c r="J59" t="s">
        <v>414</v>
      </c>
      <c r="K59" t="s">
        <v>57</v>
      </c>
      <c r="L59">
        <v>3</v>
      </c>
      <c r="M59">
        <v>3</v>
      </c>
      <c r="N59" t="b">
        <v>0</v>
      </c>
      <c r="O59">
        <v>80</v>
      </c>
      <c r="P59">
        <v>100</v>
      </c>
      <c r="Q59">
        <v>180</v>
      </c>
      <c r="R59" t="s">
        <v>27</v>
      </c>
      <c r="S59" t="s">
        <v>51</v>
      </c>
      <c r="T59" t="s">
        <v>29</v>
      </c>
      <c r="U59">
        <v>40</v>
      </c>
      <c r="V59">
        <v>4.9000000000000004</v>
      </c>
      <c r="W59" t="b">
        <v>1</v>
      </c>
      <c r="X59" t="s">
        <v>30</v>
      </c>
      <c r="Y59">
        <v>3462</v>
      </c>
      <c r="Z59" t="s">
        <v>414</v>
      </c>
      <c r="AA59" t="s">
        <v>31</v>
      </c>
      <c r="AB59" t="s">
        <v>70</v>
      </c>
      <c r="AC59" t="s">
        <v>55</v>
      </c>
    </row>
    <row r="60" spans="1:29" x14ac:dyDescent="0.25">
      <c r="A60">
        <v>9644</v>
      </c>
      <c r="B60" t="s">
        <v>84</v>
      </c>
      <c r="C60" s="1">
        <v>45543</v>
      </c>
      <c r="D60" s="1" t="s">
        <v>423</v>
      </c>
      <c r="E60" s="1">
        <v>45621</v>
      </c>
      <c r="F60" s="1" t="s">
        <v>428</v>
      </c>
      <c r="G60" s="2">
        <v>7.99</v>
      </c>
      <c r="H60" t="s">
        <v>404</v>
      </c>
      <c r="I60">
        <v>294</v>
      </c>
      <c r="J60" t="s">
        <v>413</v>
      </c>
      <c r="K60" t="s">
        <v>64</v>
      </c>
      <c r="L60">
        <v>4</v>
      </c>
      <c r="M60">
        <v>1</v>
      </c>
      <c r="N60" t="b">
        <v>1</v>
      </c>
      <c r="O60">
        <v>453</v>
      </c>
      <c r="P60">
        <v>149</v>
      </c>
      <c r="Q60">
        <v>602</v>
      </c>
      <c r="R60" t="s">
        <v>76</v>
      </c>
      <c r="S60" t="s">
        <v>28</v>
      </c>
      <c r="T60" t="s">
        <v>29</v>
      </c>
      <c r="U60">
        <v>82</v>
      </c>
      <c r="V60">
        <v>3.9</v>
      </c>
      <c r="W60" t="b">
        <v>1</v>
      </c>
      <c r="X60" t="s">
        <v>30</v>
      </c>
      <c r="Y60">
        <v>790</v>
      </c>
      <c r="Z60" t="s">
        <v>412</v>
      </c>
      <c r="AA60" t="s">
        <v>37</v>
      </c>
      <c r="AB60" t="s">
        <v>54</v>
      </c>
      <c r="AC60" t="s">
        <v>55</v>
      </c>
    </row>
    <row r="61" spans="1:29" x14ac:dyDescent="0.25">
      <c r="A61">
        <v>7239</v>
      </c>
      <c r="B61" t="s">
        <v>115</v>
      </c>
      <c r="C61" s="1">
        <v>45279</v>
      </c>
      <c r="D61" s="1" t="s">
        <v>424</v>
      </c>
      <c r="E61" s="1">
        <v>45625</v>
      </c>
      <c r="F61" s="1" t="s">
        <v>428</v>
      </c>
      <c r="G61" s="2">
        <v>15.99</v>
      </c>
      <c r="H61" t="s">
        <v>406</v>
      </c>
      <c r="I61">
        <v>318</v>
      </c>
      <c r="J61" t="s">
        <v>413</v>
      </c>
      <c r="K61" t="s">
        <v>26</v>
      </c>
      <c r="L61">
        <v>3</v>
      </c>
      <c r="M61">
        <v>2</v>
      </c>
      <c r="N61" t="b">
        <v>1</v>
      </c>
      <c r="O61">
        <v>943</v>
      </c>
      <c r="P61">
        <v>116</v>
      </c>
      <c r="Q61">
        <v>1059</v>
      </c>
      <c r="R61" t="s">
        <v>41</v>
      </c>
      <c r="S61" t="s">
        <v>28</v>
      </c>
      <c r="T61" t="s">
        <v>29</v>
      </c>
      <c r="U61">
        <v>22</v>
      </c>
      <c r="V61">
        <v>4.0999999999999996</v>
      </c>
      <c r="W61" t="b">
        <v>0</v>
      </c>
      <c r="X61" t="s">
        <v>30</v>
      </c>
      <c r="Y61">
        <v>4732</v>
      </c>
      <c r="Z61" t="s">
        <v>414</v>
      </c>
      <c r="AA61" t="s">
        <v>59</v>
      </c>
      <c r="AB61" t="s">
        <v>38</v>
      </c>
      <c r="AC61" t="s">
        <v>77</v>
      </c>
    </row>
    <row r="62" spans="1:29" x14ac:dyDescent="0.25">
      <c r="A62">
        <v>6415</v>
      </c>
      <c r="B62" t="s">
        <v>116</v>
      </c>
      <c r="C62" s="1">
        <v>45211</v>
      </c>
      <c r="D62" s="1" t="s">
        <v>429</v>
      </c>
      <c r="E62" s="1">
        <v>45615</v>
      </c>
      <c r="F62" s="1" t="s">
        <v>428</v>
      </c>
      <c r="G62" s="2">
        <v>11.99</v>
      </c>
      <c r="H62" t="s">
        <v>405</v>
      </c>
      <c r="I62">
        <v>396</v>
      </c>
      <c r="J62" t="s">
        <v>414</v>
      </c>
      <c r="K62" t="s">
        <v>26</v>
      </c>
      <c r="L62">
        <v>1</v>
      </c>
      <c r="M62">
        <v>2</v>
      </c>
      <c r="N62" t="b">
        <v>0</v>
      </c>
      <c r="O62">
        <v>348</v>
      </c>
      <c r="P62">
        <v>172</v>
      </c>
      <c r="Q62">
        <v>520</v>
      </c>
      <c r="R62" t="s">
        <v>46</v>
      </c>
      <c r="S62" t="s">
        <v>66</v>
      </c>
      <c r="T62" t="s">
        <v>29</v>
      </c>
      <c r="U62">
        <v>61</v>
      </c>
      <c r="V62">
        <v>3.9</v>
      </c>
      <c r="W62" t="b">
        <v>0</v>
      </c>
      <c r="X62" t="s">
        <v>30</v>
      </c>
      <c r="Y62">
        <v>4599</v>
      </c>
      <c r="Z62" t="s">
        <v>414</v>
      </c>
      <c r="AA62" t="s">
        <v>31</v>
      </c>
      <c r="AB62" t="s">
        <v>32</v>
      </c>
      <c r="AC62" t="s">
        <v>77</v>
      </c>
    </row>
    <row r="63" spans="1:29" x14ac:dyDescent="0.25">
      <c r="A63">
        <v>9020</v>
      </c>
      <c r="B63" t="s">
        <v>117</v>
      </c>
      <c r="C63" s="1">
        <v>44960</v>
      </c>
      <c r="D63" s="1" t="s">
        <v>426</v>
      </c>
      <c r="E63" s="1">
        <v>45629</v>
      </c>
      <c r="F63" s="1" t="s">
        <v>424</v>
      </c>
      <c r="G63" s="2">
        <v>11.99</v>
      </c>
      <c r="H63" t="s">
        <v>405</v>
      </c>
      <c r="I63">
        <v>455</v>
      </c>
      <c r="J63" t="s">
        <v>414</v>
      </c>
      <c r="K63" t="s">
        <v>57</v>
      </c>
      <c r="L63">
        <v>5</v>
      </c>
      <c r="M63">
        <v>3</v>
      </c>
      <c r="N63" t="b">
        <v>1</v>
      </c>
      <c r="O63">
        <v>112</v>
      </c>
      <c r="P63">
        <v>158</v>
      </c>
      <c r="Q63">
        <v>270</v>
      </c>
      <c r="R63" t="s">
        <v>50</v>
      </c>
      <c r="S63" t="s">
        <v>51</v>
      </c>
      <c r="T63" t="s">
        <v>36</v>
      </c>
      <c r="U63">
        <v>15</v>
      </c>
      <c r="V63">
        <v>3.9</v>
      </c>
      <c r="W63" t="b">
        <v>1</v>
      </c>
      <c r="X63" t="s">
        <v>30</v>
      </c>
      <c r="Y63">
        <v>965</v>
      </c>
      <c r="Z63" t="s">
        <v>412</v>
      </c>
      <c r="AA63" t="s">
        <v>53</v>
      </c>
      <c r="AB63" t="s">
        <v>38</v>
      </c>
      <c r="AC63" t="s">
        <v>55</v>
      </c>
    </row>
    <row r="64" spans="1:29" x14ac:dyDescent="0.25">
      <c r="A64">
        <v>2324</v>
      </c>
      <c r="B64" t="s">
        <v>118</v>
      </c>
      <c r="C64" s="1">
        <v>45620</v>
      </c>
      <c r="D64" s="1" t="s">
        <v>428</v>
      </c>
      <c r="E64" s="1">
        <v>45637</v>
      </c>
      <c r="F64" s="1" t="s">
        <v>424</v>
      </c>
      <c r="G64" s="2">
        <v>7.99</v>
      </c>
      <c r="H64" t="s">
        <v>404</v>
      </c>
      <c r="I64">
        <v>175</v>
      </c>
      <c r="J64" t="s">
        <v>413</v>
      </c>
      <c r="K64" t="s">
        <v>64</v>
      </c>
      <c r="L64">
        <v>5</v>
      </c>
      <c r="M64">
        <v>6</v>
      </c>
      <c r="N64" t="b">
        <v>1</v>
      </c>
      <c r="O64">
        <v>606</v>
      </c>
      <c r="P64">
        <v>195</v>
      </c>
      <c r="Q64">
        <v>801</v>
      </c>
      <c r="R64" t="s">
        <v>27</v>
      </c>
      <c r="S64" t="s">
        <v>51</v>
      </c>
      <c r="T64" t="s">
        <v>58</v>
      </c>
      <c r="U64">
        <v>95</v>
      </c>
      <c r="V64">
        <v>4</v>
      </c>
      <c r="W64" t="b">
        <v>0</v>
      </c>
      <c r="X64" t="s">
        <v>30</v>
      </c>
      <c r="Y64">
        <v>1155</v>
      </c>
      <c r="Z64" t="s">
        <v>445</v>
      </c>
      <c r="AA64" t="s">
        <v>67</v>
      </c>
      <c r="AB64" t="s">
        <v>32</v>
      </c>
      <c r="AC64" t="s">
        <v>33</v>
      </c>
    </row>
    <row r="65" spans="1:29" x14ac:dyDescent="0.25">
      <c r="A65">
        <v>1354</v>
      </c>
      <c r="B65" t="s">
        <v>119</v>
      </c>
      <c r="C65" s="1">
        <v>45101</v>
      </c>
      <c r="D65" s="1" t="s">
        <v>422</v>
      </c>
      <c r="E65" s="1">
        <v>45633</v>
      </c>
      <c r="F65" s="1" t="s">
        <v>424</v>
      </c>
      <c r="G65" s="2">
        <v>7.99</v>
      </c>
      <c r="H65" t="s">
        <v>404</v>
      </c>
      <c r="I65">
        <v>36</v>
      </c>
      <c r="J65" t="s">
        <v>412</v>
      </c>
      <c r="K65" t="s">
        <v>45</v>
      </c>
      <c r="L65">
        <v>1</v>
      </c>
      <c r="M65">
        <v>6</v>
      </c>
      <c r="N65" t="b">
        <v>0</v>
      </c>
      <c r="O65">
        <v>214</v>
      </c>
      <c r="P65">
        <v>114</v>
      </c>
      <c r="Q65">
        <v>328</v>
      </c>
      <c r="R65" t="s">
        <v>50</v>
      </c>
      <c r="S65" t="s">
        <v>28</v>
      </c>
      <c r="T65" t="s">
        <v>52</v>
      </c>
      <c r="U65">
        <v>39</v>
      </c>
      <c r="V65">
        <v>4.9000000000000004</v>
      </c>
      <c r="W65" t="b">
        <v>0</v>
      </c>
      <c r="X65" t="s">
        <v>30</v>
      </c>
      <c r="Y65">
        <v>1110</v>
      </c>
      <c r="Z65" t="s">
        <v>445</v>
      </c>
      <c r="AA65" t="s">
        <v>67</v>
      </c>
      <c r="AB65" t="s">
        <v>54</v>
      </c>
      <c r="AC65" t="s">
        <v>77</v>
      </c>
    </row>
    <row r="66" spans="1:29" x14ac:dyDescent="0.25">
      <c r="A66">
        <v>4019</v>
      </c>
      <c r="B66" t="s">
        <v>120</v>
      </c>
      <c r="C66" s="1">
        <v>45289</v>
      </c>
      <c r="D66" s="1" t="s">
        <v>424</v>
      </c>
      <c r="E66" s="1">
        <v>45632</v>
      </c>
      <c r="F66" s="1" t="s">
        <v>424</v>
      </c>
      <c r="G66" s="2">
        <v>15.99</v>
      </c>
      <c r="H66" t="s">
        <v>406</v>
      </c>
      <c r="I66">
        <v>349</v>
      </c>
      <c r="J66" t="s">
        <v>414</v>
      </c>
      <c r="K66" t="s">
        <v>48</v>
      </c>
      <c r="L66">
        <v>1</v>
      </c>
      <c r="M66">
        <v>6</v>
      </c>
      <c r="N66" t="b">
        <v>1</v>
      </c>
      <c r="O66">
        <v>334</v>
      </c>
      <c r="P66">
        <v>76</v>
      </c>
      <c r="Q66">
        <v>410</v>
      </c>
      <c r="R66" t="s">
        <v>41</v>
      </c>
      <c r="S66" t="s">
        <v>51</v>
      </c>
      <c r="T66" t="s">
        <v>43</v>
      </c>
      <c r="U66">
        <v>32</v>
      </c>
      <c r="V66">
        <v>3.3</v>
      </c>
      <c r="W66" t="b">
        <v>0</v>
      </c>
      <c r="X66" t="s">
        <v>30</v>
      </c>
      <c r="Y66">
        <v>1911</v>
      </c>
      <c r="Z66" t="s">
        <v>445</v>
      </c>
      <c r="AA66" t="s">
        <v>53</v>
      </c>
      <c r="AB66" t="s">
        <v>70</v>
      </c>
      <c r="AC66" t="s">
        <v>77</v>
      </c>
    </row>
    <row r="67" spans="1:29" x14ac:dyDescent="0.25">
      <c r="A67">
        <v>6178</v>
      </c>
      <c r="B67" t="s">
        <v>121</v>
      </c>
      <c r="C67" s="1">
        <v>44986</v>
      </c>
      <c r="D67" s="1" t="s">
        <v>425</v>
      </c>
      <c r="E67" s="1">
        <v>45635</v>
      </c>
      <c r="F67" s="1" t="s">
        <v>424</v>
      </c>
      <c r="G67" s="2">
        <v>11.99</v>
      </c>
      <c r="H67" t="s">
        <v>405</v>
      </c>
      <c r="I67">
        <v>262</v>
      </c>
      <c r="J67" t="s">
        <v>413</v>
      </c>
      <c r="K67" t="s">
        <v>48</v>
      </c>
      <c r="L67">
        <v>5</v>
      </c>
      <c r="M67">
        <v>5</v>
      </c>
      <c r="N67" t="b">
        <v>1</v>
      </c>
      <c r="O67">
        <v>849</v>
      </c>
      <c r="P67">
        <v>68</v>
      </c>
      <c r="Q67">
        <v>917</v>
      </c>
      <c r="R67" t="s">
        <v>50</v>
      </c>
      <c r="S67" t="s">
        <v>51</v>
      </c>
      <c r="T67" t="s">
        <v>69</v>
      </c>
      <c r="U67">
        <v>24</v>
      </c>
      <c r="V67">
        <v>3</v>
      </c>
      <c r="W67" t="b">
        <v>0</v>
      </c>
      <c r="X67" t="s">
        <v>30</v>
      </c>
      <c r="Y67">
        <v>1721</v>
      </c>
      <c r="Z67" t="s">
        <v>445</v>
      </c>
      <c r="AA67" t="s">
        <v>31</v>
      </c>
      <c r="AB67" t="s">
        <v>54</v>
      </c>
      <c r="AC67" t="s">
        <v>55</v>
      </c>
    </row>
    <row r="68" spans="1:29" x14ac:dyDescent="0.25">
      <c r="A68">
        <v>8673</v>
      </c>
      <c r="B68" t="s">
        <v>99</v>
      </c>
      <c r="C68" s="1">
        <v>45289</v>
      </c>
      <c r="D68" s="1" t="s">
        <v>424</v>
      </c>
      <c r="E68" s="1">
        <v>45637</v>
      </c>
      <c r="F68" s="1" t="s">
        <v>424</v>
      </c>
      <c r="G68" s="2">
        <v>7.99</v>
      </c>
      <c r="H68" t="s">
        <v>404</v>
      </c>
      <c r="I68">
        <v>378</v>
      </c>
      <c r="J68" t="s">
        <v>414</v>
      </c>
      <c r="K68" t="s">
        <v>26</v>
      </c>
      <c r="L68">
        <v>2</v>
      </c>
      <c r="M68">
        <v>3</v>
      </c>
      <c r="N68" t="b">
        <v>0</v>
      </c>
      <c r="O68">
        <v>155</v>
      </c>
      <c r="P68">
        <v>69</v>
      </c>
      <c r="Q68">
        <v>224</v>
      </c>
      <c r="R68" t="s">
        <v>46</v>
      </c>
      <c r="S68" t="s">
        <v>42</v>
      </c>
      <c r="T68" t="s">
        <v>52</v>
      </c>
      <c r="U68">
        <v>11</v>
      </c>
      <c r="V68">
        <v>3.3</v>
      </c>
      <c r="W68" t="b">
        <v>0</v>
      </c>
      <c r="X68" t="s">
        <v>30</v>
      </c>
      <c r="Y68">
        <v>353</v>
      </c>
      <c r="Z68" t="s">
        <v>412</v>
      </c>
      <c r="AA68" t="s">
        <v>53</v>
      </c>
      <c r="AB68" t="s">
        <v>70</v>
      </c>
      <c r="AC68" t="s">
        <v>55</v>
      </c>
    </row>
    <row r="69" spans="1:29" x14ac:dyDescent="0.25">
      <c r="A69">
        <v>8250</v>
      </c>
      <c r="B69" t="s">
        <v>122</v>
      </c>
      <c r="C69" s="1">
        <v>45366</v>
      </c>
      <c r="D69" s="1" t="s">
        <v>425</v>
      </c>
      <c r="E69" s="1">
        <v>45625</v>
      </c>
      <c r="F69" s="1" t="s">
        <v>428</v>
      </c>
      <c r="G69" s="2">
        <v>15.99</v>
      </c>
      <c r="H69" t="s">
        <v>406</v>
      </c>
      <c r="I69">
        <v>469</v>
      </c>
      <c r="J69" t="s">
        <v>414</v>
      </c>
      <c r="K69" t="s">
        <v>48</v>
      </c>
      <c r="L69">
        <v>3</v>
      </c>
      <c r="M69">
        <v>5</v>
      </c>
      <c r="N69" t="b">
        <v>1</v>
      </c>
      <c r="O69">
        <v>406</v>
      </c>
      <c r="P69">
        <v>71</v>
      </c>
      <c r="Q69">
        <v>477</v>
      </c>
      <c r="R69" t="s">
        <v>61</v>
      </c>
      <c r="S69" t="s">
        <v>66</v>
      </c>
      <c r="T69" t="s">
        <v>69</v>
      </c>
      <c r="U69">
        <v>88</v>
      </c>
      <c r="V69">
        <v>4.8</v>
      </c>
      <c r="W69" t="b">
        <v>1</v>
      </c>
      <c r="X69" t="s">
        <v>30</v>
      </c>
      <c r="Y69">
        <v>423</v>
      </c>
      <c r="Z69" t="s">
        <v>412</v>
      </c>
      <c r="AA69" t="s">
        <v>67</v>
      </c>
      <c r="AB69" t="s">
        <v>32</v>
      </c>
      <c r="AC69" t="s">
        <v>77</v>
      </c>
    </row>
    <row r="70" spans="1:29" x14ac:dyDescent="0.25">
      <c r="A70">
        <v>1609</v>
      </c>
      <c r="B70" t="s">
        <v>123</v>
      </c>
      <c r="C70" s="1">
        <v>45029</v>
      </c>
      <c r="D70" s="1" t="s">
        <v>161</v>
      </c>
      <c r="E70" s="1">
        <v>45643</v>
      </c>
      <c r="F70" s="1" t="s">
        <v>424</v>
      </c>
      <c r="G70" s="2">
        <v>7.99</v>
      </c>
      <c r="H70" t="s">
        <v>404</v>
      </c>
      <c r="I70">
        <v>87</v>
      </c>
      <c r="J70" t="s">
        <v>412</v>
      </c>
      <c r="K70" t="s">
        <v>57</v>
      </c>
      <c r="L70">
        <v>4</v>
      </c>
      <c r="M70">
        <v>4</v>
      </c>
      <c r="N70" t="b">
        <v>0</v>
      </c>
      <c r="O70">
        <v>571</v>
      </c>
      <c r="P70">
        <v>54</v>
      </c>
      <c r="Q70">
        <v>625</v>
      </c>
      <c r="R70" t="s">
        <v>41</v>
      </c>
      <c r="S70" t="s">
        <v>51</v>
      </c>
      <c r="T70" t="s">
        <v>36</v>
      </c>
      <c r="U70">
        <v>57</v>
      </c>
      <c r="V70">
        <v>4.2</v>
      </c>
      <c r="W70" t="b">
        <v>0</v>
      </c>
      <c r="X70" t="s">
        <v>30</v>
      </c>
      <c r="Y70">
        <v>344</v>
      </c>
      <c r="Z70" t="s">
        <v>412</v>
      </c>
      <c r="AA70" t="s">
        <v>53</v>
      </c>
      <c r="AB70" t="s">
        <v>70</v>
      </c>
      <c r="AC70" t="s">
        <v>55</v>
      </c>
    </row>
    <row r="71" spans="1:29" x14ac:dyDescent="0.25">
      <c r="A71">
        <v>3806</v>
      </c>
      <c r="B71" t="s">
        <v>124</v>
      </c>
      <c r="C71" s="1">
        <v>44976</v>
      </c>
      <c r="D71" s="1" t="s">
        <v>426</v>
      </c>
      <c r="E71" s="1">
        <v>45638</v>
      </c>
      <c r="F71" s="1" t="s">
        <v>424</v>
      </c>
      <c r="G71" s="2">
        <v>15.99</v>
      </c>
      <c r="H71" t="s">
        <v>406</v>
      </c>
      <c r="I71">
        <v>471</v>
      </c>
      <c r="J71" t="s">
        <v>414</v>
      </c>
      <c r="K71" t="s">
        <v>48</v>
      </c>
      <c r="L71">
        <v>3</v>
      </c>
      <c r="M71">
        <v>6</v>
      </c>
      <c r="N71" t="b">
        <v>1</v>
      </c>
      <c r="O71">
        <v>56</v>
      </c>
      <c r="P71">
        <v>69</v>
      </c>
      <c r="Q71">
        <v>125</v>
      </c>
      <c r="R71" t="s">
        <v>41</v>
      </c>
      <c r="S71" t="s">
        <v>28</v>
      </c>
      <c r="T71" t="s">
        <v>43</v>
      </c>
      <c r="U71">
        <v>44</v>
      </c>
      <c r="V71">
        <v>3.6</v>
      </c>
      <c r="W71" t="b">
        <v>1</v>
      </c>
      <c r="X71" t="s">
        <v>30</v>
      </c>
      <c r="Y71">
        <v>4117</v>
      </c>
      <c r="Z71" t="s">
        <v>414</v>
      </c>
      <c r="AA71" t="s">
        <v>67</v>
      </c>
      <c r="AB71" t="s">
        <v>70</v>
      </c>
      <c r="AC71" t="s">
        <v>55</v>
      </c>
    </row>
    <row r="72" spans="1:29" x14ac:dyDescent="0.25">
      <c r="A72">
        <v>7973</v>
      </c>
      <c r="B72" t="s">
        <v>125</v>
      </c>
      <c r="C72" s="1">
        <v>45566</v>
      </c>
      <c r="D72" s="1" t="s">
        <v>429</v>
      </c>
      <c r="E72" s="1">
        <v>45629</v>
      </c>
      <c r="F72" s="1" t="s">
        <v>424</v>
      </c>
      <c r="G72" s="2">
        <v>7.99</v>
      </c>
      <c r="H72" t="s">
        <v>404</v>
      </c>
      <c r="I72">
        <v>469</v>
      </c>
      <c r="J72" t="s">
        <v>414</v>
      </c>
      <c r="K72" t="s">
        <v>81</v>
      </c>
      <c r="L72">
        <v>5</v>
      </c>
      <c r="M72">
        <v>2</v>
      </c>
      <c r="N72" t="b">
        <v>1</v>
      </c>
      <c r="O72">
        <v>748</v>
      </c>
      <c r="P72">
        <v>147</v>
      </c>
      <c r="Q72">
        <v>895</v>
      </c>
      <c r="R72" t="s">
        <v>76</v>
      </c>
      <c r="S72" t="s">
        <v>66</v>
      </c>
      <c r="T72" t="s">
        <v>29</v>
      </c>
      <c r="U72">
        <v>33</v>
      </c>
      <c r="V72">
        <v>4.5999999999999996</v>
      </c>
      <c r="W72" t="b">
        <v>1</v>
      </c>
      <c r="X72" t="s">
        <v>30</v>
      </c>
      <c r="Y72">
        <v>3983</v>
      </c>
      <c r="Z72" t="s">
        <v>414</v>
      </c>
      <c r="AA72" t="s">
        <v>53</v>
      </c>
      <c r="AB72" t="s">
        <v>70</v>
      </c>
      <c r="AC72" t="s">
        <v>39</v>
      </c>
    </row>
    <row r="73" spans="1:29" x14ac:dyDescent="0.25">
      <c r="A73">
        <v>7948</v>
      </c>
      <c r="B73" t="s">
        <v>126</v>
      </c>
      <c r="C73" s="1">
        <v>45256</v>
      </c>
      <c r="D73" s="1" t="s">
        <v>428</v>
      </c>
      <c r="E73" s="1">
        <v>45619</v>
      </c>
      <c r="F73" s="1" t="s">
        <v>428</v>
      </c>
      <c r="G73" s="2">
        <v>15.99</v>
      </c>
      <c r="H73" t="s">
        <v>406</v>
      </c>
      <c r="I73">
        <v>298</v>
      </c>
      <c r="J73" t="s">
        <v>413</v>
      </c>
      <c r="K73" t="s">
        <v>45</v>
      </c>
      <c r="L73">
        <v>4</v>
      </c>
      <c r="M73">
        <v>1</v>
      </c>
      <c r="N73" t="b">
        <v>0</v>
      </c>
      <c r="O73">
        <v>603</v>
      </c>
      <c r="P73">
        <v>161</v>
      </c>
      <c r="Q73">
        <v>764</v>
      </c>
      <c r="R73" t="s">
        <v>65</v>
      </c>
      <c r="S73" t="s">
        <v>28</v>
      </c>
      <c r="T73" t="s">
        <v>52</v>
      </c>
      <c r="U73">
        <v>68</v>
      </c>
      <c r="V73">
        <v>4.4000000000000004</v>
      </c>
      <c r="W73" t="b">
        <v>0</v>
      </c>
      <c r="X73" t="s">
        <v>30</v>
      </c>
      <c r="Y73">
        <v>3941</v>
      </c>
      <c r="Z73" t="s">
        <v>414</v>
      </c>
      <c r="AA73" t="s">
        <v>59</v>
      </c>
      <c r="AB73" t="s">
        <v>32</v>
      </c>
      <c r="AC73" t="s">
        <v>77</v>
      </c>
    </row>
    <row r="74" spans="1:29" x14ac:dyDescent="0.25">
      <c r="A74">
        <v>3195</v>
      </c>
      <c r="B74" t="s">
        <v>127</v>
      </c>
      <c r="C74" s="1">
        <v>45212</v>
      </c>
      <c r="D74" s="1" t="s">
        <v>429</v>
      </c>
      <c r="E74" s="1">
        <v>45643</v>
      </c>
      <c r="F74" s="1" t="s">
        <v>424</v>
      </c>
      <c r="G74" s="2">
        <v>11.99</v>
      </c>
      <c r="H74" t="s">
        <v>405</v>
      </c>
      <c r="I74">
        <v>331</v>
      </c>
      <c r="J74" t="s">
        <v>413</v>
      </c>
      <c r="K74" t="s">
        <v>26</v>
      </c>
      <c r="L74">
        <v>5</v>
      </c>
      <c r="M74">
        <v>5</v>
      </c>
      <c r="N74" t="b">
        <v>0</v>
      </c>
      <c r="O74">
        <v>990</v>
      </c>
      <c r="P74">
        <v>72</v>
      </c>
      <c r="Q74">
        <v>1062</v>
      </c>
      <c r="R74" t="s">
        <v>65</v>
      </c>
      <c r="S74" t="s">
        <v>42</v>
      </c>
      <c r="T74" t="s">
        <v>52</v>
      </c>
      <c r="U74">
        <v>80</v>
      </c>
      <c r="V74">
        <v>3.7</v>
      </c>
      <c r="W74" t="b">
        <v>0</v>
      </c>
      <c r="X74" t="s">
        <v>30</v>
      </c>
      <c r="Y74">
        <v>3085</v>
      </c>
      <c r="Z74" t="s">
        <v>414</v>
      </c>
      <c r="AA74" t="s">
        <v>31</v>
      </c>
      <c r="AB74" t="s">
        <v>32</v>
      </c>
      <c r="AC74" t="s">
        <v>55</v>
      </c>
    </row>
    <row r="75" spans="1:29" x14ac:dyDescent="0.25">
      <c r="A75">
        <v>6285</v>
      </c>
      <c r="B75" t="s">
        <v>128</v>
      </c>
      <c r="C75" s="1">
        <v>45138</v>
      </c>
      <c r="D75" s="1" t="s">
        <v>427</v>
      </c>
      <c r="E75" s="1">
        <v>45626</v>
      </c>
      <c r="F75" s="1" t="s">
        <v>428</v>
      </c>
      <c r="G75" s="2">
        <v>11.99</v>
      </c>
      <c r="H75" t="s">
        <v>405</v>
      </c>
      <c r="I75">
        <v>238</v>
      </c>
      <c r="J75" t="s">
        <v>413</v>
      </c>
      <c r="K75" t="s">
        <v>48</v>
      </c>
      <c r="L75">
        <v>3</v>
      </c>
      <c r="M75">
        <v>6</v>
      </c>
      <c r="N75" t="b">
        <v>1</v>
      </c>
      <c r="O75">
        <v>831</v>
      </c>
      <c r="P75">
        <v>101</v>
      </c>
      <c r="Q75">
        <v>932</v>
      </c>
      <c r="R75" t="s">
        <v>27</v>
      </c>
      <c r="S75" t="s">
        <v>28</v>
      </c>
      <c r="T75" t="s">
        <v>36</v>
      </c>
      <c r="U75">
        <v>94</v>
      </c>
      <c r="V75">
        <v>4.4000000000000004</v>
      </c>
      <c r="W75" t="b">
        <v>1</v>
      </c>
      <c r="X75" t="s">
        <v>30</v>
      </c>
      <c r="Y75">
        <v>48</v>
      </c>
      <c r="Z75" t="s">
        <v>412</v>
      </c>
      <c r="AA75" t="s">
        <v>53</v>
      </c>
      <c r="AB75" t="s">
        <v>32</v>
      </c>
      <c r="AC75" t="s">
        <v>39</v>
      </c>
    </row>
    <row r="76" spans="1:29" x14ac:dyDescent="0.25">
      <c r="A76">
        <v>4303</v>
      </c>
      <c r="B76" t="s">
        <v>123</v>
      </c>
      <c r="C76" s="1">
        <v>45175</v>
      </c>
      <c r="D76" s="1" t="s">
        <v>423</v>
      </c>
      <c r="E76" s="1">
        <v>45643</v>
      </c>
      <c r="F76" s="1" t="s">
        <v>424</v>
      </c>
      <c r="G76" s="2">
        <v>7.99</v>
      </c>
      <c r="H76" t="s">
        <v>404</v>
      </c>
      <c r="I76">
        <v>231</v>
      </c>
      <c r="J76" t="s">
        <v>413</v>
      </c>
      <c r="K76" t="s">
        <v>64</v>
      </c>
      <c r="L76">
        <v>1</v>
      </c>
      <c r="M76">
        <v>4</v>
      </c>
      <c r="N76" t="b">
        <v>0</v>
      </c>
      <c r="O76">
        <v>420</v>
      </c>
      <c r="P76">
        <v>85</v>
      </c>
      <c r="Q76">
        <v>505</v>
      </c>
      <c r="R76" t="s">
        <v>65</v>
      </c>
      <c r="S76" t="s">
        <v>66</v>
      </c>
      <c r="T76" t="s">
        <v>43</v>
      </c>
      <c r="U76">
        <v>30</v>
      </c>
      <c r="V76">
        <v>3.5</v>
      </c>
      <c r="W76" t="b">
        <v>0</v>
      </c>
      <c r="X76" t="s">
        <v>30</v>
      </c>
      <c r="Y76">
        <v>1520</v>
      </c>
      <c r="Z76" t="s">
        <v>445</v>
      </c>
      <c r="AA76" t="s">
        <v>53</v>
      </c>
      <c r="AB76" t="s">
        <v>70</v>
      </c>
      <c r="AC76" t="s">
        <v>39</v>
      </c>
    </row>
    <row r="77" spans="1:29" x14ac:dyDescent="0.25">
      <c r="A77">
        <v>7751</v>
      </c>
      <c r="B77" t="s">
        <v>129</v>
      </c>
      <c r="C77" s="1">
        <v>45481</v>
      </c>
      <c r="D77" s="1" t="s">
        <v>427</v>
      </c>
      <c r="E77" s="1">
        <v>45619</v>
      </c>
      <c r="F77" s="1" t="s">
        <v>428</v>
      </c>
      <c r="G77" s="2">
        <v>11.99</v>
      </c>
      <c r="H77" t="s">
        <v>405</v>
      </c>
      <c r="I77">
        <v>457</v>
      </c>
      <c r="J77" t="s">
        <v>414</v>
      </c>
      <c r="K77" t="s">
        <v>45</v>
      </c>
      <c r="L77">
        <v>2</v>
      </c>
      <c r="M77">
        <v>5</v>
      </c>
      <c r="N77" t="b">
        <v>1</v>
      </c>
      <c r="O77">
        <v>754</v>
      </c>
      <c r="P77">
        <v>98</v>
      </c>
      <c r="Q77">
        <v>852</v>
      </c>
      <c r="R77" t="s">
        <v>41</v>
      </c>
      <c r="S77" t="s">
        <v>28</v>
      </c>
      <c r="T77" t="s">
        <v>43</v>
      </c>
      <c r="U77">
        <v>53</v>
      </c>
      <c r="V77">
        <v>3.6</v>
      </c>
      <c r="W77" t="b">
        <v>1</v>
      </c>
      <c r="X77" t="s">
        <v>30</v>
      </c>
      <c r="Y77">
        <v>935</v>
      </c>
      <c r="Z77" t="s">
        <v>412</v>
      </c>
      <c r="AA77" t="s">
        <v>31</v>
      </c>
      <c r="AB77" t="s">
        <v>70</v>
      </c>
      <c r="AC77" t="s">
        <v>39</v>
      </c>
    </row>
    <row r="78" spans="1:29" x14ac:dyDescent="0.25">
      <c r="A78">
        <v>7813</v>
      </c>
      <c r="B78" t="s">
        <v>130</v>
      </c>
      <c r="C78" s="1">
        <v>45493</v>
      </c>
      <c r="D78" s="1" t="s">
        <v>427</v>
      </c>
      <c r="E78" s="1">
        <v>45617</v>
      </c>
      <c r="F78" s="1" t="s">
        <v>428</v>
      </c>
      <c r="G78" s="2">
        <v>15.99</v>
      </c>
      <c r="H78" t="s">
        <v>406</v>
      </c>
      <c r="I78">
        <v>373</v>
      </c>
      <c r="J78" t="s">
        <v>414</v>
      </c>
      <c r="K78" t="s">
        <v>35</v>
      </c>
      <c r="L78">
        <v>4</v>
      </c>
      <c r="M78">
        <v>4</v>
      </c>
      <c r="N78" t="b">
        <v>1</v>
      </c>
      <c r="O78">
        <v>782</v>
      </c>
      <c r="P78">
        <v>7</v>
      </c>
      <c r="Q78">
        <v>789</v>
      </c>
      <c r="R78" t="s">
        <v>50</v>
      </c>
      <c r="S78" t="s">
        <v>66</v>
      </c>
      <c r="T78" t="s">
        <v>52</v>
      </c>
      <c r="U78">
        <v>18</v>
      </c>
      <c r="V78">
        <v>3.2</v>
      </c>
      <c r="W78" t="b">
        <v>1</v>
      </c>
      <c r="X78" t="s">
        <v>30</v>
      </c>
      <c r="Y78">
        <v>4641</v>
      </c>
      <c r="Z78" t="s">
        <v>414</v>
      </c>
      <c r="AA78" t="s">
        <v>53</v>
      </c>
      <c r="AB78" t="s">
        <v>70</v>
      </c>
      <c r="AC78" t="s">
        <v>39</v>
      </c>
    </row>
    <row r="79" spans="1:29" x14ac:dyDescent="0.25">
      <c r="A79">
        <v>9028</v>
      </c>
      <c r="B79" t="s">
        <v>131</v>
      </c>
      <c r="C79" s="1">
        <v>45266</v>
      </c>
      <c r="D79" s="1" t="s">
        <v>424</v>
      </c>
      <c r="E79" s="1">
        <v>45624</v>
      </c>
      <c r="F79" s="1" t="s">
        <v>428</v>
      </c>
      <c r="G79" s="2">
        <v>15.99</v>
      </c>
      <c r="H79" t="s">
        <v>406</v>
      </c>
      <c r="I79">
        <v>11</v>
      </c>
      <c r="J79" t="s">
        <v>412</v>
      </c>
      <c r="K79" t="s">
        <v>26</v>
      </c>
      <c r="L79">
        <v>1</v>
      </c>
      <c r="M79">
        <v>4</v>
      </c>
      <c r="N79" t="b">
        <v>0</v>
      </c>
      <c r="O79">
        <v>557</v>
      </c>
      <c r="P79">
        <v>165</v>
      </c>
      <c r="Q79">
        <v>722</v>
      </c>
      <c r="R79" t="s">
        <v>27</v>
      </c>
      <c r="S79" t="s">
        <v>28</v>
      </c>
      <c r="T79" t="s">
        <v>69</v>
      </c>
      <c r="U79">
        <v>11</v>
      </c>
      <c r="V79">
        <v>4</v>
      </c>
      <c r="W79" t="b">
        <v>1</v>
      </c>
      <c r="X79" t="s">
        <v>30</v>
      </c>
      <c r="Y79">
        <v>2941</v>
      </c>
      <c r="Z79" t="s">
        <v>445</v>
      </c>
      <c r="AA79" t="s">
        <v>31</v>
      </c>
      <c r="AB79" t="s">
        <v>38</v>
      </c>
      <c r="AC79" t="s">
        <v>33</v>
      </c>
    </row>
    <row r="80" spans="1:29" x14ac:dyDescent="0.25">
      <c r="A80">
        <v>6109</v>
      </c>
      <c r="B80" t="s">
        <v>132</v>
      </c>
      <c r="C80" s="1">
        <v>45224</v>
      </c>
      <c r="D80" s="1" t="s">
        <v>429</v>
      </c>
      <c r="E80" s="1">
        <v>45632</v>
      </c>
      <c r="F80" s="1" t="s">
        <v>424</v>
      </c>
      <c r="G80" s="2">
        <v>15.99</v>
      </c>
      <c r="H80" t="s">
        <v>406</v>
      </c>
      <c r="I80">
        <v>425</v>
      </c>
      <c r="J80" t="s">
        <v>414</v>
      </c>
      <c r="K80" t="s">
        <v>81</v>
      </c>
      <c r="L80">
        <v>2</v>
      </c>
      <c r="M80">
        <v>2</v>
      </c>
      <c r="N80" t="b">
        <v>1</v>
      </c>
      <c r="O80">
        <v>552</v>
      </c>
      <c r="P80">
        <v>27</v>
      </c>
      <c r="Q80">
        <v>579</v>
      </c>
      <c r="R80" t="s">
        <v>65</v>
      </c>
      <c r="S80" t="s">
        <v>66</v>
      </c>
      <c r="T80" t="s">
        <v>58</v>
      </c>
      <c r="U80">
        <v>36</v>
      </c>
      <c r="V80">
        <v>4</v>
      </c>
      <c r="W80" t="b">
        <v>1</v>
      </c>
      <c r="X80" t="s">
        <v>30</v>
      </c>
      <c r="Y80">
        <v>1325</v>
      </c>
      <c r="Z80" t="s">
        <v>445</v>
      </c>
      <c r="AA80" t="s">
        <v>67</v>
      </c>
      <c r="AB80" t="s">
        <v>54</v>
      </c>
      <c r="AC80" t="s">
        <v>33</v>
      </c>
    </row>
    <row r="81" spans="1:29" x14ac:dyDescent="0.25">
      <c r="A81">
        <v>2565</v>
      </c>
      <c r="B81" t="s">
        <v>133</v>
      </c>
      <c r="C81" s="1">
        <v>45550</v>
      </c>
      <c r="D81" s="1" t="s">
        <v>423</v>
      </c>
      <c r="E81" s="1">
        <v>45644</v>
      </c>
      <c r="F81" s="1" t="s">
        <v>424</v>
      </c>
      <c r="G81" s="2">
        <v>7.99</v>
      </c>
      <c r="H81" t="s">
        <v>404</v>
      </c>
      <c r="I81">
        <v>231</v>
      </c>
      <c r="J81" t="s">
        <v>413</v>
      </c>
      <c r="K81" t="s">
        <v>64</v>
      </c>
      <c r="L81">
        <v>5</v>
      </c>
      <c r="M81">
        <v>4</v>
      </c>
      <c r="N81" t="b">
        <v>1</v>
      </c>
      <c r="O81">
        <v>356</v>
      </c>
      <c r="P81">
        <v>81</v>
      </c>
      <c r="Q81">
        <v>437</v>
      </c>
      <c r="R81" t="s">
        <v>61</v>
      </c>
      <c r="S81" t="s">
        <v>51</v>
      </c>
      <c r="T81" t="s">
        <v>69</v>
      </c>
      <c r="U81">
        <v>73</v>
      </c>
      <c r="V81">
        <v>3.4</v>
      </c>
      <c r="W81" t="b">
        <v>0</v>
      </c>
      <c r="X81" t="s">
        <v>30</v>
      </c>
      <c r="Y81">
        <v>4465</v>
      </c>
      <c r="Z81" t="s">
        <v>414</v>
      </c>
      <c r="AA81" t="s">
        <v>67</v>
      </c>
      <c r="AB81" t="s">
        <v>70</v>
      </c>
      <c r="AC81" t="s">
        <v>33</v>
      </c>
    </row>
    <row r="82" spans="1:29" x14ac:dyDescent="0.25">
      <c r="A82">
        <v>7551</v>
      </c>
      <c r="B82" t="s">
        <v>134</v>
      </c>
      <c r="C82" s="1">
        <v>45291</v>
      </c>
      <c r="D82" s="1" t="s">
        <v>424</v>
      </c>
      <c r="E82" s="1">
        <v>45628</v>
      </c>
      <c r="F82" s="1" t="s">
        <v>424</v>
      </c>
      <c r="G82" s="2">
        <v>15.99</v>
      </c>
      <c r="H82" t="s">
        <v>406</v>
      </c>
      <c r="I82">
        <v>483</v>
      </c>
      <c r="J82" t="s">
        <v>414</v>
      </c>
      <c r="K82" t="s">
        <v>35</v>
      </c>
      <c r="L82">
        <v>2</v>
      </c>
      <c r="M82">
        <v>4</v>
      </c>
      <c r="N82" t="b">
        <v>0</v>
      </c>
      <c r="O82">
        <v>161</v>
      </c>
      <c r="P82">
        <v>110</v>
      </c>
      <c r="Q82">
        <v>271</v>
      </c>
      <c r="R82" t="s">
        <v>27</v>
      </c>
      <c r="S82" t="s">
        <v>66</v>
      </c>
      <c r="T82" t="s">
        <v>69</v>
      </c>
      <c r="U82">
        <v>71</v>
      </c>
      <c r="V82">
        <v>4.4000000000000004</v>
      </c>
      <c r="W82" t="b">
        <v>1</v>
      </c>
      <c r="X82" t="s">
        <v>30</v>
      </c>
      <c r="Y82">
        <v>3517</v>
      </c>
      <c r="Z82" t="s">
        <v>414</v>
      </c>
      <c r="AA82" t="s">
        <v>31</v>
      </c>
      <c r="AB82" t="s">
        <v>38</v>
      </c>
      <c r="AC82" t="s">
        <v>39</v>
      </c>
    </row>
    <row r="83" spans="1:29" x14ac:dyDescent="0.25">
      <c r="A83">
        <v>6398</v>
      </c>
      <c r="B83" t="s">
        <v>135</v>
      </c>
      <c r="C83" s="1">
        <v>45158</v>
      </c>
      <c r="D83" s="1" t="s">
        <v>420</v>
      </c>
      <c r="E83" s="1">
        <v>45633</v>
      </c>
      <c r="F83" s="1" t="s">
        <v>424</v>
      </c>
      <c r="G83" s="2">
        <v>7.99</v>
      </c>
      <c r="H83" t="s">
        <v>404</v>
      </c>
      <c r="I83">
        <v>55</v>
      </c>
      <c r="J83" t="s">
        <v>412</v>
      </c>
      <c r="K83" t="s">
        <v>81</v>
      </c>
      <c r="L83">
        <v>3</v>
      </c>
      <c r="M83">
        <v>2</v>
      </c>
      <c r="N83" t="b">
        <v>1</v>
      </c>
      <c r="O83">
        <v>17</v>
      </c>
      <c r="P83">
        <v>40</v>
      </c>
      <c r="Q83">
        <v>57</v>
      </c>
      <c r="R83" t="s">
        <v>46</v>
      </c>
      <c r="S83" t="s">
        <v>28</v>
      </c>
      <c r="T83" t="s">
        <v>43</v>
      </c>
      <c r="U83">
        <v>48</v>
      </c>
      <c r="V83">
        <v>3.7</v>
      </c>
      <c r="W83" t="b">
        <v>0</v>
      </c>
      <c r="X83" t="s">
        <v>30</v>
      </c>
      <c r="Y83">
        <v>1672</v>
      </c>
      <c r="Z83" t="s">
        <v>445</v>
      </c>
      <c r="AA83" t="s">
        <v>53</v>
      </c>
      <c r="AB83" t="s">
        <v>62</v>
      </c>
      <c r="AC83" t="s">
        <v>33</v>
      </c>
    </row>
    <row r="84" spans="1:29" x14ac:dyDescent="0.25">
      <c r="A84">
        <v>4982</v>
      </c>
      <c r="B84" t="s">
        <v>136</v>
      </c>
      <c r="C84" s="1">
        <v>45249</v>
      </c>
      <c r="D84" s="1" t="s">
        <v>428</v>
      </c>
      <c r="E84" s="1">
        <v>45638</v>
      </c>
      <c r="F84" s="1" t="s">
        <v>424</v>
      </c>
      <c r="G84" s="2">
        <v>11.99</v>
      </c>
      <c r="H84" t="s">
        <v>405</v>
      </c>
      <c r="I84">
        <v>375</v>
      </c>
      <c r="J84" t="s">
        <v>414</v>
      </c>
      <c r="K84" t="s">
        <v>35</v>
      </c>
      <c r="L84">
        <v>4</v>
      </c>
      <c r="M84">
        <v>3</v>
      </c>
      <c r="N84" t="b">
        <v>0</v>
      </c>
      <c r="O84">
        <v>366</v>
      </c>
      <c r="P84">
        <v>13</v>
      </c>
      <c r="Q84">
        <v>379</v>
      </c>
      <c r="R84" t="s">
        <v>41</v>
      </c>
      <c r="S84" t="s">
        <v>28</v>
      </c>
      <c r="T84" t="s">
        <v>29</v>
      </c>
      <c r="U84">
        <v>73</v>
      </c>
      <c r="V84">
        <v>4.8</v>
      </c>
      <c r="W84" t="b">
        <v>1</v>
      </c>
      <c r="X84" t="s">
        <v>30</v>
      </c>
      <c r="Y84">
        <v>2164</v>
      </c>
      <c r="Z84" t="s">
        <v>445</v>
      </c>
      <c r="AA84" t="s">
        <v>67</v>
      </c>
      <c r="AB84" t="s">
        <v>38</v>
      </c>
      <c r="AC84" t="s">
        <v>77</v>
      </c>
    </row>
    <row r="85" spans="1:29" x14ac:dyDescent="0.25">
      <c r="A85">
        <v>8108</v>
      </c>
      <c r="B85" t="s">
        <v>137</v>
      </c>
      <c r="C85" s="1">
        <v>45585</v>
      </c>
      <c r="D85" s="1" t="s">
        <v>429</v>
      </c>
      <c r="E85" s="1">
        <v>45626</v>
      </c>
      <c r="F85" s="1" t="s">
        <v>428</v>
      </c>
      <c r="G85" s="2">
        <v>11.99</v>
      </c>
      <c r="H85" t="s">
        <v>405</v>
      </c>
      <c r="I85">
        <v>336</v>
      </c>
      <c r="J85" t="s">
        <v>413</v>
      </c>
      <c r="K85" t="s">
        <v>64</v>
      </c>
      <c r="L85">
        <v>1</v>
      </c>
      <c r="M85">
        <v>2</v>
      </c>
      <c r="N85" t="b">
        <v>0</v>
      </c>
      <c r="O85">
        <v>758</v>
      </c>
      <c r="P85">
        <v>32</v>
      </c>
      <c r="Q85">
        <v>790</v>
      </c>
      <c r="R85" t="s">
        <v>41</v>
      </c>
      <c r="S85" t="s">
        <v>66</v>
      </c>
      <c r="T85" t="s">
        <v>36</v>
      </c>
      <c r="U85">
        <v>64</v>
      </c>
      <c r="V85">
        <v>5</v>
      </c>
      <c r="W85" t="b">
        <v>0</v>
      </c>
      <c r="X85" t="s">
        <v>30</v>
      </c>
      <c r="Y85">
        <v>3663</v>
      </c>
      <c r="Z85" t="s">
        <v>414</v>
      </c>
      <c r="AA85" t="s">
        <v>31</v>
      </c>
      <c r="AB85" t="s">
        <v>54</v>
      </c>
      <c r="AC85" t="s">
        <v>39</v>
      </c>
    </row>
    <row r="86" spans="1:29" x14ac:dyDescent="0.25">
      <c r="A86">
        <v>6779</v>
      </c>
      <c r="B86" t="s">
        <v>138</v>
      </c>
      <c r="C86" s="1">
        <v>45495</v>
      </c>
      <c r="D86" s="1" t="s">
        <v>427</v>
      </c>
      <c r="E86" s="1">
        <v>45629</v>
      </c>
      <c r="F86" s="1" t="s">
        <v>424</v>
      </c>
      <c r="G86" s="2">
        <v>7.99</v>
      </c>
      <c r="H86" t="s">
        <v>404</v>
      </c>
      <c r="I86">
        <v>196</v>
      </c>
      <c r="J86" t="s">
        <v>413</v>
      </c>
      <c r="K86" t="s">
        <v>81</v>
      </c>
      <c r="L86">
        <v>1</v>
      </c>
      <c r="M86">
        <v>6</v>
      </c>
      <c r="N86" t="b">
        <v>1</v>
      </c>
      <c r="O86">
        <v>936</v>
      </c>
      <c r="P86">
        <v>152</v>
      </c>
      <c r="Q86">
        <v>1088</v>
      </c>
      <c r="R86" t="s">
        <v>61</v>
      </c>
      <c r="S86" t="s">
        <v>28</v>
      </c>
      <c r="T86" t="s">
        <v>43</v>
      </c>
      <c r="U86">
        <v>3</v>
      </c>
      <c r="V86">
        <v>3.1</v>
      </c>
      <c r="W86" t="b">
        <v>1</v>
      </c>
      <c r="X86" t="s">
        <v>30</v>
      </c>
      <c r="Y86">
        <v>2845</v>
      </c>
      <c r="Z86" t="s">
        <v>445</v>
      </c>
      <c r="AA86" t="s">
        <v>31</v>
      </c>
      <c r="AB86" t="s">
        <v>62</v>
      </c>
      <c r="AC86" t="s">
        <v>77</v>
      </c>
    </row>
    <row r="87" spans="1:29" x14ac:dyDescent="0.25">
      <c r="A87">
        <v>1169</v>
      </c>
      <c r="B87" t="s">
        <v>111</v>
      </c>
      <c r="C87" s="1">
        <v>45525</v>
      </c>
      <c r="D87" s="1" t="s">
        <v>420</v>
      </c>
      <c r="E87" s="1">
        <v>45629</v>
      </c>
      <c r="F87" s="1" t="s">
        <v>424</v>
      </c>
      <c r="G87" s="2">
        <v>11.99</v>
      </c>
      <c r="H87" t="s">
        <v>405</v>
      </c>
      <c r="I87">
        <v>285</v>
      </c>
      <c r="J87" t="s">
        <v>413</v>
      </c>
      <c r="K87" t="s">
        <v>35</v>
      </c>
      <c r="L87">
        <v>3</v>
      </c>
      <c r="M87">
        <v>1</v>
      </c>
      <c r="N87" t="b">
        <v>0</v>
      </c>
      <c r="O87">
        <v>13</v>
      </c>
      <c r="P87">
        <v>103</v>
      </c>
      <c r="Q87">
        <v>116</v>
      </c>
      <c r="R87" t="s">
        <v>61</v>
      </c>
      <c r="S87" t="s">
        <v>51</v>
      </c>
      <c r="T87" t="s">
        <v>52</v>
      </c>
      <c r="U87">
        <v>11</v>
      </c>
      <c r="V87">
        <v>3.7</v>
      </c>
      <c r="W87" t="b">
        <v>0</v>
      </c>
      <c r="X87" t="s">
        <v>30</v>
      </c>
      <c r="Y87">
        <v>2390</v>
      </c>
      <c r="Z87" t="s">
        <v>445</v>
      </c>
      <c r="AA87" t="s">
        <v>59</v>
      </c>
      <c r="AB87" t="s">
        <v>54</v>
      </c>
      <c r="AC87" t="s">
        <v>55</v>
      </c>
    </row>
    <row r="88" spans="1:29" x14ac:dyDescent="0.25">
      <c r="A88">
        <v>5067</v>
      </c>
      <c r="B88" t="s">
        <v>139</v>
      </c>
      <c r="C88" s="1">
        <v>45535</v>
      </c>
      <c r="D88" s="1" t="s">
        <v>420</v>
      </c>
      <c r="E88" s="1">
        <v>45623</v>
      </c>
      <c r="F88" s="1" t="s">
        <v>428</v>
      </c>
      <c r="G88" s="2">
        <v>7.99</v>
      </c>
      <c r="H88" t="s">
        <v>404</v>
      </c>
      <c r="I88">
        <v>155</v>
      </c>
      <c r="J88" t="s">
        <v>412</v>
      </c>
      <c r="K88" t="s">
        <v>48</v>
      </c>
      <c r="L88">
        <v>5</v>
      </c>
      <c r="M88">
        <v>1</v>
      </c>
      <c r="N88" t="b">
        <v>1</v>
      </c>
      <c r="O88">
        <v>305</v>
      </c>
      <c r="P88">
        <v>77</v>
      </c>
      <c r="Q88">
        <v>382</v>
      </c>
      <c r="R88" t="s">
        <v>27</v>
      </c>
      <c r="S88" t="s">
        <v>66</v>
      </c>
      <c r="T88" t="s">
        <v>69</v>
      </c>
      <c r="U88">
        <v>66</v>
      </c>
      <c r="V88">
        <v>3.4</v>
      </c>
      <c r="W88" t="b">
        <v>0</v>
      </c>
      <c r="X88" t="s">
        <v>30</v>
      </c>
      <c r="Y88">
        <v>234</v>
      </c>
      <c r="Z88" t="s">
        <v>412</v>
      </c>
      <c r="AA88" t="s">
        <v>31</v>
      </c>
      <c r="AB88" t="s">
        <v>70</v>
      </c>
      <c r="AC88" t="s">
        <v>77</v>
      </c>
    </row>
    <row r="89" spans="1:29" x14ac:dyDescent="0.25">
      <c r="A89">
        <v>5299</v>
      </c>
      <c r="B89" t="s">
        <v>140</v>
      </c>
      <c r="C89" s="1">
        <v>45046</v>
      </c>
      <c r="D89" s="1" t="s">
        <v>161</v>
      </c>
      <c r="E89" s="1">
        <v>45628</v>
      </c>
      <c r="F89" s="1" t="s">
        <v>424</v>
      </c>
      <c r="G89" s="2">
        <v>7.99</v>
      </c>
      <c r="H89" t="s">
        <v>404</v>
      </c>
      <c r="I89">
        <v>275</v>
      </c>
      <c r="J89" t="s">
        <v>413</v>
      </c>
      <c r="K89" t="s">
        <v>64</v>
      </c>
      <c r="L89">
        <v>2</v>
      </c>
      <c r="M89">
        <v>2</v>
      </c>
      <c r="N89" t="b">
        <v>1</v>
      </c>
      <c r="O89">
        <v>755</v>
      </c>
      <c r="P89">
        <v>166</v>
      </c>
      <c r="Q89">
        <v>921</v>
      </c>
      <c r="R89" t="s">
        <v>65</v>
      </c>
      <c r="S89" t="s">
        <v>42</v>
      </c>
      <c r="T89" t="s">
        <v>43</v>
      </c>
      <c r="U89">
        <v>45</v>
      </c>
      <c r="V89">
        <v>3.9</v>
      </c>
      <c r="W89" t="b">
        <v>0</v>
      </c>
      <c r="X89" t="s">
        <v>30</v>
      </c>
      <c r="Y89">
        <v>3975</v>
      </c>
      <c r="Z89" t="s">
        <v>414</v>
      </c>
      <c r="AA89" t="s">
        <v>67</v>
      </c>
      <c r="AB89" t="s">
        <v>32</v>
      </c>
      <c r="AC89" t="s">
        <v>55</v>
      </c>
    </row>
    <row r="90" spans="1:29" x14ac:dyDescent="0.25">
      <c r="A90">
        <v>3978</v>
      </c>
      <c r="B90" t="s">
        <v>104</v>
      </c>
      <c r="C90" s="1">
        <v>45427</v>
      </c>
      <c r="D90" s="1" t="s">
        <v>419</v>
      </c>
      <c r="E90" s="1">
        <v>45624</v>
      </c>
      <c r="F90" s="1" t="s">
        <v>428</v>
      </c>
      <c r="G90" s="2">
        <v>7.99</v>
      </c>
      <c r="H90" t="s">
        <v>404</v>
      </c>
      <c r="I90">
        <v>341</v>
      </c>
      <c r="J90" t="s">
        <v>414</v>
      </c>
      <c r="K90" t="s">
        <v>35</v>
      </c>
      <c r="L90">
        <v>3</v>
      </c>
      <c r="M90">
        <v>4</v>
      </c>
      <c r="N90" t="b">
        <v>0</v>
      </c>
      <c r="O90">
        <v>27</v>
      </c>
      <c r="P90">
        <v>82</v>
      </c>
      <c r="Q90">
        <v>109</v>
      </c>
      <c r="R90" t="s">
        <v>27</v>
      </c>
      <c r="S90" t="s">
        <v>42</v>
      </c>
      <c r="T90" t="s">
        <v>36</v>
      </c>
      <c r="U90">
        <v>98</v>
      </c>
      <c r="V90">
        <v>3.7</v>
      </c>
      <c r="W90" t="b">
        <v>1</v>
      </c>
      <c r="X90" t="s">
        <v>30</v>
      </c>
      <c r="Y90">
        <v>561</v>
      </c>
      <c r="Z90" t="s">
        <v>412</v>
      </c>
      <c r="AA90" t="s">
        <v>67</v>
      </c>
      <c r="AB90" t="s">
        <v>62</v>
      </c>
      <c r="AC90" t="s">
        <v>77</v>
      </c>
    </row>
    <row r="91" spans="1:29" x14ac:dyDescent="0.25">
      <c r="A91">
        <v>8634</v>
      </c>
      <c r="B91" t="s">
        <v>141</v>
      </c>
      <c r="C91" s="1">
        <v>45140</v>
      </c>
      <c r="D91" s="1" t="s">
        <v>420</v>
      </c>
      <c r="E91" s="1">
        <v>45639</v>
      </c>
      <c r="F91" s="1" t="s">
        <v>424</v>
      </c>
      <c r="G91" s="2">
        <v>15.99</v>
      </c>
      <c r="H91" t="s">
        <v>406</v>
      </c>
      <c r="I91">
        <v>321</v>
      </c>
      <c r="J91" t="s">
        <v>413</v>
      </c>
      <c r="K91" t="s">
        <v>35</v>
      </c>
      <c r="L91">
        <v>2</v>
      </c>
      <c r="M91">
        <v>2</v>
      </c>
      <c r="N91" t="b">
        <v>0</v>
      </c>
      <c r="O91">
        <v>676</v>
      </c>
      <c r="P91">
        <v>81</v>
      </c>
      <c r="Q91">
        <v>757</v>
      </c>
      <c r="R91" t="s">
        <v>27</v>
      </c>
      <c r="S91" t="s">
        <v>66</v>
      </c>
      <c r="T91" t="s">
        <v>58</v>
      </c>
      <c r="U91">
        <v>65</v>
      </c>
      <c r="V91">
        <v>4.5999999999999996</v>
      </c>
      <c r="W91" t="b">
        <v>0</v>
      </c>
      <c r="X91" t="s">
        <v>30</v>
      </c>
      <c r="Y91">
        <v>4647</v>
      </c>
      <c r="Z91" t="s">
        <v>414</v>
      </c>
      <c r="AA91" t="s">
        <v>67</v>
      </c>
      <c r="AB91" t="s">
        <v>70</v>
      </c>
      <c r="AC91" t="s">
        <v>33</v>
      </c>
    </row>
    <row r="92" spans="1:29" x14ac:dyDescent="0.25">
      <c r="A92">
        <v>9635</v>
      </c>
      <c r="B92" t="s">
        <v>142</v>
      </c>
      <c r="C92" s="1">
        <v>45278</v>
      </c>
      <c r="D92" s="1" t="s">
        <v>424</v>
      </c>
      <c r="E92" s="1">
        <v>45622</v>
      </c>
      <c r="F92" s="1" t="s">
        <v>428</v>
      </c>
      <c r="G92" s="2">
        <v>11.99</v>
      </c>
      <c r="H92" t="s">
        <v>405</v>
      </c>
      <c r="I92">
        <v>456</v>
      </c>
      <c r="J92" t="s">
        <v>414</v>
      </c>
      <c r="K92" t="s">
        <v>64</v>
      </c>
      <c r="L92">
        <v>2</v>
      </c>
      <c r="M92">
        <v>5</v>
      </c>
      <c r="N92" t="b">
        <v>0</v>
      </c>
      <c r="O92">
        <v>734</v>
      </c>
      <c r="P92">
        <v>83</v>
      </c>
      <c r="Q92">
        <v>817</v>
      </c>
      <c r="R92" t="s">
        <v>50</v>
      </c>
      <c r="S92" t="s">
        <v>42</v>
      </c>
      <c r="T92" t="s">
        <v>69</v>
      </c>
      <c r="U92">
        <v>87</v>
      </c>
      <c r="V92">
        <v>3.8</v>
      </c>
      <c r="W92" t="b">
        <v>1</v>
      </c>
      <c r="X92" t="s">
        <v>30</v>
      </c>
      <c r="Y92">
        <v>581</v>
      </c>
      <c r="Z92" t="s">
        <v>412</v>
      </c>
      <c r="AA92" t="s">
        <v>67</v>
      </c>
      <c r="AB92" t="s">
        <v>32</v>
      </c>
      <c r="AC92" t="s">
        <v>39</v>
      </c>
    </row>
    <row r="93" spans="1:29" x14ac:dyDescent="0.25">
      <c r="A93">
        <v>1776</v>
      </c>
      <c r="B93" t="s">
        <v>143</v>
      </c>
      <c r="C93" s="1">
        <v>45221</v>
      </c>
      <c r="D93" s="1" t="s">
        <v>429</v>
      </c>
      <c r="E93" s="1">
        <v>45616</v>
      </c>
      <c r="F93" s="1" t="s">
        <v>428</v>
      </c>
      <c r="G93" s="2">
        <v>15.99</v>
      </c>
      <c r="H93" t="s">
        <v>406</v>
      </c>
      <c r="I93">
        <v>15</v>
      </c>
      <c r="J93" t="s">
        <v>412</v>
      </c>
      <c r="K93" t="s">
        <v>64</v>
      </c>
      <c r="L93">
        <v>1</v>
      </c>
      <c r="M93">
        <v>4</v>
      </c>
      <c r="N93" t="b">
        <v>0</v>
      </c>
      <c r="O93">
        <v>687</v>
      </c>
      <c r="P93">
        <v>183</v>
      </c>
      <c r="Q93">
        <v>870</v>
      </c>
      <c r="R93" t="s">
        <v>76</v>
      </c>
      <c r="S93" t="s">
        <v>66</v>
      </c>
      <c r="T93" t="s">
        <v>29</v>
      </c>
      <c r="U93">
        <v>46</v>
      </c>
      <c r="V93">
        <v>4.2</v>
      </c>
      <c r="W93" t="b">
        <v>1</v>
      </c>
      <c r="X93" t="s">
        <v>30</v>
      </c>
      <c r="Y93">
        <v>1250</v>
      </c>
      <c r="Z93" t="s">
        <v>445</v>
      </c>
      <c r="AA93" t="s">
        <v>37</v>
      </c>
      <c r="AB93" t="s">
        <v>70</v>
      </c>
      <c r="AC93" t="s">
        <v>33</v>
      </c>
    </row>
    <row r="94" spans="1:29" x14ac:dyDescent="0.25">
      <c r="A94">
        <v>9703</v>
      </c>
      <c r="B94" t="s">
        <v>84</v>
      </c>
      <c r="C94" s="1">
        <v>45351</v>
      </c>
      <c r="D94" s="1" t="s">
        <v>426</v>
      </c>
      <c r="E94" s="1">
        <v>45638</v>
      </c>
      <c r="F94" s="1" t="s">
        <v>424</v>
      </c>
      <c r="G94" s="2">
        <v>11.99</v>
      </c>
      <c r="H94" t="s">
        <v>405</v>
      </c>
      <c r="I94">
        <v>410</v>
      </c>
      <c r="J94" t="s">
        <v>414</v>
      </c>
      <c r="K94" t="s">
        <v>45</v>
      </c>
      <c r="L94">
        <v>3</v>
      </c>
      <c r="M94">
        <v>5</v>
      </c>
      <c r="N94" t="b">
        <v>0</v>
      </c>
      <c r="O94">
        <v>826</v>
      </c>
      <c r="P94">
        <v>182</v>
      </c>
      <c r="Q94">
        <v>1008</v>
      </c>
      <c r="R94" t="s">
        <v>46</v>
      </c>
      <c r="S94" t="s">
        <v>66</v>
      </c>
      <c r="T94" t="s">
        <v>58</v>
      </c>
      <c r="U94">
        <v>69</v>
      </c>
      <c r="V94">
        <v>4.2</v>
      </c>
      <c r="W94" t="b">
        <v>0</v>
      </c>
      <c r="X94" t="s">
        <v>30</v>
      </c>
      <c r="Y94">
        <v>3441</v>
      </c>
      <c r="Z94" t="s">
        <v>414</v>
      </c>
      <c r="AA94" t="s">
        <v>31</v>
      </c>
      <c r="AB94" t="s">
        <v>32</v>
      </c>
      <c r="AC94" t="s">
        <v>39</v>
      </c>
    </row>
    <row r="95" spans="1:29" x14ac:dyDescent="0.25">
      <c r="A95">
        <v>3498</v>
      </c>
      <c r="B95" t="s">
        <v>144</v>
      </c>
      <c r="C95" s="1">
        <v>45180</v>
      </c>
      <c r="D95" s="1" t="s">
        <v>423</v>
      </c>
      <c r="E95" s="1">
        <v>45627</v>
      </c>
      <c r="F95" s="1" t="s">
        <v>424</v>
      </c>
      <c r="G95" s="2">
        <v>15.99</v>
      </c>
      <c r="H95" t="s">
        <v>406</v>
      </c>
      <c r="I95">
        <v>29</v>
      </c>
      <c r="J95" t="s">
        <v>412</v>
      </c>
      <c r="K95" t="s">
        <v>35</v>
      </c>
      <c r="L95">
        <v>2</v>
      </c>
      <c r="M95">
        <v>4</v>
      </c>
      <c r="N95" t="b">
        <v>1</v>
      </c>
      <c r="O95">
        <v>450</v>
      </c>
      <c r="P95">
        <v>67</v>
      </c>
      <c r="Q95">
        <v>517</v>
      </c>
      <c r="R95" t="s">
        <v>50</v>
      </c>
      <c r="S95" t="s">
        <v>51</v>
      </c>
      <c r="T95" t="s">
        <v>36</v>
      </c>
      <c r="U95">
        <v>52</v>
      </c>
      <c r="V95">
        <v>3.3</v>
      </c>
      <c r="W95" t="b">
        <v>0</v>
      </c>
      <c r="X95" t="s">
        <v>30</v>
      </c>
      <c r="Y95">
        <v>3211</v>
      </c>
      <c r="Z95" t="s">
        <v>414</v>
      </c>
      <c r="AA95" t="s">
        <v>31</v>
      </c>
      <c r="AB95" t="s">
        <v>70</v>
      </c>
      <c r="AC95" t="s">
        <v>55</v>
      </c>
    </row>
    <row r="96" spans="1:29" x14ac:dyDescent="0.25">
      <c r="A96">
        <v>4260</v>
      </c>
      <c r="B96" t="s">
        <v>145</v>
      </c>
      <c r="C96" s="1">
        <v>45467</v>
      </c>
      <c r="D96" s="1" t="s">
        <v>422</v>
      </c>
      <c r="E96" s="1">
        <v>45642</v>
      </c>
      <c r="F96" s="1" t="s">
        <v>424</v>
      </c>
      <c r="G96" s="2">
        <v>7.99</v>
      </c>
      <c r="H96" t="s">
        <v>404</v>
      </c>
      <c r="I96">
        <v>427</v>
      </c>
      <c r="J96" t="s">
        <v>414</v>
      </c>
      <c r="K96" t="s">
        <v>57</v>
      </c>
      <c r="L96">
        <v>1</v>
      </c>
      <c r="M96">
        <v>1</v>
      </c>
      <c r="N96" t="b">
        <v>0</v>
      </c>
      <c r="O96">
        <v>159</v>
      </c>
      <c r="P96">
        <v>98</v>
      </c>
      <c r="Q96">
        <v>257</v>
      </c>
      <c r="R96" t="s">
        <v>65</v>
      </c>
      <c r="S96" t="s">
        <v>51</v>
      </c>
      <c r="T96" t="s">
        <v>52</v>
      </c>
      <c r="U96">
        <v>66</v>
      </c>
      <c r="V96">
        <v>3.3</v>
      </c>
      <c r="W96" t="b">
        <v>0</v>
      </c>
      <c r="X96" t="s">
        <v>30</v>
      </c>
      <c r="Y96">
        <v>647</v>
      </c>
      <c r="Z96" t="s">
        <v>412</v>
      </c>
      <c r="AA96" t="s">
        <v>31</v>
      </c>
      <c r="AB96" t="s">
        <v>70</v>
      </c>
      <c r="AC96" t="s">
        <v>33</v>
      </c>
    </row>
    <row r="97" spans="1:29" x14ac:dyDescent="0.25">
      <c r="A97">
        <v>7152</v>
      </c>
      <c r="B97" t="s">
        <v>110</v>
      </c>
      <c r="C97" s="1">
        <v>44962</v>
      </c>
      <c r="D97" s="1" t="s">
        <v>426</v>
      </c>
      <c r="E97" s="1">
        <v>45630</v>
      </c>
      <c r="F97" s="1" t="s">
        <v>424</v>
      </c>
      <c r="G97" s="2">
        <v>11.99</v>
      </c>
      <c r="H97" t="s">
        <v>405</v>
      </c>
      <c r="I97">
        <v>166</v>
      </c>
      <c r="J97" t="s">
        <v>412</v>
      </c>
      <c r="K97" t="s">
        <v>26</v>
      </c>
      <c r="L97">
        <v>5</v>
      </c>
      <c r="M97">
        <v>3</v>
      </c>
      <c r="N97" t="b">
        <v>0</v>
      </c>
      <c r="O97">
        <v>367</v>
      </c>
      <c r="P97">
        <v>198</v>
      </c>
      <c r="Q97">
        <v>565</v>
      </c>
      <c r="R97" t="s">
        <v>50</v>
      </c>
      <c r="S97" t="s">
        <v>42</v>
      </c>
      <c r="T97" t="s">
        <v>29</v>
      </c>
      <c r="U97">
        <v>11</v>
      </c>
      <c r="V97">
        <v>4.5999999999999996</v>
      </c>
      <c r="W97" t="b">
        <v>1</v>
      </c>
      <c r="X97" t="s">
        <v>30</v>
      </c>
      <c r="Y97">
        <v>3751</v>
      </c>
      <c r="Z97" t="s">
        <v>414</v>
      </c>
      <c r="AA97" t="s">
        <v>59</v>
      </c>
      <c r="AB97" t="s">
        <v>32</v>
      </c>
      <c r="AC97" t="s">
        <v>77</v>
      </c>
    </row>
    <row r="98" spans="1:29" x14ac:dyDescent="0.25">
      <c r="A98">
        <v>2457</v>
      </c>
      <c r="B98" t="s">
        <v>123</v>
      </c>
      <c r="C98" s="1">
        <v>45220</v>
      </c>
      <c r="D98" s="1" t="s">
        <v>429</v>
      </c>
      <c r="E98" s="1">
        <v>45622</v>
      </c>
      <c r="F98" s="1" t="s">
        <v>428</v>
      </c>
      <c r="G98" s="2">
        <v>7.99</v>
      </c>
      <c r="H98" t="s">
        <v>404</v>
      </c>
      <c r="I98">
        <v>192</v>
      </c>
      <c r="J98" t="s">
        <v>413</v>
      </c>
      <c r="K98" t="s">
        <v>64</v>
      </c>
      <c r="L98">
        <v>1</v>
      </c>
      <c r="M98">
        <v>1</v>
      </c>
      <c r="N98" t="b">
        <v>0</v>
      </c>
      <c r="O98">
        <v>786</v>
      </c>
      <c r="P98">
        <v>140</v>
      </c>
      <c r="Q98">
        <v>926</v>
      </c>
      <c r="R98" t="s">
        <v>41</v>
      </c>
      <c r="S98" t="s">
        <v>42</v>
      </c>
      <c r="T98" t="s">
        <v>69</v>
      </c>
      <c r="U98">
        <v>95</v>
      </c>
      <c r="V98">
        <v>3.4</v>
      </c>
      <c r="W98" t="b">
        <v>0</v>
      </c>
      <c r="X98" t="s">
        <v>30</v>
      </c>
      <c r="Y98">
        <v>2925</v>
      </c>
      <c r="Z98" t="s">
        <v>445</v>
      </c>
      <c r="AA98" t="s">
        <v>67</v>
      </c>
      <c r="AB98" t="s">
        <v>38</v>
      </c>
      <c r="AC98" t="s">
        <v>33</v>
      </c>
    </row>
    <row r="99" spans="1:29" x14ac:dyDescent="0.25">
      <c r="A99">
        <v>8530</v>
      </c>
      <c r="B99" t="s">
        <v>146</v>
      </c>
      <c r="C99" s="1">
        <v>45010</v>
      </c>
      <c r="D99" s="1" t="s">
        <v>425</v>
      </c>
      <c r="E99" s="1">
        <v>45630</v>
      </c>
      <c r="F99" s="1" t="s">
        <v>424</v>
      </c>
      <c r="G99" s="2">
        <v>11.99</v>
      </c>
      <c r="H99" t="s">
        <v>405</v>
      </c>
      <c r="I99">
        <v>88</v>
      </c>
      <c r="J99" t="s">
        <v>412</v>
      </c>
      <c r="K99" t="s">
        <v>48</v>
      </c>
      <c r="L99">
        <v>1</v>
      </c>
      <c r="M99">
        <v>6</v>
      </c>
      <c r="N99" t="b">
        <v>1</v>
      </c>
      <c r="O99">
        <v>962</v>
      </c>
      <c r="P99">
        <v>183</v>
      </c>
      <c r="Q99">
        <v>1145</v>
      </c>
      <c r="R99" t="s">
        <v>61</v>
      </c>
      <c r="S99" t="s">
        <v>42</v>
      </c>
      <c r="T99" t="s">
        <v>58</v>
      </c>
      <c r="U99">
        <v>90</v>
      </c>
      <c r="V99">
        <v>5</v>
      </c>
      <c r="W99" t="b">
        <v>0</v>
      </c>
      <c r="X99" t="s">
        <v>30</v>
      </c>
      <c r="Y99">
        <v>4646</v>
      </c>
      <c r="Z99" t="s">
        <v>414</v>
      </c>
      <c r="AA99" t="s">
        <v>53</v>
      </c>
      <c r="AB99" t="s">
        <v>70</v>
      </c>
      <c r="AC99" t="s">
        <v>33</v>
      </c>
    </row>
    <row r="100" spans="1:29" x14ac:dyDescent="0.25">
      <c r="A100">
        <v>9131</v>
      </c>
      <c r="B100" t="s">
        <v>147</v>
      </c>
      <c r="C100" s="1">
        <v>45141</v>
      </c>
      <c r="D100" s="1" t="s">
        <v>420</v>
      </c>
      <c r="E100" s="1">
        <v>45623</v>
      </c>
      <c r="F100" s="1" t="s">
        <v>428</v>
      </c>
      <c r="G100" s="2">
        <v>7.99</v>
      </c>
      <c r="H100" t="s">
        <v>404</v>
      </c>
      <c r="I100">
        <v>127</v>
      </c>
      <c r="J100" t="s">
        <v>412</v>
      </c>
      <c r="K100" t="s">
        <v>45</v>
      </c>
      <c r="L100">
        <v>2</v>
      </c>
      <c r="M100">
        <v>5</v>
      </c>
      <c r="N100" t="b">
        <v>0</v>
      </c>
      <c r="O100">
        <v>482</v>
      </c>
      <c r="P100">
        <v>5</v>
      </c>
      <c r="Q100">
        <v>487</v>
      </c>
      <c r="R100" t="s">
        <v>50</v>
      </c>
      <c r="S100" t="s">
        <v>66</v>
      </c>
      <c r="T100" t="s">
        <v>58</v>
      </c>
      <c r="U100">
        <v>99</v>
      </c>
      <c r="V100">
        <v>3.6</v>
      </c>
      <c r="W100" t="b">
        <v>0</v>
      </c>
      <c r="X100" t="s">
        <v>30</v>
      </c>
      <c r="Y100">
        <v>2867</v>
      </c>
      <c r="Z100" t="s">
        <v>445</v>
      </c>
      <c r="AA100" t="s">
        <v>37</v>
      </c>
      <c r="AB100" t="s">
        <v>38</v>
      </c>
      <c r="AC100" t="s">
        <v>77</v>
      </c>
    </row>
    <row r="101" spans="1:29" x14ac:dyDescent="0.25">
      <c r="A101">
        <v>9770</v>
      </c>
      <c r="B101" t="s">
        <v>148</v>
      </c>
      <c r="C101" s="1">
        <v>45227</v>
      </c>
      <c r="D101" s="1" t="s">
        <v>429</v>
      </c>
      <c r="E101" s="1">
        <v>45620</v>
      </c>
      <c r="F101" s="1" t="s">
        <v>428</v>
      </c>
      <c r="G101" s="2">
        <v>7.99</v>
      </c>
      <c r="H101" t="s">
        <v>404</v>
      </c>
      <c r="I101">
        <v>327</v>
      </c>
      <c r="J101" t="s">
        <v>413</v>
      </c>
      <c r="K101" t="s">
        <v>81</v>
      </c>
      <c r="L101">
        <v>4</v>
      </c>
      <c r="M101">
        <v>3</v>
      </c>
      <c r="N101" t="b">
        <v>0</v>
      </c>
      <c r="O101">
        <v>451</v>
      </c>
      <c r="P101">
        <v>108</v>
      </c>
      <c r="Q101">
        <v>559</v>
      </c>
      <c r="R101" t="s">
        <v>46</v>
      </c>
      <c r="S101" t="s">
        <v>28</v>
      </c>
      <c r="T101" t="s">
        <v>52</v>
      </c>
      <c r="U101">
        <v>91</v>
      </c>
      <c r="V101">
        <v>3.2</v>
      </c>
      <c r="W101" t="b">
        <v>1</v>
      </c>
      <c r="X101" t="s">
        <v>30</v>
      </c>
      <c r="Y101">
        <v>4131</v>
      </c>
      <c r="Z101" t="s">
        <v>414</v>
      </c>
      <c r="AA101" t="s">
        <v>53</v>
      </c>
      <c r="AB101" t="s">
        <v>38</v>
      </c>
      <c r="AC101" t="s">
        <v>39</v>
      </c>
    </row>
    <row r="102" spans="1:29" x14ac:dyDescent="0.25">
      <c r="A102">
        <v>8095</v>
      </c>
      <c r="B102" t="s">
        <v>149</v>
      </c>
      <c r="C102" s="1">
        <v>45031</v>
      </c>
      <c r="D102" s="1" t="s">
        <v>161</v>
      </c>
      <c r="E102" s="1">
        <v>45637</v>
      </c>
      <c r="F102" s="1" t="s">
        <v>424</v>
      </c>
      <c r="G102" s="2">
        <v>7.99</v>
      </c>
      <c r="H102" t="s">
        <v>404</v>
      </c>
      <c r="I102">
        <v>10</v>
      </c>
      <c r="J102" t="s">
        <v>412</v>
      </c>
      <c r="K102" t="s">
        <v>26</v>
      </c>
      <c r="L102">
        <v>2</v>
      </c>
      <c r="M102">
        <v>5</v>
      </c>
      <c r="N102" t="b">
        <v>1</v>
      </c>
      <c r="O102">
        <v>22</v>
      </c>
      <c r="P102">
        <v>14</v>
      </c>
      <c r="Q102">
        <v>36</v>
      </c>
      <c r="R102" t="s">
        <v>61</v>
      </c>
      <c r="S102" t="s">
        <v>42</v>
      </c>
      <c r="T102" t="s">
        <v>58</v>
      </c>
      <c r="U102">
        <v>25</v>
      </c>
      <c r="V102">
        <v>4.0999999999999996</v>
      </c>
      <c r="W102" t="b">
        <v>1</v>
      </c>
      <c r="X102" t="s">
        <v>30</v>
      </c>
      <c r="Y102">
        <v>2927</v>
      </c>
      <c r="Z102" t="s">
        <v>445</v>
      </c>
      <c r="AA102" t="s">
        <v>53</v>
      </c>
      <c r="AB102" t="s">
        <v>32</v>
      </c>
      <c r="AC102" t="s">
        <v>39</v>
      </c>
    </row>
    <row r="103" spans="1:29" x14ac:dyDescent="0.25">
      <c r="A103">
        <v>3763</v>
      </c>
      <c r="B103" t="s">
        <v>150</v>
      </c>
      <c r="C103" s="1">
        <v>44914</v>
      </c>
      <c r="D103" s="1" t="s">
        <v>424</v>
      </c>
      <c r="E103" s="1">
        <v>45632</v>
      </c>
      <c r="F103" s="1" t="s">
        <v>424</v>
      </c>
      <c r="G103" s="2">
        <v>11.99</v>
      </c>
      <c r="H103" t="s">
        <v>405</v>
      </c>
      <c r="I103">
        <v>181</v>
      </c>
      <c r="J103" t="s">
        <v>413</v>
      </c>
      <c r="K103" t="s">
        <v>57</v>
      </c>
      <c r="L103">
        <v>4</v>
      </c>
      <c r="M103">
        <v>2</v>
      </c>
      <c r="N103" t="b">
        <v>0</v>
      </c>
      <c r="O103">
        <v>848</v>
      </c>
      <c r="P103">
        <v>172</v>
      </c>
      <c r="Q103">
        <v>1020</v>
      </c>
      <c r="R103" t="s">
        <v>50</v>
      </c>
      <c r="S103" t="s">
        <v>66</v>
      </c>
      <c r="T103" t="s">
        <v>43</v>
      </c>
      <c r="U103">
        <v>6</v>
      </c>
      <c r="V103">
        <v>3.4</v>
      </c>
      <c r="W103" t="b">
        <v>0</v>
      </c>
      <c r="X103" t="s">
        <v>30</v>
      </c>
      <c r="Y103">
        <v>3314</v>
      </c>
      <c r="Z103" t="s">
        <v>414</v>
      </c>
      <c r="AA103" t="s">
        <v>31</v>
      </c>
      <c r="AB103" t="s">
        <v>70</v>
      </c>
      <c r="AC103" t="s">
        <v>55</v>
      </c>
    </row>
    <row r="104" spans="1:29" x14ac:dyDescent="0.25">
      <c r="A104">
        <v>4346</v>
      </c>
      <c r="B104" t="s">
        <v>151</v>
      </c>
      <c r="C104" s="1">
        <v>45336</v>
      </c>
      <c r="D104" s="1" t="s">
        <v>426</v>
      </c>
      <c r="E104" s="1">
        <v>45638</v>
      </c>
      <c r="F104" s="1" t="s">
        <v>424</v>
      </c>
      <c r="G104" s="2">
        <v>15.99</v>
      </c>
      <c r="H104" t="s">
        <v>406</v>
      </c>
      <c r="I104">
        <v>238</v>
      </c>
      <c r="J104" t="s">
        <v>413</v>
      </c>
      <c r="K104" t="s">
        <v>26</v>
      </c>
      <c r="L104">
        <v>4</v>
      </c>
      <c r="M104">
        <v>2</v>
      </c>
      <c r="N104" t="b">
        <v>0</v>
      </c>
      <c r="O104">
        <v>524</v>
      </c>
      <c r="P104">
        <v>162</v>
      </c>
      <c r="Q104">
        <v>686</v>
      </c>
      <c r="R104" t="s">
        <v>27</v>
      </c>
      <c r="S104" t="s">
        <v>66</v>
      </c>
      <c r="T104" t="s">
        <v>36</v>
      </c>
      <c r="U104">
        <v>20</v>
      </c>
      <c r="V104">
        <v>3</v>
      </c>
      <c r="W104" t="b">
        <v>1</v>
      </c>
      <c r="X104" t="s">
        <v>30</v>
      </c>
      <c r="Y104">
        <v>1782</v>
      </c>
      <c r="Z104" t="s">
        <v>445</v>
      </c>
      <c r="AA104" t="s">
        <v>31</v>
      </c>
      <c r="AB104" t="s">
        <v>62</v>
      </c>
      <c r="AC104" t="s">
        <v>55</v>
      </c>
    </row>
    <row r="105" spans="1:29" x14ac:dyDescent="0.25">
      <c r="A105">
        <v>5866</v>
      </c>
      <c r="B105" t="s">
        <v>130</v>
      </c>
      <c r="C105" s="1">
        <v>45444</v>
      </c>
      <c r="D105" s="1" t="s">
        <v>422</v>
      </c>
      <c r="E105" s="1">
        <v>45622</v>
      </c>
      <c r="F105" s="1" t="s">
        <v>428</v>
      </c>
      <c r="G105" s="2">
        <v>7.99</v>
      </c>
      <c r="H105" t="s">
        <v>404</v>
      </c>
      <c r="I105">
        <v>380</v>
      </c>
      <c r="J105" t="s">
        <v>414</v>
      </c>
      <c r="K105" t="s">
        <v>48</v>
      </c>
      <c r="L105">
        <v>2</v>
      </c>
      <c r="M105">
        <v>3</v>
      </c>
      <c r="N105" t="b">
        <v>0</v>
      </c>
      <c r="O105">
        <v>76</v>
      </c>
      <c r="P105">
        <v>25</v>
      </c>
      <c r="Q105">
        <v>101</v>
      </c>
      <c r="R105" t="s">
        <v>65</v>
      </c>
      <c r="S105" t="s">
        <v>28</v>
      </c>
      <c r="T105" t="s">
        <v>29</v>
      </c>
      <c r="U105">
        <v>95</v>
      </c>
      <c r="V105">
        <v>4.2</v>
      </c>
      <c r="W105" t="b">
        <v>1</v>
      </c>
      <c r="X105" t="s">
        <v>30</v>
      </c>
      <c r="Y105">
        <v>1938</v>
      </c>
      <c r="Z105" t="s">
        <v>445</v>
      </c>
      <c r="AA105" t="s">
        <v>59</v>
      </c>
      <c r="AB105" t="s">
        <v>70</v>
      </c>
      <c r="AC105" t="s">
        <v>77</v>
      </c>
    </row>
    <row r="106" spans="1:29" x14ac:dyDescent="0.25">
      <c r="A106">
        <v>5865</v>
      </c>
      <c r="B106" t="s">
        <v>152</v>
      </c>
      <c r="C106" s="1">
        <v>45130</v>
      </c>
      <c r="D106" s="1" t="s">
        <v>427</v>
      </c>
      <c r="E106" s="1">
        <v>45620</v>
      </c>
      <c r="F106" s="1" t="s">
        <v>428</v>
      </c>
      <c r="G106" s="2">
        <v>11.99</v>
      </c>
      <c r="H106" t="s">
        <v>405</v>
      </c>
      <c r="I106">
        <v>444</v>
      </c>
      <c r="J106" t="s">
        <v>414</v>
      </c>
      <c r="K106" t="s">
        <v>45</v>
      </c>
      <c r="L106">
        <v>2</v>
      </c>
      <c r="M106">
        <v>3</v>
      </c>
      <c r="N106" t="b">
        <v>0</v>
      </c>
      <c r="O106">
        <v>959</v>
      </c>
      <c r="P106">
        <v>183</v>
      </c>
      <c r="Q106">
        <v>1142</v>
      </c>
      <c r="R106" t="s">
        <v>65</v>
      </c>
      <c r="S106" t="s">
        <v>28</v>
      </c>
      <c r="T106" t="s">
        <v>29</v>
      </c>
      <c r="U106">
        <v>93</v>
      </c>
      <c r="V106">
        <v>3.8</v>
      </c>
      <c r="W106" t="b">
        <v>0</v>
      </c>
      <c r="X106" t="s">
        <v>30</v>
      </c>
      <c r="Y106">
        <v>3935</v>
      </c>
      <c r="Z106" t="s">
        <v>414</v>
      </c>
      <c r="AA106" t="s">
        <v>53</v>
      </c>
      <c r="AB106" t="s">
        <v>54</v>
      </c>
      <c r="AC106" t="s">
        <v>77</v>
      </c>
    </row>
    <row r="107" spans="1:29" x14ac:dyDescent="0.25">
      <c r="A107">
        <v>9398</v>
      </c>
      <c r="B107" t="s">
        <v>153</v>
      </c>
      <c r="C107" s="1">
        <v>45595</v>
      </c>
      <c r="D107" s="1" t="s">
        <v>429</v>
      </c>
      <c r="E107" s="1">
        <v>45637</v>
      </c>
      <c r="F107" s="1" t="s">
        <v>424</v>
      </c>
      <c r="G107" s="2">
        <v>7.99</v>
      </c>
      <c r="H107" t="s">
        <v>404</v>
      </c>
      <c r="I107">
        <v>83</v>
      </c>
      <c r="J107" t="s">
        <v>412</v>
      </c>
      <c r="K107" t="s">
        <v>64</v>
      </c>
      <c r="L107">
        <v>3</v>
      </c>
      <c r="M107">
        <v>5</v>
      </c>
      <c r="N107" t="b">
        <v>1</v>
      </c>
      <c r="O107">
        <v>148</v>
      </c>
      <c r="P107">
        <v>154</v>
      </c>
      <c r="Q107">
        <v>302</v>
      </c>
      <c r="R107" t="s">
        <v>46</v>
      </c>
      <c r="S107" t="s">
        <v>51</v>
      </c>
      <c r="T107" t="s">
        <v>29</v>
      </c>
      <c r="U107">
        <v>21</v>
      </c>
      <c r="V107">
        <v>3.1</v>
      </c>
      <c r="W107" t="b">
        <v>0</v>
      </c>
      <c r="X107" t="s">
        <v>30</v>
      </c>
      <c r="Y107">
        <v>3206</v>
      </c>
      <c r="Z107" t="s">
        <v>414</v>
      </c>
      <c r="AA107" t="s">
        <v>53</v>
      </c>
      <c r="AB107" t="s">
        <v>62</v>
      </c>
      <c r="AC107" t="s">
        <v>33</v>
      </c>
    </row>
    <row r="108" spans="1:29" x14ac:dyDescent="0.25">
      <c r="A108">
        <v>9695</v>
      </c>
      <c r="B108" t="s">
        <v>154</v>
      </c>
      <c r="C108" s="1">
        <v>45268</v>
      </c>
      <c r="D108" s="1" t="s">
        <v>424</v>
      </c>
      <c r="E108" s="1">
        <v>45644</v>
      </c>
      <c r="F108" s="1" t="s">
        <v>424</v>
      </c>
      <c r="G108" s="2">
        <v>7.99</v>
      </c>
      <c r="H108" t="s">
        <v>404</v>
      </c>
      <c r="I108">
        <v>452</v>
      </c>
      <c r="J108" t="s">
        <v>414</v>
      </c>
      <c r="K108" t="s">
        <v>48</v>
      </c>
      <c r="L108">
        <v>4</v>
      </c>
      <c r="M108">
        <v>4</v>
      </c>
      <c r="N108" t="b">
        <v>0</v>
      </c>
      <c r="O108">
        <v>338</v>
      </c>
      <c r="P108">
        <v>132</v>
      </c>
      <c r="Q108">
        <v>470</v>
      </c>
      <c r="R108" t="s">
        <v>61</v>
      </c>
      <c r="S108" t="s">
        <v>28</v>
      </c>
      <c r="T108" t="s">
        <v>52</v>
      </c>
      <c r="U108">
        <v>63</v>
      </c>
      <c r="V108">
        <v>3.3</v>
      </c>
      <c r="W108" t="b">
        <v>0</v>
      </c>
      <c r="X108" t="s">
        <v>30</v>
      </c>
      <c r="Y108">
        <v>2523</v>
      </c>
      <c r="Z108" t="s">
        <v>445</v>
      </c>
      <c r="AA108" t="s">
        <v>31</v>
      </c>
      <c r="AB108" t="s">
        <v>54</v>
      </c>
      <c r="AC108" t="s">
        <v>33</v>
      </c>
    </row>
    <row r="109" spans="1:29" x14ac:dyDescent="0.25">
      <c r="A109">
        <v>8805</v>
      </c>
      <c r="B109" t="s">
        <v>73</v>
      </c>
      <c r="C109" s="1">
        <v>45479</v>
      </c>
      <c r="D109" s="1" t="s">
        <v>427</v>
      </c>
      <c r="E109" s="1">
        <v>45632</v>
      </c>
      <c r="F109" s="1" t="s">
        <v>424</v>
      </c>
      <c r="G109" s="2">
        <v>15.99</v>
      </c>
      <c r="H109" t="s">
        <v>406</v>
      </c>
      <c r="I109">
        <v>53</v>
      </c>
      <c r="J109" t="s">
        <v>412</v>
      </c>
      <c r="K109" t="s">
        <v>81</v>
      </c>
      <c r="L109">
        <v>4</v>
      </c>
      <c r="M109">
        <v>2</v>
      </c>
      <c r="N109" t="b">
        <v>1</v>
      </c>
      <c r="O109">
        <v>720</v>
      </c>
      <c r="P109">
        <v>37</v>
      </c>
      <c r="Q109">
        <v>757</v>
      </c>
      <c r="R109" t="s">
        <v>61</v>
      </c>
      <c r="S109" t="s">
        <v>28</v>
      </c>
      <c r="T109" t="s">
        <v>52</v>
      </c>
      <c r="U109">
        <v>8</v>
      </c>
      <c r="V109">
        <v>4</v>
      </c>
      <c r="W109" t="b">
        <v>1</v>
      </c>
      <c r="X109" t="s">
        <v>30</v>
      </c>
      <c r="Y109">
        <v>2727</v>
      </c>
      <c r="Z109" t="s">
        <v>445</v>
      </c>
      <c r="AA109" t="s">
        <v>59</v>
      </c>
      <c r="AB109" t="s">
        <v>70</v>
      </c>
      <c r="AC109" t="s">
        <v>39</v>
      </c>
    </row>
    <row r="110" spans="1:29" x14ac:dyDescent="0.25">
      <c r="A110">
        <v>8353</v>
      </c>
      <c r="B110" t="s">
        <v>107</v>
      </c>
      <c r="C110" s="1">
        <v>45097</v>
      </c>
      <c r="D110" s="1" t="s">
        <v>422</v>
      </c>
      <c r="E110" s="1">
        <v>45615</v>
      </c>
      <c r="F110" s="1" t="s">
        <v>428</v>
      </c>
      <c r="G110" s="2">
        <v>15.99</v>
      </c>
      <c r="H110" t="s">
        <v>406</v>
      </c>
      <c r="I110">
        <v>89</v>
      </c>
      <c r="J110" t="s">
        <v>412</v>
      </c>
      <c r="K110" t="s">
        <v>81</v>
      </c>
      <c r="L110">
        <v>5</v>
      </c>
      <c r="M110">
        <v>3</v>
      </c>
      <c r="N110" t="b">
        <v>0</v>
      </c>
      <c r="O110">
        <v>387</v>
      </c>
      <c r="P110">
        <v>81</v>
      </c>
      <c r="Q110">
        <v>468</v>
      </c>
      <c r="R110" t="s">
        <v>61</v>
      </c>
      <c r="S110" t="s">
        <v>28</v>
      </c>
      <c r="T110" t="s">
        <v>58</v>
      </c>
      <c r="U110">
        <v>87</v>
      </c>
      <c r="V110">
        <v>3.8</v>
      </c>
      <c r="W110" t="b">
        <v>1</v>
      </c>
      <c r="X110" t="s">
        <v>30</v>
      </c>
      <c r="Y110">
        <v>2864</v>
      </c>
      <c r="Z110" t="s">
        <v>445</v>
      </c>
      <c r="AA110" t="s">
        <v>67</v>
      </c>
      <c r="AB110" t="s">
        <v>62</v>
      </c>
      <c r="AC110" t="s">
        <v>33</v>
      </c>
    </row>
    <row r="111" spans="1:29" x14ac:dyDescent="0.25">
      <c r="A111">
        <v>3178</v>
      </c>
      <c r="B111" t="s">
        <v>155</v>
      </c>
      <c r="C111" s="1">
        <v>45370</v>
      </c>
      <c r="D111" s="1" t="s">
        <v>425</v>
      </c>
      <c r="E111" s="1">
        <v>45637</v>
      </c>
      <c r="F111" s="1" t="s">
        <v>424</v>
      </c>
      <c r="G111" s="2">
        <v>7.99</v>
      </c>
      <c r="H111" t="s">
        <v>404</v>
      </c>
      <c r="I111">
        <v>359</v>
      </c>
      <c r="J111" t="s">
        <v>414</v>
      </c>
      <c r="K111" t="s">
        <v>57</v>
      </c>
      <c r="L111">
        <v>5</v>
      </c>
      <c r="M111">
        <v>4</v>
      </c>
      <c r="N111" t="b">
        <v>0</v>
      </c>
      <c r="O111">
        <v>624</v>
      </c>
      <c r="P111">
        <v>107</v>
      </c>
      <c r="Q111">
        <v>731</v>
      </c>
      <c r="R111" t="s">
        <v>50</v>
      </c>
      <c r="S111" t="s">
        <v>42</v>
      </c>
      <c r="T111" t="s">
        <v>52</v>
      </c>
      <c r="U111">
        <v>4</v>
      </c>
      <c r="V111">
        <v>3.1</v>
      </c>
      <c r="W111" t="b">
        <v>1</v>
      </c>
      <c r="X111" t="s">
        <v>30</v>
      </c>
      <c r="Y111">
        <v>3698</v>
      </c>
      <c r="Z111" t="s">
        <v>414</v>
      </c>
      <c r="AA111" t="s">
        <v>67</v>
      </c>
      <c r="AB111" t="s">
        <v>62</v>
      </c>
      <c r="AC111" t="s">
        <v>77</v>
      </c>
    </row>
    <row r="112" spans="1:29" x14ac:dyDescent="0.25">
      <c r="A112">
        <v>4917</v>
      </c>
      <c r="B112" t="s">
        <v>156</v>
      </c>
      <c r="C112" s="1">
        <v>44976</v>
      </c>
      <c r="D112" s="1" t="s">
        <v>426</v>
      </c>
      <c r="E112" s="1">
        <v>45616</v>
      </c>
      <c r="F112" s="1" t="s">
        <v>428</v>
      </c>
      <c r="G112" s="2">
        <v>11.99</v>
      </c>
      <c r="H112" t="s">
        <v>405</v>
      </c>
      <c r="I112">
        <v>487</v>
      </c>
      <c r="J112" t="s">
        <v>414</v>
      </c>
      <c r="K112" t="s">
        <v>57</v>
      </c>
      <c r="L112">
        <v>1</v>
      </c>
      <c r="M112">
        <v>4</v>
      </c>
      <c r="N112" t="b">
        <v>0</v>
      </c>
      <c r="O112">
        <v>636</v>
      </c>
      <c r="P112">
        <v>66</v>
      </c>
      <c r="Q112">
        <v>702</v>
      </c>
      <c r="R112" t="s">
        <v>61</v>
      </c>
      <c r="S112" t="s">
        <v>28</v>
      </c>
      <c r="T112" t="s">
        <v>69</v>
      </c>
      <c r="U112">
        <v>78</v>
      </c>
      <c r="V112">
        <v>3.5</v>
      </c>
      <c r="W112" t="b">
        <v>0</v>
      </c>
      <c r="X112" t="s">
        <v>30</v>
      </c>
      <c r="Y112">
        <v>1531</v>
      </c>
      <c r="Z112" t="s">
        <v>445</v>
      </c>
      <c r="AA112" t="s">
        <v>31</v>
      </c>
      <c r="AB112" t="s">
        <v>62</v>
      </c>
      <c r="AC112" t="s">
        <v>55</v>
      </c>
    </row>
    <row r="113" spans="1:29" x14ac:dyDescent="0.25">
      <c r="A113">
        <v>8878</v>
      </c>
      <c r="B113" t="s">
        <v>157</v>
      </c>
      <c r="C113" s="1">
        <v>45351</v>
      </c>
      <c r="D113" s="1" t="s">
        <v>426</v>
      </c>
      <c r="E113" s="1">
        <v>45617</v>
      </c>
      <c r="F113" s="1" t="s">
        <v>428</v>
      </c>
      <c r="G113" s="2">
        <v>7.99</v>
      </c>
      <c r="H113" t="s">
        <v>404</v>
      </c>
      <c r="I113">
        <v>337</v>
      </c>
      <c r="J113" t="s">
        <v>413</v>
      </c>
      <c r="K113" t="s">
        <v>64</v>
      </c>
      <c r="L113">
        <v>5</v>
      </c>
      <c r="M113">
        <v>1</v>
      </c>
      <c r="N113" t="b">
        <v>1</v>
      </c>
      <c r="O113">
        <v>429</v>
      </c>
      <c r="P113">
        <v>190</v>
      </c>
      <c r="Q113">
        <v>619</v>
      </c>
      <c r="R113" t="s">
        <v>41</v>
      </c>
      <c r="S113" t="s">
        <v>51</v>
      </c>
      <c r="T113" t="s">
        <v>43</v>
      </c>
      <c r="U113">
        <v>88</v>
      </c>
      <c r="V113">
        <v>4.8</v>
      </c>
      <c r="W113" t="b">
        <v>0</v>
      </c>
      <c r="X113" t="s">
        <v>30</v>
      </c>
      <c r="Y113">
        <v>4884</v>
      </c>
      <c r="Z113" t="s">
        <v>414</v>
      </c>
      <c r="AA113" t="s">
        <v>31</v>
      </c>
      <c r="AB113" t="s">
        <v>32</v>
      </c>
      <c r="AC113" t="s">
        <v>77</v>
      </c>
    </row>
    <row r="114" spans="1:29" x14ac:dyDescent="0.25">
      <c r="A114">
        <v>3810</v>
      </c>
      <c r="B114" t="s">
        <v>158</v>
      </c>
      <c r="C114" s="1">
        <v>44974</v>
      </c>
      <c r="D114" s="1" t="s">
        <v>426</v>
      </c>
      <c r="E114" s="1">
        <v>45630</v>
      </c>
      <c r="F114" s="1" t="s">
        <v>424</v>
      </c>
      <c r="G114" s="2">
        <v>15.99</v>
      </c>
      <c r="H114" t="s">
        <v>406</v>
      </c>
      <c r="I114">
        <v>427</v>
      </c>
      <c r="J114" t="s">
        <v>414</v>
      </c>
      <c r="K114" t="s">
        <v>57</v>
      </c>
      <c r="L114">
        <v>5</v>
      </c>
      <c r="M114">
        <v>3</v>
      </c>
      <c r="N114" t="b">
        <v>0</v>
      </c>
      <c r="O114">
        <v>832</v>
      </c>
      <c r="P114">
        <v>103</v>
      </c>
      <c r="Q114">
        <v>935</v>
      </c>
      <c r="R114" t="s">
        <v>61</v>
      </c>
      <c r="S114" t="s">
        <v>66</v>
      </c>
      <c r="T114" t="s">
        <v>43</v>
      </c>
      <c r="U114">
        <v>79</v>
      </c>
      <c r="V114">
        <v>3.3</v>
      </c>
      <c r="W114" t="b">
        <v>0</v>
      </c>
      <c r="X114" t="s">
        <v>30</v>
      </c>
      <c r="Y114">
        <v>3633</v>
      </c>
      <c r="Z114" t="s">
        <v>414</v>
      </c>
      <c r="AA114" t="s">
        <v>31</v>
      </c>
      <c r="AB114" t="s">
        <v>38</v>
      </c>
      <c r="AC114" t="s">
        <v>39</v>
      </c>
    </row>
    <row r="115" spans="1:29" x14ac:dyDescent="0.25">
      <c r="A115">
        <v>9353</v>
      </c>
      <c r="B115" t="s">
        <v>159</v>
      </c>
      <c r="C115" s="1">
        <v>45144</v>
      </c>
      <c r="D115" s="1" t="s">
        <v>420</v>
      </c>
      <c r="E115" s="1">
        <v>45622</v>
      </c>
      <c r="F115" s="1" t="s">
        <v>428</v>
      </c>
      <c r="G115" s="2">
        <v>7.99</v>
      </c>
      <c r="H115" t="s">
        <v>404</v>
      </c>
      <c r="I115">
        <v>397</v>
      </c>
      <c r="J115" t="s">
        <v>414</v>
      </c>
      <c r="K115" t="s">
        <v>48</v>
      </c>
      <c r="L115">
        <v>4</v>
      </c>
      <c r="M115">
        <v>4</v>
      </c>
      <c r="N115" t="b">
        <v>1</v>
      </c>
      <c r="O115">
        <v>63</v>
      </c>
      <c r="P115">
        <v>126</v>
      </c>
      <c r="Q115">
        <v>189</v>
      </c>
      <c r="R115" t="s">
        <v>65</v>
      </c>
      <c r="S115" t="s">
        <v>42</v>
      </c>
      <c r="T115" t="s">
        <v>43</v>
      </c>
      <c r="U115">
        <v>77</v>
      </c>
      <c r="V115">
        <v>3.9</v>
      </c>
      <c r="W115" t="b">
        <v>1</v>
      </c>
      <c r="X115" t="s">
        <v>30</v>
      </c>
      <c r="Y115">
        <v>4719</v>
      </c>
      <c r="Z115" t="s">
        <v>414</v>
      </c>
      <c r="AA115" t="s">
        <v>31</v>
      </c>
      <c r="AB115" t="s">
        <v>38</v>
      </c>
      <c r="AC115" t="s">
        <v>77</v>
      </c>
    </row>
    <row r="116" spans="1:29" x14ac:dyDescent="0.25">
      <c r="A116">
        <v>1672</v>
      </c>
      <c r="B116" t="s">
        <v>160</v>
      </c>
      <c r="C116" s="1">
        <v>44916</v>
      </c>
      <c r="D116" s="1" t="s">
        <v>424</v>
      </c>
      <c r="E116" s="1">
        <v>45624</v>
      </c>
      <c r="F116" s="1" t="s">
        <v>428</v>
      </c>
      <c r="G116" s="2">
        <v>15.99</v>
      </c>
      <c r="H116" t="s">
        <v>406</v>
      </c>
      <c r="I116">
        <v>200</v>
      </c>
      <c r="J116" t="s">
        <v>413</v>
      </c>
      <c r="K116" t="s">
        <v>57</v>
      </c>
      <c r="L116">
        <v>4</v>
      </c>
      <c r="M116">
        <v>1</v>
      </c>
      <c r="N116" t="b">
        <v>0</v>
      </c>
      <c r="O116">
        <v>52</v>
      </c>
      <c r="P116">
        <v>8</v>
      </c>
      <c r="Q116">
        <v>60</v>
      </c>
      <c r="R116" t="s">
        <v>76</v>
      </c>
      <c r="S116" t="s">
        <v>51</v>
      </c>
      <c r="T116" t="s">
        <v>69</v>
      </c>
      <c r="U116">
        <v>17</v>
      </c>
      <c r="V116">
        <v>3.2</v>
      </c>
      <c r="W116" t="b">
        <v>1</v>
      </c>
      <c r="X116" t="s">
        <v>30</v>
      </c>
      <c r="Y116">
        <v>3161</v>
      </c>
      <c r="Z116" t="s">
        <v>414</v>
      </c>
      <c r="AA116" t="s">
        <v>53</v>
      </c>
      <c r="AB116" t="s">
        <v>62</v>
      </c>
      <c r="AC116" t="s">
        <v>55</v>
      </c>
    </row>
    <row r="117" spans="1:29" x14ac:dyDescent="0.25">
      <c r="A117">
        <v>6650</v>
      </c>
      <c r="B117" t="s">
        <v>161</v>
      </c>
      <c r="C117" s="1">
        <v>45354</v>
      </c>
      <c r="D117" s="1" t="s">
        <v>425</v>
      </c>
      <c r="E117" s="1">
        <v>45622</v>
      </c>
      <c r="F117" s="1" t="s">
        <v>428</v>
      </c>
      <c r="G117" s="2">
        <v>11.99</v>
      </c>
      <c r="H117" t="s">
        <v>405</v>
      </c>
      <c r="I117">
        <v>464</v>
      </c>
      <c r="J117" t="s">
        <v>414</v>
      </c>
      <c r="K117" t="s">
        <v>35</v>
      </c>
      <c r="L117">
        <v>2</v>
      </c>
      <c r="M117">
        <v>3</v>
      </c>
      <c r="N117" t="b">
        <v>1</v>
      </c>
      <c r="O117">
        <v>909</v>
      </c>
      <c r="P117">
        <v>165</v>
      </c>
      <c r="Q117">
        <v>1074</v>
      </c>
      <c r="R117" t="s">
        <v>65</v>
      </c>
      <c r="S117" t="s">
        <v>66</v>
      </c>
      <c r="T117" t="s">
        <v>52</v>
      </c>
      <c r="U117">
        <v>28</v>
      </c>
      <c r="V117">
        <v>3.6</v>
      </c>
      <c r="W117" t="b">
        <v>1</v>
      </c>
      <c r="X117" t="s">
        <v>30</v>
      </c>
      <c r="Y117">
        <v>3607</v>
      </c>
      <c r="Z117" t="s">
        <v>414</v>
      </c>
      <c r="AA117" t="s">
        <v>37</v>
      </c>
      <c r="AB117" t="s">
        <v>54</v>
      </c>
      <c r="AC117" t="s">
        <v>39</v>
      </c>
    </row>
    <row r="118" spans="1:29" x14ac:dyDescent="0.25">
      <c r="A118">
        <v>2581</v>
      </c>
      <c r="B118" t="s">
        <v>162</v>
      </c>
      <c r="C118" s="1">
        <v>45029</v>
      </c>
      <c r="D118" s="1" t="s">
        <v>161</v>
      </c>
      <c r="E118" s="1">
        <v>45628</v>
      </c>
      <c r="F118" s="1" t="s">
        <v>424</v>
      </c>
      <c r="G118" s="2">
        <v>15.99</v>
      </c>
      <c r="H118" t="s">
        <v>406</v>
      </c>
      <c r="I118">
        <v>495</v>
      </c>
      <c r="J118" t="s">
        <v>414</v>
      </c>
      <c r="K118" t="s">
        <v>48</v>
      </c>
      <c r="L118">
        <v>1</v>
      </c>
      <c r="M118">
        <v>3</v>
      </c>
      <c r="N118" t="b">
        <v>0</v>
      </c>
      <c r="O118">
        <v>704</v>
      </c>
      <c r="P118">
        <v>53</v>
      </c>
      <c r="Q118">
        <v>757</v>
      </c>
      <c r="R118" t="s">
        <v>46</v>
      </c>
      <c r="S118" t="s">
        <v>51</v>
      </c>
      <c r="T118" t="s">
        <v>58</v>
      </c>
      <c r="U118">
        <v>94</v>
      </c>
      <c r="V118">
        <v>3.4</v>
      </c>
      <c r="W118" t="b">
        <v>0</v>
      </c>
      <c r="X118" t="s">
        <v>30</v>
      </c>
      <c r="Y118">
        <v>944</v>
      </c>
      <c r="Z118" t="s">
        <v>412</v>
      </c>
      <c r="AA118" t="s">
        <v>67</v>
      </c>
      <c r="AB118" t="s">
        <v>70</v>
      </c>
      <c r="AC118" t="s">
        <v>39</v>
      </c>
    </row>
    <row r="119" spans="1:29" x14ac:dyDescent="0.25">
      <c r="A119">
        <v>6860</v>
      </c>
      <c r="B119" t="s">
        <v>163</v>
      </c>
      <c r="C119" s="1">
        <v>45333</v>
      </c>
      <c r="D119" s="1" t="s">
        <v>426</v>
      </c>
      <c r="E119" s="1">
        <v>45642</v>
      </c>
      <c r="F119" s="1" t="s">
        <v>424</v>
      </c>
      <c r="G119" s="2">
        <v>7.99</v>
      </c>
      <c r="H119" t="s">
        <v>404</v>
      </c>
      <c r="I119">
        <v>286</v>
      </c>
      <c r="J119" t="s">
        <v>413</v>
      </c>
      <c r="K119" t="s">
        <v>35</v>
      </c>
      <c r="L119">
        <v>5</v>
      </c>
      <c r="M119">
        <v>4</v>
      </c>
      <c r="N119" t="b">
        <v>0</v>
      </c>
      <c r="O119">
        <v>751</v>
      </c>
      <c r="P119">
        <v>103</v>
      </c>
      <c r="Q119">
        <v>854</v>
      </c>
      <c r="R119" t="s">
        <v>46</v>
      </c>
      <c r="S119" t="s">
        <v>66</v>
      </c>
      <c r="T119" t="s">
        <v>69</v>
      </c>
      <c r="U119">
        <v>33</v>
      </c>
      <c r="V119">
        <v>3.6</v>
      </c>
      <c r="W119" t="b">
        <v>0</v>
      </c>
      <c r="X119" t="s">
        <v>30</v>
      </c>
      <c r="Y119">
        <v>2757</v>
      </c>
      <c r="Z119" t="s">
        <v>445</v>
      </c>
      <c r="AA119" t="s">
        <v>53</v>
      </c>
      <c r="AB119" t="s">
        <v>70</v>
      </c>
      <c r="AC119" t="s">
        <v>33</v>
      </c>
    </row>
    <row r="120" spans="1:29" x14ac:dyDescent="0.25">
      <c r="A120">
        <v>4584</v>
      </c>
      <c r="B120" t="s">
        <v>101</v>
      </c>
      <c r="C120" s="1">
        <v>45561</v>
      </c>
      <c r="D120" s="1" t="s">
        <v>423</v>
      </c>
      <c r="E120" s="1">
        <v>45640</v>
      </c>
      <c r="F120" s="1" t="s">
        <v>424</v>
      </c>
      <c r="G120" s="2">
        <v>7.99</v>
      </c>
      <c r="H120" t="s">
        <v>404</v>
      </c>
      <c r="I120">
        <v>446</v>
      </c>
      <c r="J120" t="s">
        <v>414</v>
      </c>
      <c r="K120" t="s">
        <v>35</v>
      </c>
      <c r="L120">
        <v>3</v>
      </c>
      <c r="M120">
        <v>6</v>
      </c>
      <c r="N120" t="b">
        <v>0</v>
      </c>
      <c r="O120">
        <v>185</v>
      </c>
      <c r="P120">
        <v>134</v>
      </c>
      <c r="Q120">
        <v>319</v>
      </c>
      <c r="R120" t="s">
        <v>27</v>
      </c>
      <c r="S120" t="s">
        <v>51</v>
      </c>
      <c r="T120" t="s">
        <v>52</v>
      </c>
      <c r="U120">
        <v>18</v>
      </c>
      <c r="V120">
        <v>3.3</v>
      </c>
      <c r="W120" t="b">
        <v>0</v>
      </c>
      <c r="X120" t="s">
        <v>30</v>
      </c>
      <c r="Y120">
        <v>727</v>
      </c>
      <c r="Z120" t="s">
        <v>412</v>
      </c>
      <c r="AA120" t="s">
        <v>31</v>
      </c>
      <c r="AB120" t="s">
        <v>62</v>
      </c>
      <c r="AC120" t="s">
        <v>55</v>
      </c>
    </row>
    <row r="121" spans="1:29" x14ac:dyDescent="0.25">
      <c r="A121">
        <v>3354</v>
      </c>
      <c r="B121" t="s">
        <v>107</v>
      </c>
      <c r="C121" s="1">
        <v>45200</v>
      </c>
      <c r="D121" s="1" t="s">
        <v>429</v>
      </c>
      <c r="E121" s="1">
        <v>45618</v>
      </c>
      <c r="F121" s="1" t="s">
        <v>428</v>
      </c>
      <c r="G121" s="2">
        <v>11.99</v>
      </c>
      <c r="H121" t="s">
        <v>405</v>
      </c>
      <c r="I121">
        <v>342</v>
      </c>
      <c r="J121" t="s">
        <v>414</v>
      </c>
      <c r="K121" t="s">
        <v>64</v>
      </c>
      <c r="L121">
        <v>2</v>
      </c>
      <c r="M121">
        <v>2</v>
      </c>
      <c r="N121" t="b">
        <v>0</v>
      </c>
      <c r="O121">
        <v>503</v>
      </c>
      <c r="P121">
        <v>6</v>
      </c>
      <c r="Q121">
        <v>509</v>
      </c>
      <c r="R121" t="s">
        <v>76</v>
      </c>
      <c r="S121" t="s">
        <v>28</v>
      </c>
      <c r="T121" t="s">
        <v>69</v>
      </c>
      <c r="U121">
        <v>23</v>
      </c>
      <c r="V121">
        <v>3.2</v>
      </c>
      <c r="W121" t="b">
        <v>1</v>
      </c>
      <c r="X121" t="s">
        <v>30</v>
      </c>
      <c r="Y121">
        <v>3496</v>
      </c>
      <c r="Z121" t="s">
        <v>414</v>
      </c>
      <c r="AA121" t="s">
        <v>59</v>
      </c>
      <c r="AB121" t="s">
        <v>62</v>
      </c>
      <c r="AC121" t="s">
        <v>77</v>
      </c>
    </row>
    <row r="122" spans="1:29" x14ac:dyDescent="0.25">
      <c r="A122">
        <v>4668</v>
      </c>
      <c r="B122" t="s">
        <v>164</v>
      </c>
      <c r="C122" s="1">
        <v>45643</v>
      </c>
      <c r="D122" s="1" t="s">
        <v>424</v>
      </c>
      <c r="E122" s="1">
        <v>45635</v>
      </c>
      <c r="F122" s="1" t="s">
        <v>424</v>
      </c>
      <c r="G122" s="2">
        <v>11.99</v>
      </c>
      <c r="H122" t="s">
        <v>405</v>
      </c>
      <c r="I122">
        <v>396</v>
      </c>
      <c r="J122" t="s">
        <v>414</v>
      </c>
      <c r="K122" t="s">
        <v>45</v>
      </c>
      <c r="L122">
        <v>5</v>
      </c>
      <c r="M122">
        <v>5</v>
      </c>
      <c r="N122" t="b">
        <v>1</v>
      </c>
      <c r="O122">
        <v>549</v>
      </c>
      <c r="P122">
        <v>35</v>
      </c>
      <c r="Q122">
        <v>584</v>
      </c>
      <c r="R122" t="s">
        <v>41</v>
      </c>
      <c r="S122" t="s">
        <v>28</v>
      </c>
      <c r="T122" t="s">
        <v>36</v>
      </c>
      <c r="U122">
        <v>66</v>
      </c>
      <c r="V122">
        <v>3.6</v>
      </c>
      <c r="W122" t="b">
        <v>1</v>
      </c>
      <c r="X122" t="s">
        <v>30</v>
      </c>
      <c r="Y122">
        <v>4293</v>
      </c>
      <c r="Z122" t="s">
        <v>414</v>
      </c>
      <c r="AA122" t="s">
        <v>59</v>
      </c>
      <c r="AB122" t="s">
        <v>70</v>
      </c>
      <c r="AC122" t="s">
        <v>55</v>
      </c>
    </row>
    <row r="123" spans="1:29" x14ac:dyDescent="0.25">
      <c r="A123">
        <v>6684</v>
      </c>
      <c r="B123" t="s">
        <v>165</v>
      </c>
      <c r="C123" s="1">
        <v>45552</v>
      </c>
      <c r="D123" s="1" t="s">
        <v>423</v>
      </c>
      <c r="E123" s="1">
        <v>45637</v>
      </c>
      <c r="F123" s="1" t="s">
        <v>424</v>
      </c>
      <c r="G123" s="2">
        <v>11.99</v>
      </c>
      <c r="H123" t="s">
        <v>405</v>
      </c>
      <c r="I123">
        <v>491</v>
      </c>
      <c r="J123" t="s">
        <v>414</v>
      </c>
      <c r="K123" t="s">
        <v>81</v>
      </c>
      <c r="L123">
        <v>1</v>
      </c>
      <c r="M123">
        <v>6</v>
      </c>
      <c r="N123" t="b">
        <v>1</v>
      </c>
      <c r="O123">
        <v>434</v>
      </c>
      <c r="P123">
        <v>182</v>
      </c>
      <c r="Q123">
        <v>616</v>
      </c>
      <c r="R123" t="s">
        <v>65</v>
      </c>
      <c r="S123" t="s">
        <v>66</v>
      </c>
      <c r="T123" t="s">
        <v>52</v>
      </c>
      <c r="U123">
        <v>24</v>
      </c>
      <c r="V123">
        <v>4.0999999999999996</v>
      </c>
      <c r="W123" t="b">
        <v>0</v>
      </c>
      <c r="X123" t="s">
        <v>30</v>
      </c>
      <c r="Y123">
        <v>1357</v>
      </c>
      <c r="Z123" t="s">
        <v>445</v>
      </c>
      <c r="AA123" t="s">
        <v>67</v>
      </c>
      <c r="AB123" t="s">
        <v>62</v>
      </c>
      <c r="AC123" t="s">
        <v>33</v>
      </c>
    </row>
    <row r="124" spans="1:29" x14ac:dyDescent="0.25">
      <c r="A124">
        <v>8058</v>
      </c>
      <c r="B124" t="s">
        <v>166</v>
      </c>
      <c r="C124" s="1">
        <v>45018</v>
      </c>
      <c r="D124" s="1" t="s">
        <v>161</v>
      </c>
      <c r="E124" s="1">
        <v>45640</v>
      </c>
      <c r="F124" s="1" t="s">
        <v>424</v>
      </c>
      <c r="G124" s="2">
        <v>15.99</v>
      </c>
      <c r="H124" t="s">
        <v>406</v>
      </c>
      <c r="I124">
        <v>239</v>
      </c>
      <c r="J124" t="s">
        <v>413</v>
      </c>
      <c r="K124" t="s">
        <v>45</v>
      </c>
      <c r="L124">
        <v>4</v>
      </c>
      <c r="M124">
        <v>6</v>
      </c>
      <c r="N124" t="b">
        <v>0</v>
      </c>
      <c r="O124">
        <v>832</v>
      </c>
      <c r="P124">
        <v>134</v>
      </c>
      <c r="Q124">
        <v>966</v>
      </c>
      <c r="R124" t="s">
        <v>61</v>
      </c>
      <c r="S124" t="s">
        <v>66</v>
      </c>
      <c r="T124" t="s">
        <v>52</v>
      </c>
      <c r="U124">
        <v>99</v>
      </c>
      <c r="V124">
        <v>4.5999999999999996</v>
      </c>
      <c r="W124" t="b">
        <v>1</v>
      </c>
      <c r="X124" t="s">
        <v>30</v>
      </c>
      <c r="Y124">
        <v>3596</v>
      </c>
      <c r="Z124" t="s">
        <v>414</v>
      </c>
      <c r="AA124" t="s">
        <v>37</v>
      </c>
      <c r="AB124" t="s">
        <v>54</v>
      </c>
      <c r="AC124" t="s">
        <v>55</v>
      </c>
    </row>
    <row r="125" spans="1:29" x14ac:dyDescent="0.25">
      <c r="A125">
        <v>3035</v>
      </c>
      <c r="B125" t="s">
        <v>111</v>
      </c>
      <c r="C125" s="1">
        <v>45042</v>
      </c>
      <c r="D125" s="1" t="s">
        <v>161</v>
      </c>
      <c r="E125" s="1">
        <v>45620</v>
      </c>
      <c r="F125" s="1" t="s">
        <v>428</v>
      </c>
      <c r="G125" s="2">
        <v>15.99</v>
      </c>
      <c r="H125" t="s">
        <v>406</v>
      </c>
      <c r="I125">
        <v>106</v>
      </c>
      <c r="J125" t="s">
        <v>412</v>
      </c>
      <c r="K125" t="s">
        <v>81</v>
      </c>
      <c r="L125">
        <v>3</v>
      </c>
      <c r="M125">
        <v>3</v>
      </c>
      <c r="N125" t="b">
        <v>1</v>
      </c>
      <c r="O125">
        <v>377</v>
      </c>
      <c r="P125">
        <v>31</v>
      </c>
      <c r="Q125">
        <v>408</v>
      </c>
      <c r="R125" t="s">
        <v>65</v>
      </c>
      <c r="S125" t="s">
        <v>51</v>
      </c>
      <c r="T125" t="s">
        <v>58</v>
      </c>
      <c r="U125">
        <v>85</v>
      </c>
      <c r="V125">
        <v>3.5</v>
      </c>
      <c r="W125" t="b">
        <v>1</v>
      </c>
      <c r="X125" t="s">
        <v>30</v>
      </c>
      <c r="Y125">
        <v>613</v>
      </c>
      <c r="Z125" t="s">
        <v>412</v>
      </c>
      <c r="AA125" t="s">
        <v>37</v>
      </c>
      <c r="AB125" t="s">
        <v>70</v>
      </c>
      <c r="AC125" t="s">
        <v>33</v>
      </c>
    </row>
    <row r="126" spans="1:29" x14ac:dyDescent="0.25">
      <c r="A126">
        <v>2146</v>
      </c>
      <c r="B126" t="s">
        <v>167</v>
      </c>
      <c r="C126" s="1">
        <v>45484</v>
      </c>
      <c r="D126" s="1" t="s">
        <v>427</v>
      </c>
      <c r="E126" s="1">
        <v>45618</v>
      </c>
      <c r="F126" s="1" t="s">
        <v>428</v>
      </c>
      <c r="G126" s="2">
        <v>11.99</v>
      </c>
      <c r="H126" t="s">
        <v>405</v>
      </c>
      <c r="I126">
        <v>388</v>
      </c>
      <c r="J126" t="s">
        <v>414</v>
      </c>
      <c r="K126" t="s">
        <v>57</v>
      </c>
      <c r="L126">
        <v>5</v>
      </c>
      <c r="M126">
        <v>4</v>
      </c>
      <c r="N126" t="b">
        <v>1</v>
      </c>
      <c r="O126">
        <v>380</v>
      </c>
      <c r="P126">
        <v>125</v>
      </c>
      <c r="Q126">
        <v>505</v>
      </c>
      <c r="R126" t="s">
        <v>61</v>
      </c>
      <c r="S126" t="s">
        <v>28</v>
      </c>
      <c r="T126" t="s">
        <v>36</v>
      </c>
      <c r="U126">
        <v>14</v>
      </c>
      <c r="V126">
        <v>3.2</v>
      </c>
      <c r="W126" t="b">
        <v>0</v>
      </c>
      <c r="X126" t="s">
        <v>30</v>
      </c>
      <c r="Y126">
        <v>2381</v>
      </c>
      <c r="Z126" t="s">
        <v>445</v>
      </c>
      <c r="AA126" t="s">
        <v>67</v>
      </c>
      <c r="AB126" t="s">
        <v>38</v>
      </c>
      <c r="AC126" t="s">
        <v>77</v>
      </c>
    </row>
    <row r="127" spans="1:29" x14ac:dyDescent="0.25">
      <c r="A127">
        <v>5761</v>
      </c>
      <c r="B127" t="s">
        <v>168</v>
      </c>
      <c r="C127" s="1">
        <v>45311</v>
      </c>
      <c r="D127" s="1" t="s">
        <v>421</v>
      </c>
      <c r="E127" s="1">
        <v>45634</v>
      </c>
      <c r="F127" s="1" t="s">
        <v>424</v>
      </c>
      <c r="G127" s="2">
        <v>15.99</v>
      </c>
      <c r="H127" t="s">
        <v>406</v>
      </c>
      <c r="I127">
        <v>452</v>
      </c>
      <c r="J127" t="s">
        <v>414</v>
      </c>
      <c r="K127" t="s">
        <v>35</v>
      </c>
      <c r="L127">
        <v>2</v>
      </c>
      <c r="M127">
        <v>5</v>
      </c>
      <c r="N127" t="b">
        <v>0</v>
      </c>
      <c r="O127">
        <v>315</v>
      </c>
      <c r="P127">
        <v>118</v>
      </c>
      <c r="Q127">
        <v>433</v>
      </c>
      <c r="R127" t="s">
        <v>50</v>
      </c>
      <c r="S127" t="s">
        <v>66</v>
      </c>
      <c r="T127" t="s">
        <v>52</v>
      </c>
      <c r="U127">
        <v>28</v>
      </c>
      <c r="V127">
        <v>3</v>
      </c>
      <c r="W127" t="b">
        <v>1</v>
      </c>
      <c r="X127" t="s">
        <v>30</v>
      </c>
      <c r="Y127">
        <v>2159</v>
      </c>
      <c r="Z127" t="s">
        <v>445</v>
      </c>
      <c r="AA127" t="s">
        <v>37</v>
      </c>
      <c r="AB127" t="s">
        <v>62</v>
      </c>
      <c r="AC127" t="s">
        <v>55</v>
      </c>
    </row>
    <row r="128" spans="1:29" x14ac:dyDescent="0.25">
      <c r="A128">
        <v>5256</v>
      </c>
      <c r="B128" t="s">
        <v>169</v>
      </c>
      <c r="C128" s="1">
        <v>45614</v>
      </c>
      <c r="D128" s="1" t="s">
        <v>428</v>
      </c>
      <c r="E128" s="1">
        <v>45628</v>
      </c>
      <c r="F128" s="1" t="s">
        <v>424</v>
      </c>
      <c r="G128" s="2">
        <v>15.99</v>
      </c>
      <c r="H128" t="s">
        <v>406</v>
      </c>
      <c r="I128">
        <v>368</v>
      </c>
      <c r="J128" t="s">
        <v>414</v>
      </c>
      <c r="K128" t="s">
        <v>45</v>
      </c>
      <c r="L128">
        <v>4</v>
      </c>
      <c r="M128">
        <v>4</v>
      </c>
      <c r="N128" t="b">
        <v>1</v>
      </c>
      <c r="O128">
        <v>968</v>
      </c>
      <c r="P128">
        <v>24</v>
      </c>
      <c r="Q128">
        <v>992</v>
      </c>
      <c r="R128" t="s">
        <v>61</v>
      </c>
      <c r="S128" t="s">
        <v>42</v>
      </c>
      <c r="T128" t="s">
        <v>43</v>
      </c>
      <c r="U128">
        <v>30</v>
      </c>
      <c r="V128">
        <v>3</v>
      </c>
      <c r="W128" t="b">
        <v>1</v>
      </c>
      <c r="X128" t="s">
        <v>30</v>
      </c>
      <c r="Y128">
        <v>119</v>
      </c>
      <c r="Z128" t="s">
        <v>412</v>
      </c>
      <c r="AA128" t="s">
        <v>67</v>
      </c>
      <c r="AB128" t="s">
        <v>70</v>
      </c>
      <c r="AC128" t="s">
        <v>33</v>
      </c>
    </row>
    <row r="129" spans="1:29" x14ac:dyDescent="0.25">
      <c r="A129">
        <v>5995</v>
      </c>
      <c r="B129" t="s">
        <v>155</v>
      </c>
      <c r="C129" s="1">
        <v>45094</v>
      </c>
      <c r="D129" s="1" t="s">
        <v>422</v>
      </c>
      <c r="E129" s="1">
        <v>45623</v>
      </c>
      <c r="F129" s="1" t="s">
        <v>428</v>
      </c>
      <c r="G129" s="2">
        <v>15.99</v>
      </c>
      <c r="H129" t="s">
        <v>406</v>
      </c>
      <c r="I129">
        <v>325</v>
      </c>
      <c r="J129" t="s">
        <v>413</v>
      </c>
      <c r="K129" t="s">
        <v>26</v>
      </c>
      <c r="L129">
        <v>2</v>
      </c>
      <c r="M129">
        <v>5</v>
      </c>
      <c r="N129" t="b">
        <v>1</v>
      </c>
      <c r="O129">
        <v>757</v>
      </c>
      <c r="P129">
        <v>35</v>
      </c>
      <c r="Q129">
        <v>792</v>
      </c>
      <c r="R129" t="s">
        <v>46</v>
      </c>
      <c r="S129" t="s">
        <v>51</v>
      </c>
      <c r="T129" t="s">
        <v>43</v>
      </c>
      <c r="U129">
        <v>81</v>
      </c>
      <c r="V129">
        <v>4.5999999999999996</v>
      </c>
      <c r="W129" t="b">
        <v>0</v>
      </c>
      <c r="X129" t="s">
        <v>30</v>
      </c>
      <c r="Y129">
        <v>2798</v>
      </c>
      <c r="Z129" t="s">
        <v>445</v>
      </c>
      <c r="AA129" t="s">
        <v>31</v>
      </c>
      <c r="AB129" t="s">
        <v>38</v>
      </c>
      <c r="AC129" t="s">
        <v>33</v>
      </c>
    </row>
    <row r="130" spans="1:29" x14ac:dyDescent="0.25">
      <c r="A130">
        <v>4155</v>
      </c>
      <c r="B130" t="s">
        <v>170</v>
      </c>
      <c r="C130" s="1">
        <v>44992</v>
      </c>
      <c r="D130" s="1" t="s">
        <v>425</v>
      </c>
      <c r="E130" s="1">
        <v>45632</v>
      </c>
      <c r="F130" s="1" t="s">
        <v>424</v>
      </c>
      <c r="G130" s="2">
        <v>11.99</v>
      </c>
      <c r="H130" t="s">
        <v>405</v>
      </c>
      <c r="I130">
        <v>42</v>
      </c>
      <c r="J130" t="s">
        <v>412</v>
      </c>
      <c r="K130" t="s">
        <v>45</v>
      </c>
      <c r="L130">
        <v>4</v>
      </c>
      <c r="M130">
        <v>2</v>
      </c>
      <c r="N130" t="b">
        <v>0</v>
      </c>
      <c r="O130">
        <v>560</v>
      </c>
      <c r="P130">
        <v>98</v>
      </c>
      <c r="Q130">
        <v>658</v>
      </c>
      <c r="R130" t="s">
        <v>76</v>
      </c>
      <c r="S130" t="s">
        <v>42</v>
      </c>
      <c r="T130" t="s">
        <v>43</v>
      </c>
      <c r="U130">
        <v>90</v>
      </c>
      <c r="V130">
        <v>3.8</v>
      </c>
      <c r="W130" t="b">
        <v>0</v>
      </c>
      <c r="X130" t="s">
        <v>30</v>
      </c>
      <c r="Y130">
        <v>496</v>
      </c>
      <c r="Z130" t="s">
        <v>412</v>
      </c>
      <c r="AA130" t="s">
        <v>59</v>
      </c>
      <c r="AB130" t="s">
        <v>54</v>
      </c>
      <c r="AC130" t="s">
        <v>77</v>
      </c>
    </row>
    <row r="131" spans="1:29" x14ac:dyDescent="0.25">
      <c r="A131">
        <v>1851</v>
      </c>
      <c r="B131" t="s">
        <v>74</v>
      </c>
      <c r="C131" s="1">
        <v>45202</v>
      </c>
      <c r="D131" s="1" t="s">
        <v>429</v>
      </c>
      <c r="E131" s="1">
        <v>45637</v>
      </c>
      <c r="F131" s="1" t="s">
        <v>424</v>
      </c>
      <c r="G131" s="2">
        <v>11.99</v>
      </c>
      <c r="H131" t="s">
        <v>405</v>
      </c>
      <c r="I131">
        <v>344</v>
      </c>
      <c r="J131" t="s">
        <v>414</v>
      </c>
      <c r="K131" t="s">
        <v>57</v>
      </c>
      <c r="L131">
        <v>3</v>
      </c>
      <c r="M131">
        <v>1</v>
      </c>
      <c r="N131" t="b">
        <v>0</v>
      </c>
      <c r="O131">
        <v>456</v>
      </c>
      <c r="P131">
        <v>196</v>
      </c>
      <c r="Q131">
        <v>652</v>
      </c>
      <c r="R131" t="s">
        <v>76</v>
      </c>
      <c r="S131" t="s">
        <v>51</v>
      </c>
      <c r="T131" t="s">
        <v>43</v>
      </c>
      <c r="U131">
        <v>83</v>
      </c>
      <c r="V131">
        <v>5</v>
      </c>
      <c r="W131" t="b">
        <v>0</v>
      </c>
      <c r="X131" t="s">
        <v>30</v>
      </c>
      <c r="Y131">
        <v>3599</v>
      </c>
      <c r="Z131" t="s">
        <v>414</v>
      </c>
      <c r="AA131" t="s">
        <v>37</v>
      </c>
      <c r="AB131" t="s">
        <v>62</v>
      </c>
      <c r="AC131" t="s">
        <v>39</v>
      </c>
    </row>
    <row r="132" spans="1:29" x14ac:dyDescent="0.25">
      <c r="A132">
        <v>8068</v>
      </c>
      <c r="B132" t="s">
        <v>171</v>
      </c>
      <c r="C132" s="1">
        <v>45640</v>
      </c>
      <c r="D132" s="1" t="s">
        <v>424</v>
      </c>
      <c r="E132" s="1">
        <v>45619</v>
      </c>
      <c r="F132" s="1" t="s">
        <v>428</v>
      </c>
      <c r="G132" s="2">
        <v>15.99</v>
      </c>
      <c r="H132" t="s">
        <v>406</v>
      </c>
      <c r="I132">
        <v>77</v>
      </c>
      <c r="J132" t="s">
        <v>412</v>
      </c>
      <c r="K132" t="s">
        <v>35</v>
      </c>
      <c r="L132">
        <v>5</v>
      </c>
      <c r="M132">
        <v>3</v>
      </c>
      <c r="N132" t="b">
        <v>0</v>
      </c>
      <c r="O132">
        <v>780</v>
      </c>
      <c r="P132">
        <v>138</v>
      </c>
      <c r="Q132">
        <v>918</v>
      </c>
      <c r="R132" t="s">
        <v>50</v>
      </c>
      <c r="S132" t="s">
        <v>66</v>
      </c>
      <c r="T132" t="s">
        <v>69</v>
      </c>
      <c r="U132">
        <v>66</v>
      </c>
      <c r="V132">
        <v>3.4</v>
      </c>
      <c r="W132" t="b">
        <v>0</v>
      </c>
      <c r="X132" t="s">
        <v>30</v>
      </c>
      <c r="Y132">
        <v>1752</v>
      </c>
      <c r="Z132" t="s">
        <v>445</v>
      </c>
      <c r="AA132" t="s">
        <v>67</v>
      </c>
      <c r="AB132" t="s">
        <v>54</v>
      </c>
      <c r="AC132" t="s">
        <v>77</v>
      </c>
    </row>
    <row r="133" spans="1:29" x14ac:dyDescent="0.25">
      <c r="A133">
        <v>8425</v>
      </c>
      <c r="B133" t="s">
        <v>34</v>
      </c>
      <c r="C133" s="1">
        <v>45610</v>
      </c>
      <c r="D133" s="1" t="s">
        <v>428</v>
      </c>
      <c r="E133" s="1">
        <v>45624</v>
      </c>
      <c r="F133" s="1" t="s">
        <v>428</v>
      </c>
      <c r="G133" s="2">
        <v>7.99</v>
      </c>
      <c r="H133" t="s">
        <v>404</v>
      </c>
      <c r="I133">
        <v>237</v>
      </c>
      <c r="J133" t="s">
        <v>413</v>
      </c>
      <c r="K133" t="s">
        <v>64</v>
      </c>
      <c r="L133">
        <v>5</v>
      </c>
      <c r="M133">
        <v>3</v>
      </c>
      <c r="N133" t="b">
        <v>1</v>
      </c>
      <c r="O133">
        <v>168</v>
      </c>
      <c r="P133">
        <v>18</v>
      </c>
      <c r="Q133">
        <v>186</v>
      </c>
      <c r="R133" t="s">
        <v>61</v>
      </c>
      <c r="S133" t="s">
        <v>66</v>
      </c>
      <c r="T133" t="s">
        <v>43</v>
      </c>
      <c r="U133">
        <v>32</v>
      </c>
      <c r="V133">
        <v>3.5</v>
      </c>
      <c r="W133" t="b">
        <v>1</v>
      </c>
      <c r="X133" t="s">
        <v>30</v>
      </c>
      <c r="Y133">
        <v>3633</v>
      </c>
      <c r="Z133" t="s">
        <v>414</v>
      </c>
      <c r="AA133" t="s">
        <v>59</v>
      </c>
      <c r="AB133" t="s">
        <v>38</v>
      </c>
      <c r="AC133" t="s">
        <v>39</v>
      </c>
    </row>
    <row r="134" spans="1:29" x14ac:dyDescent="0.25">
      <c r="A134">
        <v>4706</v>
      </c>
      <c r="B134" t="s">
        <v>117</v>
      </c>
      <c r="C134" s="1">
        <v>44965</v>
      </c>
      <c r="D134" s="1" t="s">
        <v>426</v>
      </c>
      <c r="E134" s="1">
        <v>45632</v>
      </c>
      <c r="F134" s="1" t="s">
        <v>424</v>
      </c>
      <c r="G134" s="2">
        <v>11.99</v>
      </c>
      <c r="H134" t="s">
        <v>405</v>
      </c>
      <c r="I134">
        <v>480</v>
      </c>
      <c r="J134" t="s">
        <v>414</v>
      </c>
      <c r="K134" t="s">
        <v>45</v>
      </c>
      <c r="L134">
        <v>1</v>
      </c>
      <c r="M134">
        <v>2</v>
      </c>
      <c r="N134" t="b">
        <v>1</v>
      </c>
      <c r="O134">
        <v>350</v>
      </c>
      <c r="P134">
        <v>122</v>
      </c>
      <c r="Q134">
        <v>472</v>
      </c>
      <c r="R134" t="s">
        <v>76</v>
      </c>
      <c r="S134" t="s">
        <v>28</v>
      </c>
      <c r="T134" t="s">
        <v>52</v>
      </c>
      <c r="U134">
        <v>59</v>
      </c>
      <c r="V134">
        <v>4.5999999999999996</v>
      </c>
      <c r="W134" t="b">
        <v>0</v>
      </c>
      <c r="X134" t="s">
        <v>30</v>
      </c>
      <c r="Y134">
        <v>3568</v>
      </c>
      <c r="Z134" t="s">
        <v>414</v>
      </c>
      <c r="AA134" t="s">
        <v>37</v>
      </c>
      <c r="AB134" t="s">
        <v>32</v>
      </c>
      <c r="AC134" t="s">
        <v>33</v>
      </c>
    </row>
    <row r="135" spans="1:29" x14ac:dyDescent="0.25">
      <c r="A135">
        <v>7544</v>
      </c>
      <c r="B135" t="s">
        <v>172</v>
      </c>
      <c r="C135" s="1">
        <v>45170</v>
      </c>
      <c r="D135" s="1" t="s">
        <v>423</v>
      </c>
      <c r="E135" s="1">
        <v>45621</v>
      </c>
      <c r="F135" s="1" t="s">
        <v>428</v>
      </c>
      <c r="G135" s="2">
        <v>15.99</v>
      </c>
      <c r="H135" t="s">
        <v>406</v>
      </c>
      <c r="I135">
        <v>152</v>
      </c>
      <c r="J135" t="s">
        <v>412</v>
      </c>
      <c r="K135" t="s">
        <v>57</v>
      </c>
      <c r="L135">
        <v>1</v>
      </c>
      <c r="M135">
        <v>3</v>
      </c>
      <c r="N135" t="b">
        <v>0</v>
      </c>
      <c r="O135">
        <v>341</v>
      </c>
      <c r="P135">
        <v>193</v>
      </c>
      <c r="Q135">
        <v>534</v>
      </c>
      <c r="R135" t="s">
        <v>46</v>
      </c>
      <c r="S135" t="s">
        <v>51</v>
      </c>
      <c r="T135" t="s">
        <v>43</v>
      </c>
      <c r="U135">
        <v>95</v>
      </c>
      <c r="V135">
        <v>3.7</v>
      </c>
      <c r="W135" t="b">
        <v>0</v>
      </c>
      <c r="X135" t="s">
        <v>30</v>
      </c>
      <c r="Y135">
        <v>4361</v>
      </c>
      <c r="Z135" t="s">
        <v>414</v>
      </c>
      <c r="AA135" t="s">
        <v>31</v>
      </c>
      <c r="AB135" t="s">
        <v>62</v>
      </c>
      <c r="AC135" t="s">
        <v>77</v>
      </c>
    </row>
    <row r="136" spans="1:29" x14ac:dyDescent="0.25">
      <c r="A136">
        <v>4029</v>
      </c>
      <c r="B136" t="s">
        <v>173</v>
      </c>
      <c r="C136" s="1">
        <v>45580</v>
      </c>
      <c r="D136" s="1" t="s">
        <v>429</v>
      </c>
      <c r="E136" s="1">
        <v>45620</v>
      </c>
      <c r="F136" s="1" t="s">
        <v>428</v>
      </c>
      <c r="G136" s="2">
        <v>11.99</v>
      </c>
      <c r="H136" t="s">
        <v>405</v>
      </c>
      <c r="I136">
        <v>308</v>
      </c>
      <c r="J136" t="s">
        <v>413</v>
      </c>
      <c r="K136" t="s">
        <v>35</v>
      </c>
      <c r="L136">
        <v>2</v>
      </c>
      <c r="M136">
        <v>3</v>
      </c>
      <c r="N136" t="b">
        <v>0</v>
      </c>
      <c r="O136">
        <v>392</v>
      </c>
      <c r="P136">
        <v>151</v>
      </c>
      <c r="Q136">
        <v>543</v>
      </c>
      <c r="R136" t="s">
        <v>41</v>
      </c>
      <c r="S136" t="s">
        <v>42</v>
      </c>
      <c r="T136" t="s">
        <v>36</v>
      </c>
      <c r="U136">
        <v>27</v>
      </c>
      <c r="V136">
        <v>4.2</v>
      </c>
      <c r="W136" t="b">
        <v>1</v>
      </c>
      <c r="X136" t="s">
        <v>30</v>
      </c>
      <c r="Y136">
        <v>1176</v>
      </c>
      <c r="Z136" t="s">
        <v>445</v>
      </c>
      <c r="AA136" t="s">
        <v>31</v>
      </c>
      <c r="AB136" t="s">
        <v>54</v>
      </c>
      <c r="AC136" t="s">
        <v>39</v>
      </c>
    </row>
    <row r="137" spans="1:29" x14ac:dyDescent="0.25">
      <c r="A137">
        <v>6117</v>
      </c>
      <c r="B137" t="s">
        <v>106</v>
      </c>
      <c r="C137" s="1">
        <v>45442</v>
      </c>
      <c r="D137" s="1" t="s">
        <v>419</v>
      </c>
      <c r="E137" s="1">
        <v>45623</v>
      </c>
      <c r="F137" s="1" t="s">
        <v>428</v>
      </c>
      <c r="G137" s="2">
        <v>7.99</v>
      </c>
      <c r="H137" t="s">
        <v>404</v>
      </c>
      <c r="I137">
        <v>14</v>
      </c>
      <c r="J137" t="s">
        <v>412</v>
      </c>
      <c r="K137" t="s">
        <v>35</v>
      </c>
      <c r="L137">
        <v>5</v>
      </c>
      <c r="M137">
        <v>5</v>
      </c>
      <c r="N137" t="b">
        <v>1</v>
      </c>
      <c r="O137">
        <v>95</v>
      </c>
      <c r="P137">
        <v>158</v>
      </c>
      <c r="Q137">
        <v>253</v>
      </c>
      <c r="R137" t="s">
        <v>61</v>
      </c>
      <c r="S137" t="s">
        <v>51</v>
      </c>
      <c r="T137" t="s">
        <v>29</v>
      </c>
      <c r="U137">
        <v>49</v>
      </c>
      <c r="V137">
        <v>3.9</v>
      </c>
      <c r="W137" t="b">
        <v>0</v>
      </c>
      <c r="X137" t="s">
        <v>30</v>
      </c>
      <c r="Y137">
        <v>1849</v>
      </c>
      <c r="Z137" t="s">
        <v>445</v>
      </c>
      <c r="AA137" t="s">
        <v>67</v>
      </c>
      <c r="AB137" t="s">
        <v>54</v>
      </c>
      <c r="AC137" t="s">
        <v>39</v>
      </c>
    </row>
    <row r="138" spans="1:29" x14ac:dyDescent="0.25">
      <c r="A138">
        <v>1408</v>
      </c>
      <c r="B138" t="s">
        <v>174</v>
      </c>
      <c r="C138" s="1">
        <v>44949</v>
      </c>
      <c r="D138" s="1" t="s">
        <v>421</v>
      </c>
      <c r="E138" s="1">
        <v>45616</v>
      </c>
      <c r="F138" s="1" t="s">
        <v>428</v>
      </c>
      <c r="G138" s="2">
        <v>11.99</v>
      </c>
      <c r="H138" t="s">
        <v>405</v>
      </c>
      <c r="I138">
        <v>233</v>
      </c>
      <c r="J138" t="s">
        <v>413</v>
      </c>
      <c r="K138" t="s">
        <v>35</v>
      </c>
      <c r="L138">
        <v>5</v>
      </c>
      <c r="M138">
        <v>6</v>
      </c>
      <c r="N138" t="b">
        <v>1</v>
      </c>
      <c r="O138">
        <v>186</v>
      </c>
      <c r="P138">
        <v>129</v>
      </c>
      <c r="Q138">
        <v>315</v>
      </c>
      <c r="R138" t="s">
        <v>50</v>
      </c>
      <c r="S138" t="s">
        <v>42</v>
      </c>
      <c r="T138" t="s">
        <v>29</v>
      </c>
      <c r="U138">
        <v>38</v>
      </c>
      <c r="V138">
        <v>4</v>
      </c>
      <c r="W138" t="b">
        <v>1</v>
      </c>
      <c r="X138" t="s">
        <v>30</v>
      </c>
      <c r="Y138">
        <v>3953</v>
      </c>
      <c r="Z138" t="s">
        <v>414</v>
      </c>
      <c r="AA138" t="s">
        <v>59</v>
      </c>
      <c r="AB138" t="s">
        <v>32</v>
      </c>
      <c r="AC138" t="s">
        <v>39</v>
      </c>
    </row>
    <row r="139" spans="1:29" x14ac:dyDescent="0.25">
      <c r="A139">
        <v>8396</v>
      </c>
      <c r="B139" t="s">
        <v>49</v>
      </c>
      <c r="C139" s="1">
        <v>45338</v>
      </c>
      <c r="D139" s="1" t="s">
        <v>426</v>
      </c>
      <c r="E139" s="1">
        <v>45637</v>
      </c>
      <c r="F139" s="1" t="s">
        <v>424</v>
      </c>
      <c r="G139" s="2">
        <v>7.99</v>
      </c>
      <c r="H139" t="s">
        <v>404</v>
      </c>
      <c r="I139">
        <v>169</v>
      </c>
      <c r="J139" t="s">
        <v>412</v>
      </c>
      <c r="K139" t="s">
        <v>48</v>
      </c>
      <c r="L139">
        <v>1</v>
      </c>
      <c r="M139">
        <v>5</v>
      </c>
      <c r="N139" t="b">
        <v>0</v>
      </c>
      <c r="O139">
        <v>543</v>
      </c>
      <c r="P139">
        <v>111</v>
      </c>
      <c r="Q139">
        <v>654</v>
      </c>
      <c r="R139" t="s">
        <v>65</v>
      </c>
      <c r="S139" t="s">
        <v>28</v>
      </c>
      <c r="T139" t="s">
        <v>69</v>
      </c>
      <c r="U139">
        <v>28</v>
      </c>
      <c r="V139">
        <v>3.7</v>
      </c>
      <c r="W139" t="b">
        <v>0</v>
      </c>
      <c r="X139" t="s">
        <v>30</v>
      </c>
      <c r="Y139">
        <v>3277</v>
      </c>
      <c r="Z139" t="s">
        <v>414</v>
      </c>
      <c r="AA139" t="s">
        <v>53</v>
      </c>
      <c r="AB139" t="s">
        <v>70</v>
      </c>
      <c r="AC139" t="s">
        <v>39</v>
      </c>
    </row>
    <row r="140" spans="1:29" x14ac:dyDescent="0.25">
      <c r="A140">
        <v>6806</v>
      </c>
      <c r="B140" t="s">
        <v>175</v>
      </c>
      <c r="C140" s="1">
        <v>45278</v>
      </c>
      <c r="D140" s="1" t="s">
        <v>424</v>
      </c>
      <c r="E140" s="1">
        <v>45619</v>
      </c>
      <c r="F140" s="1" t="s">
        <v>428</v>
      </c>
      <c r="G140" s="2">
        <v>7.99</v>
      </c>
      <c r="H140" t="s">
        <v>404</v>
      </c>
      <c r="I140">
        <v>358</v>
      </c>
      <c r="J140" t="s">
        <v>414</v>
      </c>
      <c r="K140" t="s">
        <v>26</v>
      </c>
      <c r="L140">
        <v>2</v>
      </c>
      <c r="M140">
        <v>3</v>
      </c>
      <c r="N140" t="b">
        <v>1</v>
      </c>
      <c r="O140">
        <v>858</v>
      </c>
      <c r="P140">
        <v>65</v>
      </c>
      <c r="Q140">
        <v>923</v>
      </c>
      <c r="R140" t="s">
        <v>65</v>
      </c>
      <c r="S140" t="s">
        <v>42</v>
      </c>
      <c r="T140" t="s">
        <v>43</v>
      </c>
      <c r="U140">
        <v>5</v>
      </c>
      <c r="V140">
        <v>4.5999999999999996</v>
      </c>
      <c r="W140" t="b">
        <v>1</v>
      </c>
      <c r="X140" t="s">
        <v>30</v>
      </c>
      <c r="Y140">
        <v>1572</v>
      </c>
      <c r="Z140" t="s">
        <v>445</v>
      </c>
      <c r="AA140" t="s">
        <v>59</v>
      </c>
      <c r="AB140" t="s">
        <v>62</v>
      </c>
      <c r="AC140" t="s">
        <v>77</v>
      </c>
    </row>
    <row r="141" spans="1:29" x14ac:dyDescent="0.25">
      <c r="A141">
        <v>3496</v>
      </c>
      <c r="B141" t="s">
        <v>158</v>
      </c>
      <c r="C141" s="1">
        <v>45254</v>
      </c>
      <c r="D141" s="1" t="s">
        <v>428</v>
      </c>
      <c r="E141" s="1">
        <v>45637</v>
      </c>
      <c r="F141" s="1" t="s">
        <v>424</v>
      </c>
      <c r="G141" s="2">
        <v>11.99</v>
      </c>
      <c r="H141" t="s">
        <v>405</v>
      </c>
      <c r="I141">
        <v>404</v>
      </c>
      <c r="J141" t="s">
        <v>414</v>
      </c>
      <c r="K141" t="s">
        <v>35</v>
      </c>
      <c r="L141">
        <v>4</v>
      </c>
      <c r="M141">
        <v>6</v>
      </c>
      <c r="N141" t="b">
        <v>0</v>
      </c>
      <c r="O141">
        <v>906</v>
      </c>
      <c r="P141">
        <v>43</v>
      </c>
      <c r="Q141">
        <v>949</v>
      </c>
      <c r="R141" t="s">
        <v>50</v>
      </c>
      <c r="S141" t="s">
        <v>28</v>
      </c>
      <c r="T141" t="s">
        <v>36</v>
      </c>
      <c r="U141">
        <v>59</v>
      </c>
      <c r="V141">
        <v>4.9000000000000004</v>
      </c>
      <c r="W141" t="b">
        <v>1</v>
      </c>
      <c r="X141" t="s">
        <v>30</v>
      </c>
      <c r="Y141">
        <v>2676</v>
      </c>
      <c r="Z141" t="s">
        <v>445</v>
      </c>
      <c r="AA141" t="s">
        <v>67</v>
      </c>
      <c r="AB141" t="s">
        <v>38</v>
      </c>
      <c r="AC141" t="s">
        <v>55</v>
      </c>
    </row>
    <row r="142" spans="1:29" x14ac:dyDescent="0.25">
      <c r="A142">
        <v>7840</v>
      </c>
      <c r="B142" t="s">
        <v>176</v>
      </c>
      <c r="C142" s="1">
        <v>45324</v>
      </c>
      <c r="D142" s="1" t="s">
        <v>426</v>
      </c>
      <c r="E142" s="1">
        <v>45637</v>
      </c>
      <c r="F142" s="1" t="s">
        <v>424</v>
      </c>
      <c r="G142" s="2">
        <v>15.99</v>
      </c>
      <c r="H142" t="s">
        <v>406</v>
      </c>
      <c r="I142">
        <v>131</v>
      </c>
      <c r="J142" t="s">
        <v>412</v>
      </c>
      <c r="K142" t="s">
        <v>64</v>
      </c>
      <c r="L142">
        <v>5</v>
      </c>
      <c r="M142">
        <v>3</v>
      </c>
      <c r="N142" t="b">
        <v>1</v>
      </c>
      <c r="O142">
        <v>808</v>
      </c>
      <c r="P142">
        <v>48</v>
      </c>
      <c r="Q142">
        <v>856</v>
      </c>
      <c r="R142" t="s">
        <v>46</v>
      </c>
      <c r="S142" t="s">
        <v>28</v>
      </c>
      <c r="T142" t="s">
        <v>29</v>
      </c>
      <c r="U142">
        <v>55</v>
      </c>
      <c r="V142">
        <v>3.3</v>
      </c>
      <c r="W142" t="b">
        <v>1</v>
      </c>
      <c r="X142" t="s">
        <v>30</v>
      </c>
      <c r="Y142">
        <v>3053</v>
      </c>
      <c r="Z142" t="s">
        <v>414</v>
      </c>
      <c r="AA142" t="s">
        <v>53</v>
      </c>
      <c r="AB142" t="s">
        <v>70</v>
      </c>
      <c r="AC142" t="s">
        <v>77</v>
      </c>
    </row>
    <row r="143" spans="1:29" x14ac:dyDescent="0.25">
      <c r="A143">
        <v>2099</v>
      </c>
      <c r="B143" t="s">
        <v>111</v>
      </c>
      <c r="C143" s="1">
        <v>45493</v>
      </c>
      <c r="D143" s="1" t="s">
        <v>427</v>
      </c>
      <c r="E143" s="1">
        <v>45619</v>
      </c>
      <c r="F143" s="1" t="s">
        <v>428</v>
      </c>
      <c r="G143" s="2">
        <v>11.99</v>
      </c>
      <c r="H143" t="s">
        <v>405</v>
      </c>
      <c r="I143">
        <v>32</v>
      </c>
      <c r="J143" t="s">
        <v>412</v>
      </c>
      <c r="K143" t="s">
        <v>35</v>
      </c>
      <c r="L143">
        <v>1</v>
      </c>
      <c r="M143">
        <v>6</v>
      </c>
      <c r="N143" t="b">
        <v>1</v>
      </c>
      <c r="O143">
        <v>84</v>
      </c>
      <c r="P143">
        <v>73</v>
      </c>
      <c r="Q143">
        <v>157</v>
      </c>
      <c r="R143" t="s">
        <v>65</v>
      </c>
      <c r="S143" t="s">
        <v>66</v>
      </c>
      <c r="T143" t="s">
        <v>29</v>
      </c>
      <c r="U143">
        <v>59</v>
      </c>
      <c r="V143">
        <v>3.6</v>
      </c>
      <c r="W143" t="b">
        <v>1</v>
      </c>
      <c r="X143" t="s">
        <v>30</v>
      </c>
      <c r="Y143">
        <v>2620</v>
      </c>
      <c r="Z143" t="s">
        <v>445</v>
      </c>
      <c r="AA143" t="s">
        <v>37</v>
      </c>
      <c r="AB143" t="s">
        <v>32</v>
      </c>
      <c r="AC143" t="s">
        <v>55</v>
      </c>
    </row>
    <row r="144" spans="1:29" x14ac:dyDescent="0.25">
      <c r="A144">
        <v>6518</v>
      </c>
      <c r="B144" t="s">
        <v>177</v>
      </c>
      <c r="C144" s="1">
        <v>45617</v>
      </c>
      <c r="D144" s="1" t="s">
        <v>428</v>
      </c>
      <c r="E144" s="1">
        <v>45633</v>
      </c>
      <c r="F144" s="1" t="s">
        <v>424</v>
      </c>
      <c r="G144" s="2">
        <v>7.99</v>
      </c>
      <c r="H144" t="s">
        <v>404</v>
      </c>
      <c r="I144">
        <v>478</v>
      </c>
      <c r="J144" t="s">
        <v>414</v>
      </c>
      <c r="K144" t="s">
        <v>26</v>
      </c>
      <c r="L144">
        <v>5</v>
      </c>
      <c r="M144">
        <v>3</v>
      </c>
      <c r="N144" t="b">
        <v>1</v>
      </c>
      <c r="O144">
        <v>780</v>
      </c>
      <c r="P144">
        <v>78</v>
      </c>
      <c r="Q144">
        <v>858</v>
      </c>
      <c r="R144" t="s">
        <v>46</v>
      </c>
      <c r="S144" t="s">
        <v>28</v>
      </c>
      <c r="T144" t="s">
        <v>52</v>
      </c>
      <c r="U144">
        <v>66</v>
      </c>
      <c r="V144">
        <v>4</v>
      </c>
      <c r="W144" t="b">
        <v>0</v>
      </c>
      <c r="X144" t="s">
        <v>30</v>
      </c>
      <c r="Y144">
        <v>4068</v>
      </c>
      <c r="Z144" t="s">
        <v>414</v>
      </c>
      <c r="AA144" t="s">
        <v>53</v>
      </c>
      <c r="AB144" t="s">
        <v>32</v>
      </c>
      <c r="AC144" t="s">
        <v>55</v>
      </c>
    </row>
    <row r="145" spans="1:29" x14ac:dyDescent="0.25">
      <c r="A145">
        <v>1976</v>
      </c>
      <c r="B145" t="s">
        <v>163</v>
      </c>
      <c r="C145" s="1">
        <v>45585</v>
      </c>
      <c r="D145" s="1" t="s">
        <v>429</v>
      </c>
      <c r="E145" s="1">
        <v>45642</v>
      </c>
      <c r="F145" s="1" t="s">
        <v>424</v>
      </c>
      <c r="G145" s="2">
        <v>11.99</v>
      </c>
      <c r="H145" t="s">
        <v>405</v>
      </c>
      <c r="I145">
        <v>88</v>
      </c>
      <c r="J145" t="s">
        <v>412</v>
      </c>
      <c r="K145" t="s">
        <v>45</v>
      </c>
      <c r="L145">
        <v>3</v>
      </c>
      <c r="M145">
        <v>1</v>
      </c>
      <c r="N145" t="b">
        <v>0</v>
      </c>
      <c r="O145">
        <v>247</v>
      </c>
      <c r="P145">
        <v>30</v>
      </c>
      <c r="Q145">
        <v>277</v>
      </c>
      <c r="R145" t="s">
        <v>46</v>
      </c>
      <c r="S145" t="s">
        <v>42</v>
      </c>
      <c r="T145" t="s">
        <v>43</v>
      </c>
      <c r="U145">
        <v>46</v>
      </c>
      <c r="V145">
        <v>4.7</v>
      </c>
      <c r="W145" t="b">
        <v>1</v>
      </c>
      <c r="X145" t="s">
        <v>30</v>
      </c>
      <c r="Y145">
        <v>172</v>
      </c>
      <c r="Z145" t="s">
        <v>412</v>
      </c>
      <c r="AA145" t="s">
        <v>67</v>
      </c>
      <c r="AB145" t="s">
        <v>38</v>
      </c>
      <c r="AC145" t="s">
        <v>55</v>
      </c>
    </row>
    <row r="146" spans="1:29" x14ac:dyDescent="0.25">
      <c r="A146">
        <v>8777</v>
      </c>
      <c r="B146" t="s">
        <v>178</v>
      </c>
      <c r="C146" s="1">
        <v>45333</v>
      </c>
      <c r="D146" s="1" t="s">
        <v>426</v>
      </c>
      <c r="E146" s="1">
        <v>45623</v>
      </c>
      <c r="F146" s="1" t="s">
        <v>428</v>
      </c>
      <c r="G146" s="2">
        <v>11.99</v>
      </c>
      <c r="H146" t="s">
        <v>405</v>
      </c>
      <c r="I146">
        <v>395</v>
      </c>
      <c r="J146" t="s">
        <v>414</v>
      </c>
      <c r="K146" t="s">
        <v>45</v>
      </c>
      <c r="L146">
        <v>4</v>
      </c>
      <c r="M146">
        <v>4</v>
      </c>
      <c r="N146" t="b">
        <v>0</v>
      </c>
      <c r="O146">
        <v>190</v>
      </c>
      <c r="P146">
        <v>105</v>
      </c>
      <c r="Q146">
        <v>295</v>
      </c>
      <c r="R146" t="s">
        <v>76</v>
      </c>
      <c r="S146" t="s">
        <v>51</v>
      </c>
      <c r="T146" t="s">
        <v>36</v>
      </c>
      <c r="U146">
        <v>67</v>
      </c>
      <c r="V146">
        <v>4.0999999999999996</v>
      </c>
      <c r="W146" t="b">
        <v>0</v>
      </c>
      <c r="X146" t="s">
        <v>30</v>
      </c>
      <c r="Y146">
        <v>1040</v>
      </c>
      <c r="Z146" t="s">
        <v>445</v>
      </c>
      <c r="AA146" t="s">
        <v>31</v>
      </c>
      <c r="AB146" t="s">
        <v>62</v>
      </c>
      <c r="AC146" t="s">
        <v>39</v>
      </c>
    </row>
    <row r="147" spans="1:29" x14ac:dyDescent="0.25">
      <c r="A147">
        <v>1576</v>
      </c>
      <c r="B147" t="s">
        <v>115</v>
      </c>
      <c r="C147" s="1">
        <v>45004</v>
      </c>
      <c r="D147" s="1" t="s">
        <v>425</v>
      </c>
      <c r="E147" s="1">
        <v>45616</v>
      </c>
      <c r="F147" s="1" t="s">
        <v>428</v>
      </c>
      <c r="G147" s="2">
        <v>11.99</v>
      </c>
      <c r="H147" t="s">
        <v>405</v>
      </c>
      <c r="I147">
        <v>385</v>
      </c>
      <c r="J147" t="s">
        <v>414</v>
      </c>
      <c r="K147" t="s">
        <v>35</v>
      </c>
      <c r="L147">
        <v>4</v>
      </c>
      <c r="M147">
        <v>1</v>
      </c>
      <c r="N147" t="b">
        <v>1</v>
      </c>
      <c r="O147">
        <v>390</v>
      </c>
      <c r="P147">
        <v>163</v>
      </c>
      <c r="Q147">
        <v>553</v>
      </c>
      <c r="R147" t="s">
        <v>61</v>
      </c>
      <c r="S147" t="s">
        <v>66</v>
      </c>
      <c r="T147" t="s">
        <v>69</v>
      </c>
      <c r="U147">
        <v>43</v>
      </c>
      <c r="V147">
        <v>3.3</v>
      </c>
      <c r="W147" t="b">
        <v>0</v>
      </c>
      <c r="X147" t="s">
        <v>30</v>
      </c>
      <c r="Y147">
        <v>3574</v>
      </c>
      <c r="Z147" t="s">
        <v>414</v>
      </c>
      <c r="AA147" t="s">
        <v>53</v>
      </c>
      <c r="AB147" t="s">
        <v>38</v>
      </c>
      <c r="AC147" t="s">
        <v>77</v>
      </c>
    </row>
    <row r="148" spans="1:29" x14ac:dyDescent="0.25">
      <c r="A148">
        <v>7979</v>
      </c>
      <c r="B148" t="s">
        <v>179</v>
      </c>
      <c r="C148" s="1">
        <v>45049</v>
      </c>
      <c r="D148" s="1" t="s">
        <v>419</v>
      </c>
      <c r="E148" s="1">
        <v>45623</v>
      </c>
      <c r="F148" s="1" t="s">
        <v>428</v>
      </c>
      <c r="G148" s="2">
        <v>11.99</v>
      </c>
      <c r="H148" t="s">
        <v>405</v>
      </c>
      <c r="I148">
        <v>280</v>
      </c>
      <c r="J148" t="s">
        <v>413</v>
      </c>
      <c r="K148" t="s">
        <v>45</v>
      </c>
      <c r="L148">
        <v>4</v>
      </c>
      <c r="M148">
        <v>5</v>
      </c>
      <c r="N148" t="b">
        <v>1</v>
      </c>
      <c r="O148">
        <v>203</v>
      </c>
      <c r="P148">
        <v>50</v>
      </c>
      <c r="Q148">
        <v>253</v>
      </c>
      <c r="R148" t="s">
        <v>76</v>
      </c>
      <c r="S148" t="s">
        <v>28</v>
      </c>
      <c r="T148" t="s">
        <v>52</v>
      </c>
      <c r="U148">
        <v>12</v>
      </c>
      <c r="V148">
        <v>3.4</v>
      </c>
      <c r="W148" t="b">
        <v>1</v>
      </c>
      <c r="X148" t="s">
        <v>30</v>
      </c>
      <c r="Y148">
        <v>3659</v>
      </c>
      <c r="Z148" t="s">
        <v>414</v>
      </c>
      <c r="AA148" t="s">
        <v>31</v>
      </c>
      <c r="AB148" t="s">
        <v>38</v>
      </c>
      <c r="AC148" t="s">
        <v>55</v>
      </c>
    </row>
    <row r="149" spans="1:29" x14ac:dyDescent="0.25">
      <c r="A149">
        <v>6300</v>
      </c>
      <c r="B149" t="s">
        <v>180</v>
      </c>
      <c r="C149" s="1">
        <v>45189</v>
      </c>
      <c r="D149" s="1" t="s">
        <v>423</v>
      </c>
      <c r="E149" s="1">
        <v>45635</v>
      </c>
      <c r="F149" s="1" t="s">
        <v>424</v>
      </c>
      <c r="G149" s="2">
        <v>15.99</v>
      </c>
      <c r="H149" t="s">
        <v>406</v>
      </c>
      <c r="I149">
        <v>164</v>
      </c>
      <c r="J149" t="s">
        <v>412</v>
      </c>
      <c r="K149" t="s">
        <v>26</v>
      </c>
      <c r="L149">
        <v>3</v>
      </c>
      <c r="M149">
        <v>5</v>
      </c>
      <c r="N149" t="b">
        <v>0</v>
      </c>
      <c r="O149">
        <v>161</v>
      </c>
      <c r="P149">
        <v>77</v>
      </c>
      <c r="Q149">
        <v>238</v>
      </c>
      <c r="R149" t="s">
        <v>61</v>
      </c>
      <c r="S149" t="s">
        <v>66</v>
      </c>
      <c r="T149" t="s">
        <v>36</v>
      </c>
      <c r="U149">
        <v>97</v>
      </c>
      <c r="V149">
        <v>3.7</v>
      </c>
      <c r="W149" t="b">
        <v>1</v>
      </c>
      <c r="X149" t="s">
        <v>30</v>
      </c>
      <c r="Y149">
        <v>1991</v>
      </c>
      <c r="Z149" t="s">
        <v>445</v>
      </c>
      <c r="AA149" t="s">
        <v>59</v>
      </c>
      <c r="AB149" t="s">
        <v>62</v>
      </c>
      <c r="AC149" t="s">
        <v>33</v>
      </c>
    </row>
    <row r="150" spans="1:29" x14ac:dyDescent="0.25">
      <c r="A150">
        <v>1003</v>
      </c>
      <c r="B150" t="s">
        <v>181</v>
      </c>
      <c r="C150" s="1">
        <v>45638</v>
      </c>
      <c r="D150" s="1" t="s">
        <v>424</v>
      </c>
      <c r="E150" s="1">
        <v>45618</v>
      </c>
      <c r="F150" s="1" t="s">
        <v>428</v>
      </c>
      <c r="G150" s="2">
        <v>11.99</v>
      </c>
      <c r="H150" t="s">
        <v>405</v>
      </c>
      <c r="I150">
        <v>433</v>
      </c>
      <c r="J150" t="s">
        <v>414</v>
      </c>
      <c r="K150" t="s">
        <v>57</v>
      </c>
      <c r="L150">
        <v>5</v>
      </c>
      <c r="M150">
        <v>4</v>
      </c>
      <c r="N150" t="b">
        <v>0</v>
      </c>
      <c r="O150">
        <v>350</v>
      </c>
      <c r="P150">
        <v>2</v>
      </c>
      <c r="Q150">
        <v>352</v>
      </c>
      <c r="R150" t="s">
        <v>65</v>
      </c>
      <c r="S150" t="s">
        <v>66</v>
      </c>
      <c r="T150" t="s">
        <v>52</v>
      </c>
      <c r="U150">
        <v>41</v>
      </c>
      <c r="V150">
        <v>3.1</v>
      </c>
      <c r="W150" t="b">
        <v>1</v>
      </c>
      <c r="X150" t="s">
        <v>30</v>
      </c>
      <c r="Y150">
        <v>2043</v>
      </c>
      <c r="Z150" t="s">
        <v>445</v>
      </c>
      <c r="AA150" t="s">
        <v>31</v>
      </c>
      <c r="AB150" t="s">
        <v>32</v>
      </c>
      <c r="AC150" t="s">
        <v>33</v>
      </c>
    </row>
    <row r="151" spans="1:29" x14ac:dyDescent="0.25">
      <c r="A151">
        <v>8238</v>
      </c>
      <c r="B151" t="s">
        <v>182</v>
      </c>
      <c r="C151" s="1">
        <v>45303</v>
      </c>
      <c r="D151" s="1" t="s">
        <v>421</v>
      </c>
      <c r="E151" s="1">
        <v>45624</v>
      </c>
      <c r="F151" s="1" t="s">
        <v>428</v>
      </c>
      <c r="G151" s="2">
        <v>7.99</v>
      </c>
      <c r="H151" t="s">
        <v>404</v>
      </c>
      <c r="I151">
        <v>460</v>
      </c>
      <c r="J151" t="s">
        <v>414</v>
      </c>
      <c r="K151" t="s">
        <v>64</v>
      </c>
      <c r="L151">
        <v>3</v>
      </c>
      <c r="M151">
        <v>5</v>
      </c>
      <c r="N151" t="b">
        <v>0</v>
      </c>
      <c r="O151">
        <v>26</v>
      </c>
      <c r="P151">
        <v>2</v>
      </c>
      <c r="Q151">
        <v>28</v>
      </c>
      <c r="R151" t="s">
        <v>76</v>
      </c>
      <c r="S151" t="s">
        <v>28</v>
      </c>
      <c r="T151" t="s">
        <v>36</v>
      </c>
      <c r="U151">
        <v>39</v>
      </c>
      <c r="V151">
        <v>4.8</v>
      </c>
      <c r="W151" t="b">
        <v>0</v>
      </c>
      <c r="X151" t="s">
        <v>30</v>
      </c>
      <c r="Y151">
        <v>882</v>
      </c>
      <c r="Z151" t="s">
        <v>412</v>
      </c>
      <c r="AA151" t="s">
        <v>31</v>
      </c>
      <c r="AB151" t="s">
        <v>62</v>
      </c>
      <c r="AC151" t="s">
        <v>33</v>
      </c>
    </row>
    <row r="152" spans="1:29" x14ac:dyDescent="0.25">
      <c r="A152">
        <v>8261</v>
      </c>
      <c r="B152" t="s">
        <v>110</v>
      </c>
      <c r="C152" s="1">
        <v>44920</v>
      </c>
      <c r="D152" s="1" t="s">
        <v>424</v>
      </c>
      <c r="E152" s="1">
        <v>45630</v>
      </c>
      <c r="F152" s="1" t="s">
        <v>424</v>
      </c>
      <c r="G152" s="2">
        <v>7.99</v>
      </c>
      <c r="H152" t="s">
        <v>404</v>
      </c>
      <c r="I152">
        <v>374</v>
      </c>
      <c r="J152" t="s">
        <v>414</v>
      </c>
      <c r="K152" t="s">
        <v>64</v>
      </c>
      <c r="L152">
        <v>1</v>
      </c>
      <c r="M152">
        <v>3</v>
      </c>
      <c r="N152" t="b">
        <v>1</v>
      </c>
      <c r="O152">
        <v>819</v>
      </c>
      <c r="P152">
        <v>18</v>
      </c>
      <c r="Q152">
        <v>837</v>
      </c>
      <c r="R152" t="s">
        <v>65</v>
      </c>
      <c r="S152" t="s">
        <v>42</v>
      </c>
      <c r="T152" t="s">
        <v>29</v>
      </c>
      <c r="U152">
        <v>12</v>
      </c>
      <c r="V152">
        <v>3.4</v>
      </c>
      <c r="W152" t="b">
        <v>1</v>
      </c>
      <c r="X152" t="s">
        <v>30</v>
      </c>
      <c r="Y152">
        <v>4243</v>
      </c>
      <c r="Z152" t="s">
        <v>414</v>
      </c>
      <c r="AA152" t="s">
        <v>59</v>
      </c>
      <c r="AB152" t="s">
        <v>38</v>
      </c>
      <c r="AC152" t="s">
        <v>55</v>
      </c>
    </row>
    <row r="153" spans="1:29" x14ac:dyDescent="0.25">
      <c r="A153">
        <v>7729</v>
      </c>
      <c r="B153" t="s">
        <v>89</v>
      </c>
      <c r="C153" s="1">
        <v>44977</v>
      </c>
      <c r="D153" s="1" t="s">
        <v>426</v>
      </c>
      <c r="E153" s="1">
        <v>45637</v>
      </c>
      <c r="F153" s="1" t="s">
        <v>424</v>
      </c>
      <c r="G153" s="2">
        <v>11.99</v>
      </c>
      <c r="H153" t="s">
        <v>405</v>
      </c>
      <c r="I153">
        <v>147</v>
      </c>
      <c r="J153" t="s">
        <v>412</v>
      </c>
      <c r="K153" t="s">
        <v>81</v>
      </c>
      <c r="L153">
        <v>5</v>
      </c>
      <c r="M153">
        <v>4</v>
      </c>
      <c r="N153" t="b">
        <v>0</v>
      </c>
      <c r="O153">
        <v>27</v>
      </c>
      <c r="P153">
        <v>175</v>
      </c>
      <c r="Q153">
        <v>202</v>
      </c>
      <c r="R153" t="s">
        <v>65</v>
      </c>
      <c r="S153" t="s">
        <v>28</v>
      </c>
      <c r="T153" t="s">
        <v>29</v>
      </c>
      <c r="U153">
        <v>78</v>
      </c>
      <c r="V153">
        <v>4</v>
      </c>
      <c r="W153" t="b">
        <v>1</v>
      </c>
      <c r="X153" t="s">
        <v>30</v>
      </c>
      <c r="Y153">
        <v>2218</v>
      </c>
      <c r="Z153" t="s">
        <v>445</v>
      </c>
      <c r="AA153" t="s">
        <v>37</v>
      </c>
      <c r="AB153" t="s">
        <v>62</v>
      </c>
      <c r="AC153" t="s">
        <v>77</v>
      </c>
    </row>
    <row r="154" spans="1:29" x14ac:dyDescent="0.25">
      <c r="A154">
        <v>8616</v>
      </c>
      <c r="B154" t="s">
        <v>148</v>
      </c>
      <c r="C154" s="1">
        <v>45627</v>
      </c>
      <c r="D154" s="1" t="s">
        <v>424</v>
      </c>
      <c r="E154" s="1">
        <v>45630</v>
      </c>
      <c r="F154" s="1" t="s">
        <v>424</v>
      </c>
      <c r="G154" s="2">
        <v>11.99</v>
      </c>
      <c r="H154" t="s">
        <v>405</v>
      </c>
      <c r="I154">
        <v>129</v>
      </c>
      <c r="J154" t="s">
        <v>412</v>
      </c>
      <c r="K154" t="s">
        <v>57</v>
      </c>
      <c r="L154">
        <v>4</v>
      </c>
      <c r="M154">
        <v>6</v>
      </c>
      <c r="N154" t="b">
        <v>0</v>
      </c>
      <c r="O154">
        <v>543</v>
      </c>
      <c r="P154">
        <v>126</v>
      </c>
      <c r="Q154">
        <v>669</v>
      </c>
      <c r="R154" t="s">
        <v>46</v>
      </c>
      <c r="S154" t="s">
        <v>42</v>
      </c>
      <c r="T154" t="s">
        <v>43</v>
      </c>
      <c r="U154">
        <v>95</v>
      </c>
      <c r="V154">
        <v>3.4</v>
      </c>
      <c r="W154" t="b">
        <v>1</v>
      </c>
      <c r="X154" t="s">
        <v>30</v>
      </c>
      <c r="Y154">
        <v>97</v>
      </c>
      <c r="Z154" t="s">
        <v>412</v>
      </c>
      <c r="AA154" t="s">
        <v>31</v>
      </c>
      <c r="AB154" t="s">
        <v>32</v>
      </c>
      <c r="AC154" t="s">
        <v>33</v>
      </c>
    </row>
    <row r="155" spans="1:29" x14ac:dyDescent="0.25">
      <c r="A155">
        <v>9734</v>
      </c>
      <c r="B155" t="s">
        <v>88</v>
      </c>
      <c r="C155" s="1">
        <v>45620</v>
      </c>
      <c r="D155" s="1" t="s">
        <v>428</v>
      </c>
      <c r="E155" s="1">
        <v>45640</v>
      </c>
      <c r="F155" s="1" t="s">
        <v>424</v>
      </c>
      <c r="G155" s="2">
        <v>15.99</v>
      </c>
      <c r="H155" t="s">
        <v>406</v>
      </c>
      <c r="I155">
        <v>217</v>
      </c>
      <c r="J155" t="s">
        <v>413</v>
      </c>
      <c r="K155" t="s">
        <v>26</v>
      </c>
      <c r="L155">
        <v>2</v>
      </c>
      <c r="M155">
        <v>2</v>
      </c>
      <c r="N155" t="b">
        <v>1</v>
      </c>
      <c r="O155">
        <v>872</v>
      </c>
      <c r="P155">
        <v>8</v>
      </c>
      <c r="Q155">
        <v>880</v>
      </c>
      <c r="R155" t="s">
        <v>41</v>
      </c>
      <c r="S155" t="s">
        <v>66</v>
      </c>
      <c r="T155" t="s">
        <v>69</v>
      </c>
      <c r="U155">
        <v>51</v>
      </c>
      <c r="V155">
        <v>3.6</v>
      </c>
      <c r="W155" t="b">
        <v>1</v>
      </c>
      <c r="X155" t="s">
        <v>30</v>
      </c>
      <c r="Y155">
        <v>4928</v>
      </c>
      <c r="Z155" t="s">
        <v>414</v>
      </c>
      <c r="AA155" t="s">
        <v>59</v>
      </c>
      <c r="AB155" t="s">
        <v>32</v>
      </c>
      <c r="AC155" t="s">
        <v>33</v>
      </c>
    </row>
    <row r="156" spans="1:29" x14ac:dyDescent="0.25">
      <c r="A156">
        <v>2086</v>
      </c>
      <c r="B156" t="s">
        <v>183</v>
      </c>
      <c r="C156" s="1">
        <v>45058</v>
      </c>
      <c r="D156" s="1" t="s">
        <v>419</v>
      </c>
      <c r="E156" s="1">
        <v>45615</v>
      </c>
      <c r="F156" s="1" t="s">
        <v>428</v>
      </c>
      <c r="G156" s="2">
        <v>7.99</v>
      </c>
      <c r="H156" t="s">
        <v>404</v>
      </c>
      <c r="I156">
        <v>426</v>
      </c>
      <c r="J156" t="s">
        <v>414</v>
      </c>
      <c r="K156" t="s">
        <v>35</v>
      </c>
      <c r="L156">
        <v>4</v>
      </c>
      <c r="M156">
        <v>1</v>
      </c>
      <c r="N156" t="b">
        <v>0</v>
      </c>
      <c r="O156">
        <v>606</v>
      </c>
      <c r="P156">
        <v>135</v>
      </c>
      <c r="Q156">
        <v>741</v>
      </c>
      <c r="R156" t="s">
        <v>27</v>
      </c>
      <c r="S156" t="s">
        <v>28</v>
      </c>
      <c r="T156" t="s">
        <v>36</v>
      </c>
      <c r="U156">
        <v>50</v>
      </c>
      <c r="V156">
        <v>3.8</v>
      </c>
      <c r="W156" t="b">
        <v>1</v>
      </c>
      <c r="X156" t="s">
        <v>30</v>
      </c>
      <c r="Y156">
        <v>1982</v>
      </c>
      <c r="Z156" t="s">
        <v>445</v>
      </c>
      <c r="AA156" t="s">
        <v>37</v>
      </c>
      <c r="AB156" t="s">
        <v>70</v>
      </c>
      <c r="AC156" t="s">
        <v>33</v>
      </c>
    </row>
    <row r="157" spans="1:29" x14ac:dyDescent="0.25">
      <c r="A157">
        <v>8721</v>
      </c>
      <c r="B157" t="s">
        <v>184</v>
      </c>
      <c r="C157" s="1">
        <v>44980</v>
      </c>
      <c r="D157" s="1" t="s">
        <v>426</v>
      </c>
      <c r="E157" s="1">
        <v>45627</v>
      </c>
      <c r="F157" s="1" t="s">
        <v>424</v>
      </c>
      <c r="G157" s="2">
        <v>15.99</v>
      </c>
      <c r="H157" t="s">
        <v>406</v>
      </c>
      <c r="I157">
        <v>81</v>
      </c>
      <c r="J157" t="s">
        <v>412</v>
      </c>
      <c r="K157" t="s">
        <v>35</v>
      </c>
      <c r="L157">
        <v>3</v>
      </c>
      <c r="M157">
        <v>5</v>
      </c>
      <c r="N157" t="b">
        <v>0</v>
      </c>
      <c r="O157">
        <v>394</v>
      </c>
      <c r="P157">
        <v>168</v>
      </c>
      <c r="Q157">
        <v>562</v>
      </c>
      <c r="R157" t="s">
        <v>41</v>
      </c>
      <c r="S157" t="s">
        <v>66</v>
      </c>
      <c r="T157" t="s">
        <v>43</v>
      </c>
      <c r="U157">
        <v>21</v>
      </c>
      <c r="V157">
        <v>4.7</v>
      </c>
      <c r="W157" t="b">
        <v>1</v>
      </c>
      <c r="X157" t="s">
        <v>30</v>
      </c>
      <c r="Y157">
        <v>510</v>
      </c>
      <c r="Z157" t="s">
        <v>412</v>
      </c>
      <c r="AA157" t="s">
        <v>53</v>
      </c>
      <c r="AB157" t="s">
        <v>54</v>
      </c>
      <c r="AC157" t="s">
        <v>33</v>
      </c>
    </row>
    <row r="158" spans="1:29" x14ac:dyDescent="0.25">
      <c r="A158">
        <v>1075</v>
      </c>
      <c r="B158" t="s">
        <v>185</v>
      </c>
      <c r="C158" s="1">
        <v>45051</v>
      </c>
      <c r="D158" s="1" t="s">
        <v>419</v>
      </c>
      <c r="E158" s="1">
        <v>45624</v>
      </c>
      <c r="F158" s="1" t="s">
        <v>428</v>
      </c>
      <c r="G158" s="2">
        <v>7.99</v>
      </c>
      <c r="H158" t="s">
        <v>404</v>
      </c>
      <c r="I158">
        <v>296</v>
      </c>
      <c r="J158" t="s">
        <v>413</v>
      </c>
      <c r="K158" t="s">
        <v>81</v>
      </c>
      <c r="L158">
        <v>3</v>
      </c>
      <c r="M158">
        <v>2</v>
      </c>
      <c r="N158" t="b">
        <v>1</v>
      </c>
      <c r="O158">
        <v>411</v>
      </c>
      <c r="P158">
        <v>96</v>
      </c>
      <c r="Q158">
        <v>507</v>
      </c>
      <c r="R158" t="s">
        <v>27</v>
      </c>
      <c r="S158" t="s">
        <v>66</v>
      </c>
      <c r="T158" t="s">
        <v>58</v>
      </c>
      <c r="U158">
        <v>1</v>
      </c>
      <c r="V158">
        <v>3.1</v>
      </c>
      <c r="W158" t="b">
        <v>0</v>
      </c>
      <c r="X158" t="s">
        <v>30</v>
      </c>
      <c r="Y158">
        <v>2508</v>
      </c>
      <c r="Z158" t="s">
        <v>445</v>
      </c>
      <c r="AA158" t="s">
        <v>67</v>
      </c>
      <c r="AB158" t="s">
        <v>54</v>
      </c>
      <c r="AC158" t="s">
        <v>39</v>
      </c>
    </row>
    <row r="159" spans="1:29" x14ac:dyDescent="0.25">
      <c r="A159">
        <v>2690</v>
      </c>
      <c r="B159" t="s">
        <v>122</v>
      </c>
      <c r="C159" s="1">
        <v>45174</v>
      </c>
      <c r="D159" s="1" t="s">
        <v>423</v>
      </c>
      <c r="E159" s="1">
        <v>45625</v>
      </c>
      <c r="F159" s="1" t="s">
        <v>428</v>
      </c>
      <c r="G159" s="2">
        <v>15.99</v>
      </c>
      <c r="H159" t="s">
        <v>406</v>
      </c>
      <c r="I159">
        <v>466</v>
      </c>
      <c r="J159" t="s">
        <v>414</v>
      </c>
      <c r="K159" t="s">
        <v>45</v>
      </c>
      <c r="L159">
        <v>3</v>
      </c>
      <c r="M159">
        <v>2</v>
      </c>
      <c r="N159" t="b">
        <v>0</v>
      </c>
      <c r="O159">
        <v>977</v>
      </c>
      <c r="P159">
        <v>94</v>
      </c>
      <c r="Q159">
        <v>1071</v>
      </c>
      <c r="R159" t="s">
        <v>76</v>
      </c>
      <c r="S159" t="s">
        <v>66</v>
      </c>
      <c r="T159" t="s">
        <v>43</v>
      </c>
      <c r="U159">
        <v>67</v>
      </c>
      <c r="V159">
        <v>3.6</v>
      </c>
      <c r="W159" t="b">
        <v>1</v>
      </c>
      <c r="X159" t="s">
        <v>30</v>
      </c>
      <c r="Y159">
        <v>4004</v>
      </c>
      <c r="Z159" t="s">
        <v>414</v>
      </c>
      <c r="AA159" t="s">
        <v>31</v>
      </c>
      <c r="AB159" t="s">
        <v>32</v>
      </c>
      <c r="AC159" t="s">
        <v>77</v>
      </c>
    </row>
    <row r="160" spans="1:29" x14ac:dyDescent="0.25">
      <c r="A160">
        <v>7654</v>
      </c>
      <c r="B160" t="s">
        <v>90</v>
      </c>
      <c r="C160" s="1">
        <v>45279</v>
      </c>
      <c r="D160" s="1" t="s">
        <v>424</v>
      </c>
      <c r="E160" s="1">
        <v>45623</v>
      </c>
      <c r="F160" s="1" t="s">
        <v>428</v>
      </c>
      <c r="G160" s="2">
        <v>11.99</v>
      </c>
      <c r="H160" t="s">
        <v>405</v>
      </c>
      <c r="I160">
        <v>424</v>
      </c>
      <c r="J160" t="s">
        <v>414</v>
      </c>
      <c r="K160" t="s">
        <v>57</v>
      </c>
      <c r="L160">
        <v>5</v>
      </c>
      <c r="M160">
        <v>2</v>
      </c>
      <c r="N160" t="b">
        <v>0</v>
      </c>
      <c r="O160">
        <v>406</v>
      </c>
      <c r="P160">
        <v>150</v>
      </c>
      <c r="Q160">
        <v>556</v>
      </c>
      <c r="R160" t="s">
        <v>41</v>
      </c>
      <c r="S160" t="s">
        <v>42</v>
      </c>
      <c r="T160" t="s">
        <v>52</v>
      </c>
      <c r="U160">
        <v>50</v>
      </c>
      <c r="V160">
        <v>3.5</v>
      </c>
      <c r="W160" t="b">
        <v>0</v>
      </c>
      <c r="X160" t="s">
        <v>30</v>
      </c>
      <c r="Y160">
        <v>494</v>
      </c>
      <c r="Z160" t="s">
        <v>412</v>
      </c>
      <c r="AA160" t="s">
        <v>53</v>
      </c>
      <c r="AB160" t="s">
        <v>38</v>
      </c>
      <c r="AC160" t="s">
        <v>33</v>
      </c>
    </row>
    <row r="161" spans="1:29" x14ac:dyDescent="0.25">
      <c r="A161">
        <v>7577</v>
      </c>
      <c r="B161" t="s">
        <v>186</v>
      </c>
      <c r="C161" s="1">
        <v>45582</v>
      </c>
      <c r="D161" s="1" t="s">
        <v>429</v>
      </c>
      <c r="E161" s="1">
        <v>45629</v>
      </c>
      <c r="F161" s="1" t="s">
        <v>424</v>
      </c>
      <c r="G161" s="2">
        <v>15.99</v>
      </c>
      <c r="H161" t="s">
        <v>406</v>
      </c>
      <c r="I161">
        <v>233</v>
      </c>
      <c r="J161" t="s">
        <v>413</v>
      </c>
      <c r="K161" t="s">
        <v>45</v>
      </c>
      <c r="L161">
        <v>2</v>
      </c>
      <c r="M161">
        <v>5</v>
      </c>
      <c r="N161" t="b">
        <v>1</v>
      </c>
      <c r="O161">
        <v>781</v>
      </c>
      <c r="P161">
        <v>23</v>
      </c>
      <c r="Q161">
        <v>804</v>
      </c>
      <c r="R161" t="s">
        <v>76</v>
      </c>
      <c r="S161" t="s">
        <v>51</v>
      </c>
      <c r="T161" t="s">
        <v>29</v>
      </c>
      <c r="U161">
        <v>89</v>
      </c>
      <c r="V161">
        <v>3.3</v>
      </c>
      <c r="W161" t="b">
        <v>0</v>
      </c>
      <c r="X161" t="s">
        <v>30</v>
      </c>
      <c r="Y161">
        <v>460</v>
      </c>
      <c r="Z161" t="s">
        <v>412</v>
      </c>
      <c r="AA161" t="s">
        <v>67</v>
      </c>
      <c r="AB161" t="s">
        <v>62</v>
      </c>
      <c r="AC161" t="s">
        <v>55</v>
      </c>
    </row>
    <row r="162" spans="1:29" x14ac:dyDescent="0.25">
      <c r="A162">
        <v>9814</v>
      </c>
      <c r="B162" t="s">
        <v>187</v>
      </c>
      <c r="C162" s="1">
        <v>45515</v>
      </c>
      <c r="D162" s="1" t="s">
        <v>420</v>
      </c>
      <c r="E162" s="1">
        <v>45623</v>
      </c>
      <c r="F162" s="1" t="s">
        <v>428</v>
      </c>
      <c r="G162" s="2">
        <v>11.99</v>
      </c>
      <c r="H162" t="s">
        <v>405</v>
      </c>
      <c r="I162">
        <v>413</v>
      </c>
      <c r="J162" t="s">
        <v>414</v>
      </c>
      <c r="K162" t="s">
        <v>64</v>
      </c>
      <c r="L162">
        <v>1</v>
      </c>
      <c r="M162">
        <v>6</v>
      </c>
      <c r="N162" t="b">
        <v>1</v>
      </c>
      <c r="O162">
        <v>330</v>
      </c>
      <c r="P162">
        <v>63</v>
      </c>
      <c r="Q162">
        <v>393</v>
      </c>
      <c r="R162" t="s">
        <v>27</v>
      </c>
      <c r="S162" t="s">
        <v>28</v>
      </c>
      <c r="T162" t="s">
        <v>69</v>
      </c>
      <c r="U162">
        <v>50</v>
      </c>
      <c r="V162">
        <v>4.0999999999999996</v>
      </c>
      <c r="W162" t="b">
        <v>1</v>
      </c>
      <c r="X162" t="s">
        <v>30</v>
      </c>
      <c r="Y162">
        <v>1416</v>
      </c>
      <c r="Z162" t="s">
        <v>445</v>
      </c>
      <c r="AA162" t="s">
        <v>53</v>
      </c>
      <c r="AB162" t="s">
        <v>62</v>
      </c>
      <c r="AC162" t="s">
        <v>33</v>
      </c>
    </row>
    <row r="163" spans="1:29" x14ac:dyDescent="0.25">
      <c r="A163">
        <v>5423</v>
      </c>
      <c r="B163" t="s">
        <v>47</v>
      </c>
      <c r="C163" s="1">
        <v>45565</v>
      </c>
      <c r="D163" s="1" t="s">
        <v>423</v>
      </c>
      <c r="E163" s="1">
        <v>45615</v>
      </c>
      <c r="F163" s="1" t="s">
        <v>428</v>
      </c>
      <c r="G163" s="2">
        <v>7.99</v>
      </c>
      <c r="H163" t="s">
        <v>404</v>
      </c>
      <c r="I163">
        <v>278</v>
      </c>
      <c r="J163" t="s">
        <v>413</v>
      </c>
      <c r="K163" t="s">
        <v>26</v>
      </c>
      <c r="L163">
        <v>1</v>
      </c>
      <c r="M163">
        <v>5</v>
      </c>
      <c r="N163" t="b">
        <v>1</v>
      </c>
      <c r="O163">
        <v>163</v>
      </c>
      <c r="P163">
        <v>88</v>
      </c>
      <c r="Q163">
        <v>251</v>
      </c>
      <c r="R163" t="s">
        <v>61</v>
      </c>
      <c r="S163" t="s">
        <v>28</v>
      </c>
      <c r="T163" t="s">
        <v>43</v>
      </c>
      <c r="U163">
        <v>62</v>
      </c>
      <c r="V163">
        <v>3.2</v>
      </c>
      <c r="W163" t="b">
        <v>0</v>
      </c>
      <c r="X163" t="s">
        <v>30</v>
      </c>
      <c r="Y163">
        <v>4798</v>
      </c>
      <c r="Z163" t="s">
        <v>414</v>
      </c>
      <c r="AA163" t="s">
        <v>31</v>
      </c>
      <c r="AB163" t="s">
        <v>62</v>
      </c>
      <c r="AC163" t="s">
        <v>77</v>
      </c>
    </row>
    <row r="164" spans="1:29" x14ac:dyDescent="0.25">
      <c r="A164">
        <v>2660</v>
      </c>
      <c r="B164" t="s">
        <v>188</v>
      </c>
      <c r="C164" s="1">
        <v>44925</v>
      </c>
      <c r="D164" s="1" t="s">
        <v>424</v>
      </c>
      <c r="E164" s="1">
        <v>45630</v>
      </c>
      <c r="F164" s="1" t="s">
        <v>424</v>
      </c>
      <c r="G164" s="2">
        <v>11.99</v>
      </c>
      <c r="H164" t="s">
        <v>405</v>
      </c>
      <c r="I164">
        <v>351</v>
      </c>
      <c r="J164" t="s">
        <v>414</v>
      </c>
      <c r="K164" t="s">
        <v>57</v>
      </c>
      <c r="L164">
        <v>1</v>
      </c>
      <c r="M164">
        <v>1</v>
      </c>
      <c r="N164" t="b">
        <v>1</v>
      </c>
      <c r="O164">
        <v>80</v>
      </c>
      <c r="P164">
        <v>70</v>
      </c>
      <c r="Q164">
        <v>150</v>
      </c>
      <c r="R164" t="s">
        <v>27</v>
      </c>
      <c r="S164" t="s">
        <v>51</v>
      </c>
      <c r="T164" t="s">
        <v>36</v>
      </c>
      <c r="U164">
        <v>54</v>
      </c>
      <c r="V164">
        <v>4.5</v>
      </c>
      <c r="W164" t="b">
        <v>1</v>
      </c>
      <c r="X164" t="s">
        <v>30</v>
      </c>
      <c r="Y164">
        <v>732</v>
      </c>
      <c r="Z164" t="s">
        <v>412</v>
      </c>
      <c r="AA164" t="s">
        <v>67</v>
      </c>
      <c r="AB164" t="s">
        <v>32</v>
      </c>
      <c r="AC164" t="s">
        <v>39</v>
      </c>
    </row>
    <row r="165" spans="1:29" x14ac:dyDescent="0.25">
      <c r="A165">
        <v>4206</v>
      </c>
      <c r="B165" t="s">
        <v>129</v>
      </c>
      <c r="C165" s="1">
        <v>45386</v>
      </c>
      <c r="D165" s="1" t="s">
        <v>161</v>
      </c>
      <c r="E165" s="1">
        <v>45632</v>
      </c>
      <c r="F165" s="1" t="s">
        <v>424</v>
      </c>
      <c r="G165" s="2">
        <v>11.99</v>
      </c>
      <c r="H165" t="s">
        <v>405</v>
      </c>
      <c r="I165">
        <v>354</v>
      </c>
      <c r="J165" t="s">
        <v>414</v>
      </c>
      <c r="K165" t="s">
        <v>81</v>
      </c>
      <c r="L165">
        <v>1</v>
      </c>
      <c r="M165">
        <v>3</v>
      </c>
      <c r="N165" t="b">
        <v>0</v>
      </c>
      <c r="O165">
        <v>885</v>
      </c>
      <c r="P165">
        <v>65</v>
      </c>
      <c r="Q165">
        <v>950</v>
      </c>
      <c r="R165" t="s">
        <v>46</v>
      </c>
      <c r="S165" t="s">
        <v>51</v>
      </c>
      <c r="T165" t="s">
        <v>58</v>
      </c>
      <c r="U165">
        <v>70</v>
      </c>
      <c r="V165">
        <v>4.7</v>
      </c>
      <c r="W165" t="b">
        <v>0</v>
      </c>
      <c r="X165" t="s">
        <v>30</v>
      </c>
      <c r="Y165">
        <v>4008</v>
      </c>
      <c r="Z165" t="s">
        <v>414</v>
      </c>
      <c r="AA165" t="s">
        <v>53</v>
      </c>
      <c r="AB165" t="s">
        <v>54</v>
      </c>
      <c r="AC165" t="s">
        <v>77</v>
      </c>
    </row>
    <row r="166" spans="1:29" x14ac:dyDescent="0.25">
      <c r="A166">
        <v>5269</v>
      </c>
      <c r="B166" t="s">
        <v>47</v>
      </c>
      <c r="C166" s="1">
        <v>44991</v>
      </c>
      <c r="D166" s="1" t="s">
        <v>425</v>
      </c>
      <c r="E166" s="1">
        <v>45630</v>
      </c>
      <c r="F166" s="1" t="s">
        <v>424</v>
      </c>
      <c r="G166" s="2">
        <v>11.99</v>
      </c>
      <c r="H166" t="s">
        <v>405</v>
      </c>
      <c r="I166">
        <v>192</v>
      </c>
      <c r="J166" t="s">
        <v>413</v>
      </c>
      <c r="K166" t="s">
        <v>64</v>
      </c>
      <c r="L166">
        <v>5</v>
      </c>
      <c r="M166">
        <v>4</v>
      </c>
      <c r="N166" t="b">
        <v>0</v>
      </c>
      <c r="O166">
        <v>123</v>
      </c>
      <c r="P166">
        <v>34</v>
      </c>
      <c r="Q166">
        <v>157</v>
      </c>
      <c r="R166" t="s">
        <v>50</v>
      </c>
      <c r="S166" t="s">
        <v>66</v>
      </c>
      <c r="T166" t="s">
        <v>58</v>
      </c>
      <c r="U166">
        <v>73</v>
      </c>
      <c r="V166">
        <v>3.8</v>
      </c>
      <c r="W166" t="b">
        <v>1</v>
      </c>
      <c r="X166" t="s">
        <v>30</v>
      </c>
      <c r="Y166">
        <v>4868</v>
      </c>
      <c r="Z166" t="s">
        <v>414</v>
      </c>
      <c r="AA166" t="s">
        <v>67</v>
      </c>
      <c r="AB166" t="s">
        <v>62</v>
      </c>
      <c r="AC166" t="s">
        <v>55</v>
      </c>
    </row>
    <row r="167" spans="1:29" x14ac:dyDescent="0.25">
      <c r="A167">
        <v>7922</v>
      </c>
      <c r="B167" t="s">
        <v>189</v>
      </c>
      <c r="C167" s="1">
        <v>44976</v>
      </c>
      <c r="D167" s="1" t="s">
        <v>426</v>
      </c>
      <c r="E167" s="1">
        <v>45644</v>
      </c>
      <c r="F167" s="1" t="s">
        <v>424</v>
      </c>
      <c r="G167" s="2">
        <v>7.99</v>
      </c>
      <c r="H167" t="s">
        <v>404</v>
      </c>
      <c r="I167">
        <v>176</v>
      </c>
      <c r="J167" t="s">
        <v>413</v>
      </c>
      <c r="K167" t="s">
        <v>48</v>
      </c>
      <c r="L167">
        <v>4</v>
      </c>
      <c r="M167">
        <v>6</v>
      </c>
      <c r="N167" t="b">
        <v>1</v>
      </c>
      <c r="O167">
        <v>830</v>
      </c>
      <c r="P167">
        <v>74</v>
      </c>
      <c r="Q167">
        <v>904</v>
      </c>
      <c r="R167" t="s">
        <v>46</v>
      </c>
      <c r="S167" t="s">
        <v>28</v>
      </c>
      <c r="T167" t="s">
        <v>36</v>
      </c>
      <c r="U167">
        <v>66</v>
      </c>
      <c r="V167">
        <v>3.5</v>
      </c>
      <c r="W167" t="b">
        <v>1</v>
      </c>
      <c r="X167" t="s">
        <v>30</v>
      </c>
      <c r="Y167">
        <v>2600</v>
      </c>
      <c r="Z167" t="s">
        <v>445</v>
      </c>
      <c r="AA167" t="s">
        <v>67</v>
      </c>
      <c r="AB167" t="s">
        <v>32</v>
      </c>
      <c r="AC167" t="s">
        <v>39</v>
      </c>
    </row>
    <row r="168" spans="1:29" x14ac:dyDescent="0.25">
      <c r="A168">
        <v>7829</v>
      </c>
      <c r="B168" t="s">
        <v>190</v>
      </c>
      <c r="C168" s="1">
        <v>45217</v>
      </c>
      <c r="D168" s="1" t="s">
        <v>429</v>
      </c>
      <c r="E168" s="1">
        <v>45644</v>
      </c>
      <c r="F168" s="1" t="s">
        <v>424</v>
      </c>
      <c r="G168" s="2">
        <v>7.99</v>
      </c>
      <c r="H168" t="s">
        <v>404</v>
      </c>
      <c r="I168">
        <v>482</v>
      </c>
      <c r="J168" t="s">
        <v>414</v>
      </c>
      <c r="K168" t="s">
        <v>64</v>
      </c>
      <c r="L168">
        <v>1</v>
      </c>
      <c r="M168">
        <v>4</v>
      </c>
      <c r="N168" t="b">
        <v>1</v>
      </c>
      <c r="O168">
        <v>770</v>
      </c>
      <c r="P168">
        <v>129</v>
      </c>
      <c r="Q168">
        <v>899</v>
      </c>
      <c r="R168" t="s">
        <v>41</v>
      </c>
      <c r="S168" t="s">
        <v>28</v>
      </c>
      <c r="T168" t="s">
        <v>43</v>
      </c>
      <c r="U168">
        <v>0</v>
      </c>
      <c r="V168">
        <v>3.7</v>
      </c>
      <c r="W168" t="b">
        <v>1</v>
      </c>
      <c r="X168" t="s">
        <v>30</v>
      </c>
      <c r="Y168">
        <v>3247</v>
      </c>
      <c r="Z168" t="s">
        <v>414</v>
      </c>
      <c r="AA168" t="s">
        <v>59</v>
      </c>
      <c r="AB168" t="s">
        <v>38</v>
      </c>
      <c r="AC168" t="s">
        <v>55</v>
      </c>
    </row>
    <row r="169" spans="1:29" x14ac:dyDescent="0.25">
      <c r="A169">
        <v>1715</v>
      </c>
      <c r="B169" t="s">
        <v>167</v>
      </c>
      <c r="C169" s="1">
        <v>45460</v>
      </c>
      <c r="D169" s="1" t="s">
        <v>422</v>
      </c>
      <c r="E169" s="1">
        <v>45630</v>
      </c>
      <c r="F169" s="1" t="s">
        <v>424</v>
      </c>
      <c r="G169" s="2">
        <v>7.99</v>
      </c>
      <c r="H169" t="s">
        <v>404</v>
      </c>
      <c r="I169">
        <v>87</v>
      </c>
      <c r="J169" t="s">
        <v>412</v>
      </c>
      <c r="K169" t="s">
        <v>35</v>
      </c>
      <c r="L169">
        <v>3</v>
      </c>
      <c r="M169">
        <v>5</v>
      </c>
      <c r="N169" t="b">
        <v>1</v>
      </c>
      <c r="O169">
        <v>753</v>
      </c>
      <c r="P169">
        <v>181</v>
      </c>
      <c r="Q169">
        <v>934</v>
      </c>
      <c r="R169" t="s">
        <v>46</v>
      </c>
      <c r="S169" t="s">
        <v>42</v>
      </c>
      <c r="T169" t="s">
        <v>29</v>
      </c>
      <c r="U169">
        <v>51</v>
      </c>
      <c r="V169">
        <v>3.1</v>
      </c>
      <c r="W169" t="b">
        <v>1</v>
      </c>
      <c r="X169" t="s">
        <v>30</v>
      </c>
      <c r="Y169">
        <v>941</v>
      </c>
      <c r="Z169" t="s">
        <v>412</v>
      </c>
      <c r="AA169" t="s">
        <v>31</v>
      </c>
      <c r="AB169" t="s">
        <v>54</v>
      </c>
      <c r="AC169" t="s">
        <v>77</v>
      </c>
    </row>
    <row r="170" spans="1:29" x14ac:dyDescent="0.25">
      <c r="A170">
        <v>2639</v>
      </c>
      <c r="B170" t="s">
        <v>191</v>
      </c>
      <c r="C170" s="1">
        <v>45461</v>
      </c>
      <c r="D170" s="1" t="s">
        <v>422</v>
      </c>
      <c r="E170" s="1">
        <v>45633</v>
      </c>
      <c r="F170" s="1" t="s">
        <v>424</v>
      </c>
      <c r="G170" s="2">
        <v>11.99</v>
      </c>
      <c r="H170" t="s">
        <v>405</v>
      </c>
      <c r="I170">
        <v>163</v>
      </c>
      <c r="J170" t="s">
        <v>412</v>
      </c>
      <c r="K170" t="s">
        <v>35</v>
      </c>
      <c r="L170">
        <v>5</v>
      </c>
      <c r="M170">
        <v>1</v>
      </c>
      <c r="N170" t="b">
        <v>1</v>
      </c>
      <c r="O170">
        <v>38</v>
      </c>
      <c r="P170">
        <v>53</v>
      </c>
      <c r="Q170">
        <v>91</v>
      </c>
      <c r="R170" t="s">
        <v>61</v>
      </c>
      <c r="S170" t="s">
        <v>42</v>
      </c>
      <c r="T170" t="s">
        <v>58</v>
      </c>
      <c r="U170">
        <v>37</v>
      </c>
      <c r="V170">
        <v>4.5999999999999996</v>
      </c>
      <c r="W170" t="b">
        <v>0</v>
      </c>
      <c r="X170" t="s">
        <v>30</v>
      </c>
      <c r="Y170">
        <v>1934</v>
      </c>
      <c r="Z170" t="s">
        <v>445</v>
      </c>
      <c r="AA170" t="s">
        <v>31</v>
      </c>
      <c r="AB170" t="s">
        <v>32</v>
      </c>
      <c r="AC170" t="s">
        <v>39</v>
      </c>
    </row>
    <row r="171" spans="1:29" x14ac:dyDescent="0.25">
      <c r="A171">
        <v>1801</v>
      </c>
      <c r="B171" t="s">
        <v>120</v>
      </c>
      <c r="C171" s="1">
        <v>45305</v>
      </c>
      <c r="D171" s="1" t="s">
        <v>421</v>
      </c>
      <c r="E171" s="1">
        <v>45639</v>
      </c>
      <c r="F171" s="1" t="s">
        <v>424</v>
      </c>
      <c r="G171" s="2">
        <v>11.99</v>
      </c>
      <c r="H171" t="s">
        <v>405</v>
      </c>
      <c r="I171">
        <v>419</v>
      </c>
      <c r="J171" t="s">
        <v>414</v>
      </c>
      <c r="K171" t="s">
        <v>57</v>
      </c>
      <c r="L171">
        <v>4</v>
      </c>
      <c r="M171">
        <v>5</v>
      </c>
      <c r="N171" t="b">
        <v>0</v>
      </c>
      <c r="O171">
        <v>386</v>
      </c>
      <c r="P171">
        <v>122</v>
      </c>
      <c r="Q171">
        <v>508</v>
      </c>
      <c r="R171" t="s">
        <v>65</v>
      </c>
      <c r="S171" t="s">
        <v>51</v>
      </c>
      <c r="T171" t="s">
        <v>36</v>
      </c>
      <c r="U171">
        <v>9</v>
      </c>
      <c r="V171">
        <v>4.5999999999999996</v>
      </c>
      <c r="W171" t="b">
        <v>0</v>
      </c>
      <c r="X171" t="s">
        <v>30</v>
      </c>
      <c r="Y171">
        <v>4650</v>
      </c>
      <c r="Z171" t="s">
        <v>414</v>
      </c>
      <c r="AA171" t="s">
        <v>37</v>
      </c>
      <c r="AB171" t="s">
        <v>62</v>
      </c>
      <c r="AC171" t="s">
        <v>33</v>
      </c>
    </row>
    <row r="172" spans="1:29" x14ac:dyDescent="0.25">
      <c r="A172">
        <v>9163</v>
      </c>
      <c r="B172" t="s">
        <v>179</v>
      </c>
      <c r="C172" s="1">
        <v>45020</v>
      </c>
      <c r="D172" s="1" t="s">
        <v>161</v>
      </c>
      <c r="E172" s="1">
        <v>45623</v>
      </c>
      <c r="F172" s="1" t="s">
        <v>428</v>
      </c>
      <c r="G172" s="2">
        <v>11.99</v>
      </c>
      <c r="H172" t="s">
        <v>405</v>
      </c>
      <c r="I172">
        <v>203</v>
      </c>
      <c r="J172" t="s">
        <v>413</v>
      </c>
      <c r="K172" t="s">
        <v>45</v>
      </c>
      <c r="L172">
        <v>4</v>
      </c>
      <c r="M172">
        <v>4</v>
      </c>
      <c r="N172" t="b">
        <v>1</v>
      </c>
      <c r="O172">
        <v>874</v>
      </c>
      <c r="P172">
        <v>67</v>
      </c>
      <c r="Q172">
        <v>941</v>
      </c>
      <c r="R172" t="s">
        <v>50</v>
      </c>
      <c r="S172" t="s">
        <v>42</v>
      </c>
      <c r="T172" t="s">
        <v>69</v>
      </c>
      <c r="U172">
        <v>94</v>
      </c>
      <c r="V172">
        <v>3.9</v>
      </c>
      <c r="W172" t="b">
        <v>1</v>
      </c>
      <c r="X172" t="s">
        <v>30</v>
      </c>
      <c r="Y172">
        <v>4450</v>
      </c>
      <c r="Z172" t="s">
        <v>414</v>
      </c>
      <c r="AA172" t="s">
        <v>31</v>
      </c>
      <c r="AB172" t="s">
        <v>32</v>
      </c>
      <c r="AC172" t="s">
        <v>77</v>
      </c>
    </row>
    <row r="173" spans="1:29" x14ac:dyDescent="0.25">
      <c r="A173">
        <v>1284</v>
      </c>
      <c r="B173" t="s">
        <v>111</v>
      </c>
      <c r="C173" s="1">
        <v>45630</v>
      </c>
      <c r="D173" s="1" t="s">
        <v>424</v>
      </c>
      <c r="E173" s="1">
        <v>45627</v>
      </c>
      <c r="F173" s="1" t="s">
        <v>424</v>
      </c>
      <c r="G173" s="2">
        <v>7.99</v>
      </c>
      <c r="H173" t="s">
        <v>404</v>
      </c>
      <c r="I173">
        <v>405</v>
      </c>
      <c r="J173" t="s">
        <v>414</v>
      </c>
      <c r="K173" t="s">
        <v>64</v>
      </c>
      <c r="L173">
        <v>4</v>
      </c>
      <c r="M173">
        <v>3</v>
      </c>
      <c r="N173" t="b">
        <v>1</v>
      </c>
      <c r="O173">
        <v>695</v>
      </c>
      <c r="P173">
        <v>85</v>
      </c>
      <c r="Q173">
        <v>780</v>
      </c>
      <c r="R173" t="s">
        <v>61</v>
      </c>
      <c r="S173" t="s">
        <v>51</v>
      </c>
      <c r="T173" t="s">
        <v>69</v>
      </c>
      <c r="U173">
        <v>42</v>
      </c>
      <c r="V173">
        <v>3.7</v>
      </c>
      <c r="W173" t="b">
        <v>0</v>
      </c>
      <c r="X173" t="s">
        <v>30</v>
      </c>
      <c r="Y173">
        <v>2395</v>
      </c>
      <c r="Z173" t="s">
        <v>445</v>
      </c>
      <c r="AA173" t="s">
        <v>59</v>
      </c>
      <c r="AB173" t="s">
        <v>38</v>
      </c>
      <c r="AC173" t="s">
        <v>55</v>
      </c>
    </row>
    <row r="174" spans="1:29" x14ac:dyDescent="0.25">
      <c r="A174">
        <v>8774</v>
      </c>
      <c r="B174" t="s">
        <v>192</v>
      </c>
      <c r="C174" s="1">
        <v>45233</v>
      </c>
      <c r="D174" s="1" t="s">
        <v>428</v>
      </c>
      <c r="E174" s="1">
        <v>45634</v>
      </c>
      <c r="F174" s="1" t="s">
        <v>424</v>
      </c>
      <c r="G174" s="2">
        <v>15.99</v>
      </c>
      <c r="H174" t="s">
        <v>406</v>
      </c>
      <c r="I174">
        <v>496</v>
      </c>
      <c r="J174" t="s">
        <v>414</v>
      </c>
      <c r="K174" t="s">
        <v>64</v>
      </c>
      <c r="L174">
        <v>5</v>
      </c>
      <c r="M174">
        <v>6</v>
      </c>
      <c r="N174" t="b">
        <v>0</v>
      </c>
      <c r="O174">
        <v>803</v>
      </c>
      <c r="P174">
        <v>130</v>
      </c>
      <c r="Q174">
        <v>933</v>
      </c>
      <c r="R174" t="s">
        <v>27</v>
      </c>
      <c r="S174" t="s">
        <v>66</v>
      </c>
      <c r="T174" t="s">
        <v>69</v>
      </c>
      <c r="U174">
        <v>4</v>
      </c>
      <c r="V174">
        <v>4.8</v>
      </c>
      <c r="W174" t="b">
        <v>0</v>
      </c>
      <c r="X174" t="s">
        <v>30</v>
      </c>
      <c r="Y174">
        <v>4504</v>
      </c>
      <c r="Z174" t="s">
        <v>414</v>
      </c>
      <c r="AA174" t="s">
        <v>53</v>
      </c>
      <c r="AB174" t="s">
        <v>62</v>
      </c>
      <c r="AC174" t="s">
        <v>55</v>
      </c>
    </row>
    <row r="175" spans="1:29" x14ac:dyDescent="0.25">
      <c r="A175">
        <v>3866</v>
      </c>
      <c r="B175" t="s">
        <v>193</v>
      </c>
      <c r="C175" s="1">
        <v>45323</v>
      </c>
      <c r="D175" s="1" t="s">
        <v>426</v>
      </c>
      <c r="E175" s="1">
        <v>45624</v>
      </c>
      <c r="F175" s="1" t="s">
        <v>428</v>
      </c>
      <c r="G175" s="2">
        <v>15.99</v>
      </c>
      <c r="H175" t="s">
        <v>406</v>
      </c>
      <c r="I175">
        <v>328</v>
      </c>
      <c r="J175" t="s">
        <v>413</v>
      </c>
      <c r="K175" t="s">
        <v>45</v>
      </c>
      <c r="L175">
        <v>2</v>
      </c>
      <c r="M175">
        <v>2</v>
      </c>
      <c r="N175" t="b">
        <v>0</v>
      </c>
      <c r="O175">
        <v>268</v>
      </c>
      <c r="P175">
        <v>50</v>
      </c>
      <c r="Q175">
        <v>318</v>
      </c>
      <c r="R175" t="s">
        <v>65</v>
      </c>
      <c r="S175" t="s">
        <v>42</v>
      </c>
      <c r="T175" t="s">
        <v>43</v>
      </c>
      <c r="U175">
        <v>3</v>
      </c>
      <c r="V175">
        <v>4.4000000000000004</v>
      </c>
      <c r="W175" t="b">
        <v>1</v>
      </c>
      <c r="X175" t="s">
        <v>30</v>
      </c>
      <c r="Y175">
        <v>3015</v>
      </c>
      <c r="Z175" t="s">
        <v>414</v>
      </c>
      <c r="AA175" t="s">
        <v>59</v>
      </c>
      <c r="AB175" t="s">
        <v>54</v>
      </c>
      <c r="AC175" t="s">
        <v>39</v>
      </c>
    </row>
    <row r="176" spans="1:29" x14ac:dyDescent="0.25">
      <c r="A176">
        <v>4477</v>
      </c>
      <c r="B176" t="s">
        <v>178</v>
      </c>
      <c r="C176" s="1">
        <v>45410</v>
      </c>
      <c r="D176" s="1" t="s">
        <v>161</v>
      </c>
      <c r="E176" s="1">
        <v>45619</v>
      </c>
      <c r="F176" s="1" t="s">
        <v>428</v>
      </c>
      <c r="G176" s="2">
        <v>7.99</v>
      </c>
      <c r="H176" t="s">
        <v>404</v>
      </c>
      <c r="I176">
        <v>85</v>
      </c>
      <c r="J176" t="s">
        <v>412</v>
      </c>
      <c r="K176" t="s">
        <v>35</v>
      </c>
      <c r="L176">
        <v>5</v>
      </c>
      <c r="M176">
        <v>1</v>
      </c>
      <c r="N176" t="b">
        <v>0</v>
      </c>
      <c r="O176">
        <v>429</v>
      </c>
      <c r="P176">
        <v>52</v>
      </c>
      <c r="Q176">
        <v>481</v>
      </c>
      <c r="R176" t="s">
        <v>46</v>
      </c>
      <c r="S176" t="s">
        <v>28</v>
      </c>
      <c r="T176" t="s">
        <v>36</v>
      </c>
      <c r="U176">
        <v>16</v>
      </c>
      <c r="V176">
        <v>3.8</v>
      </c>
      <c r="W176" t="b">
        <v>0</v>
      </c>
      <c r="X176" t="s">
        <v>30</v>
      </c>
      <c r="Y176">
        <v>4971</v>
      </c>
      <c r="Z176" t="s">
        <v>414</v>
      </c>
      <c r="AA176" t="s">
        <v>31</v>
      </c>
      <c r="AB176" t="s">
        <v>62</v>
      </c>
      <c r="AC176" t="s">
        <v>39</v>
      </c>
    </row>
    <row r="177" spans="1:29" x14ac:dyDescent="0.25">
      <c r="A177">
        <v>4829</v>
      </c>
      <c r="B177" t="s">
        <v>194</v>
      </c>
      <c r="C177" s="1">
        <v>45556</v>
      </c>
      <c r="D177" s="1" t="s">
        <v>423</v>
      </c>
      <c r="E177" s="1">
        <v>45643</v>
      </c>
      <c r="F177" s="1" t="s">
        <v>424</v>
      </c>
      <c r="G177" s="2">
        <v>11.99</v>
      </c>
      <c r="H177" t="s">
        <v>405</v>
      </c>
      <c r="I177">
        <v>386</v>
      </c>
      <c r="J177" t="s">
        <v>414</v>
      </c>
      <c r="K177" t="s">
        <v>45</v>
      </c>
      <c r="L177">
        <v>3</v>
      </c>
      <c r="M177">
        <v>4</v>
      </c>
      <c r="N177" t="b">
        <v>0</v>
      </c>
      <c r="O177">
        <v>62</v>
      </c>
      <c r="P177">
        <v>50</v>
      </c>
      <c r="Q177">
        <v>112</v>
      </c>
      <c r="R177" t="s">
        <v>65</v>
      </c>
      <c r="S177" t="s">
        <v>51</v>
      </c>
      <c r="T177" t="s">
        <v>29</v>
      </c>
      <c r="U177">
        <v>44</v>
      </c>
      <c r="V177">
        <v>4.7</v>
      </c>
      <c r="W177" t="b">
        <v>0</v>
      </c>
      <c r="X177" t="s">
        <v>30</v>
      </c>
      <c r="Y177">
        <v>2377</v>
      </c>
      <c r="Z177" t="s">
        <v>445</v>
      </c>
      <c r="AA177" t="s">
        <v>31</v>
      </c>
      <c r="AB177" t="s">
        <v>32</v>
      </c>
      <c r="AC177" t="s">
        <v>55</v>
      </c>
    </row>
    <row r="178" spans="1:29" x14ac:dyDescent="0.25">
      <c r="A178">
        <v>1257</v>
      </c>
      <c r="B178" t="s">
        <v>169</v>
      </c>
      <c r="C178" s="1">
        <v>44965</v>
      </c>
      <c r="D178" s="1" t="s">
        <v>426</v>
      </c>
      <c r="E178" s="1">
        <v>45634</v>
      </c>
      <c r="F178" s="1" t="s">
        <v>424</v>
      </c>
      <c r="G178" s="2">
        <v>7.99</v>
      </c>
      <c r="H178" t="s">
        <v>404</v>
      </c>
      <c r="I178">
        <v>245</v>
      </c>
      <c r="J178" t="s">
        <v>413</v>
      </c>
      <c r="K178" t="s">
        <v>26</v>
      </c>
      <c r="L178">
        <v>3</v>
      </c>
      <c r="M178">
        <v>4</v>
      </c>
      <c r="N178" t="b">
        <v>0</v>
      </c>
      <c r="O178">
        <v>831</v>
      </c>
      <c r="P178">
        <v>15</v>
      </c>
      <c r="Q178">
        <v>846</v>
      </c>
      <c r="R178" t="s">
        <v>41</v>
      </c>
      <c r="S178" t="s">
        <v>28</v>
      </c>
      <c r="T178" t="s">
        <v>36</v>
      </c>
      <c r="U178">
        <v>64</v>
      </c>
      <c r="V178">
        <v>4.9000000000000004</v>
      </c>
      <c r="W178" t="b">
        <v>0</v>
      </c>
      <c r="X178" t="s">
        <v>30</v>
      </c>
      <c r="Y178">
        <v>212</v>
      </c>
      <c r="Z178" t="s">
        <v>412</v>
      </c>
      <c r="AA178" t="s">
        <v>67</v>
      </c>
      <c r="AB178" t="s">
        <v>62</v>
      </c>
      <c r="AC178" t="s">
        <v>77</v>
      </c>
    </row>
    <row r="179" spans="1:29" x14ac:dyDescent="0.25">
      <c r="A179">
        <v>1897</v>
      </c>
      <c r="B179" t="s">
        <v>195</v>
      </c>
      <c r="C179" s="1">
        <v>45004</v>
      </c>
      <c r="D179" s="1" t="s">
        <v>425</v>
      </c>
      <c r="E179" s="1">
        <v>45642</v>
      </c>
      <c r="F179" s="1" t="s">
        <v>424</v>
      </c>
      <c r="G179" s="2">
        <v>11.99</v>
      </c>
      <c r="H179" t="s">
        <v>405</v>
      </c>
      <c r="I179">
        <v>97</v>
      </c>
      <c r="J179" t="s">
        <v>412</v>
      </c>
      <c r="K179" t="s">
        <v>57</v>
      </c>
      <c r="L179">
        <v>5</v>
      </c>
      <c r="M179">
        <v>5</v>
      </c>
      <c r="N179" t="b">
        <v>1</v>
      </c>
      <c r="O179">
        <v>737</v>
      </c>
      <c r="P179">
        <v>85</v>
      </c>
      <c r="Q179">
        <v>822</v>
      </c>
      <c r="R179" t="s">
        <v>50</v>
      </c>
      <c r="S179" t="s">
        <v>28</v>
      </c>
      <c r="T179" t="s">
        <v>69</v>
      </c>
      <c r="U179">
        <v>80</v>
      </c>
      <c r="V179">
        <v>3.6</v>
      </c>
      <c r="W179" t="b">
        <v>1</v>
      </c>
      <c r="X179" t="s">
        <v>30</v>
      </c>
      <c r="Y179">
        <v>188</v>
      </c>
      <c r="Z179" t="s">
        <v>412</v>
      </c>
      <c r="AA179" t="s">
        <v>31</v>
      </c>
      <c r="AB179" t="s">
        <v>70</v>
      </c>
      <c r="AC179" t="s">
        <v>77</v>
      </c>
    </row>
    <row r="180" spans="1:29" x14ac:dyDescent="0.25">
      <c r="A180">
        <v>3603</v>
      </c>
      <c r="B180" t="s">
        <v>196</v>
      </c>
      <c r="C180" s="1">
        <v>45020</v>
      </c>
      <c r="D180" s="1" t="s">
        <v>161</v>
      </c>
      <c r="E180" s="1">
        <v>45616</v>
      </c>
      <c r="F180" s="1" t="s">
        <v>428</v>
      </c>
      <c r="G180" s="2">
        <v>7.99</v>
      </c>
      <c r="H180" t="s">
        <v>404</v>
      </c>
      <c r="I180">
        <v>216</v>
      </c>
      <c r="J180" t="s">
        <v>413</v>
      </c>
      <c r="K180" t="s">
        <v>48</v>
      </c>
      <c r="L180">
        <v>4</v>
      </c>
      <c r="M180">
        <v>3</v>
      </c>
      <c r="N180" t="b">
        <v>1</v>
      </c>
      <c r="O180">
        <v>923</v>
      </c>
      <c r="P180">
        <v>143</v>
      </c>
      <c r="Q180">
        <v>1066</v>
      </c>
      <c r="R180" t="s">
        <v>27</v>
      </c>
      <c r="S180" t="s">
        <v>51</v>
      </c>
      <c r="T180" t="s">
        <v>43</v>
      </c>
      <c r="U180">
        <v>20</v>
      </c>
      <c r="V180">
        <v>3.4</v>
      </c>
      <c r="W180" t="b">
        <v>0</v>
      </c>
      <c r="X180" t="s">
        <v>30</v>
      </c>
      <c r="Y180">
        <v>4435</v>
      </c>
      <c r="Z180" t="s">
        <v>414</v>
      </c>
      <c r="AA180" t="s">
        <v>37</v>
      </c>
      <c r="AB180" t="s">
        <v>70</v>
      </c>
      <c r="AC180" t="s">
        <v>33</v>
      </c>
    </row>
    <row r="181" spans="1:29" x14ac:dyDescent="0.25">
      <c r="A181">
        <v>9256</v>
      </c>
      <c r="B181" t="s">
        <v>169</v>
      </c>
      <c r="C181" s="1">
        <v>44964</v>
      </c>
      <c r="D181" s="1" t="s">
        <v>426</v>
      </c>
      <c r="E181" s="1">
        <v>45618</v>
      </c>
      <c r="F181" s="1" t="s">
        <v>428</v>
      </c>
      <c r="G181" s="2">
        <v>7.99</v>
      </c>
      <c r="H181" t="s">
        <v>404</v>
      </c>
      <c r="I181">
        <v>331</v>
      </c>
      <c r="J181" t="s">
        <v>413</v>
      </c>
      <c r="K181" t="s">
        <v>81</v>
      </c>
      <c r="L181">
        <v>5</v>
      </c>
      <c r="M181">
        <v>1</v>
      </c>
      <c r="N181" t="b">
        <v>0</v>
      </c>
      <c r="O181">
        <v>85</v>
      </c>
      <c r="P181">
        <v>117</v>
      </c>
      <c r="Q181">
        <v>202</v>
      </c>
      <c r="R181" t="s">
        <v>76</v>
      </c>
      <c r="S181" t="s">
        <v>51</v>
      </c>
      <c r="T181" t="s">
        <v>69</v>
      </c>
      <c r="U181">
        <v>21</v>
      </c>
      <c r="V181">
        <v>4.8</v>
      </c>
      <c r="W181" t="b">
        <v>1</v>
      </c>
      <c r="X181" t="s">
        <v>30</v>
      </c>
      <c r="Y181">
        <v>1454</v>
      </c>
      <c r="Z181" t="s">
        <v>445</v>
      </c>
      <c r="AA181" t="s">
        <v>53</v>
      </c>
      <c r="AB181" t="s">
        <v>38</v>
      </c>
      <c r="AC181" t="s">
        <v>77</v>
      </c>
    </row>
    <row r="182" spans="1:29" x14ac:dyDescent="0.25">
      <c r="A182">
        <v>9469</v>
      </c>
      <c r="B182" t="s">
        <v>82</v>
      </c>
      <c r="C182" s="1">
        <v>45087</v>
      </c>
      <c r="D182" s="1" t="s">
        <v>422</v>
      </c>
      <c r="E182" s="1">
        <v>45621</v>
      </c>
      <c r="F182" s="1" t="s">
        <v>428</v>
      </c>
      <c r="G182" s="2">
        <v>11.99</v>
      </c>
      <c r="H182" t="s">
        <v>405</v>
      </c>
      <c r="I182">
        <v>451</v>
      </c>
      <c r="J182" t="s">
        <v>414</v>
      </c>
      <c r="K182" t="s">
        <v>45</v>
      </c>
      <c r="L182">
        <v>2</v>
      </c>
      <c r="M182">
        <v>3</v>
      </c>
      <c r="N182" t="b">
        <v>0</v>
      </c>
      <c r="O182">
        <v>59</v>
      </c>
      <c r="P182">
        <v>38</v>
      </c>
      <c r="Q182">
        <v>97</v>
      </c>
      <c r="R182" t="s">
        <v>65</v>
      </c>
      <c r="S182" t="s">
        <v>51</v>
      </c>
      <c r="T182" t="s">
        <v>36</v>
      </c>
      <c r="U182">
        <v>94</v>
      </c>
      <c r="V182">
        <v>3</v>
      </c>
      <c r="W182" t="b">
        <v>1</v>
      </c>
      <c r="X182" t="s">
        <v>30</v>
      </c>
      <c r="Y182">
        <v>2841</v>
      </c>
      <c r="Z182" t="s">
        <v>445</v>
      </c>
      <c r="AA182" t="s">
        <v>59</v>
      </c>
      <c r="AB182" t="s">
        <v>62</v>
      </c>
      <c r="AC182" t="s">
        <v>39</v>
      </c>
    </row>
    <row r="183" spans="1:29" x14ac:dyDescent="0.25">
      <c r="A183">
        <v>7136</v>
      </c>
      <c r="B183" t="s">
        <v>104</v>
      </c>
      <c r="C183" s="1">
        <v>45431</v>
      </c>
      <c r="D183" s="1" t="s">
        <v>419</v>
      </c>
      <c r="E183" s="1">
        <v>45640</v>
      </c>
      <c r="F183" s="1" t="s">
        <v>424</v>
      </c>
      <c r="G183" s="2">
        <v>7.99</v>
      </c>
      <c r="H183" t="s">
        <v>404</v>
      </c>
      <c r="I183">
        <v>326</v>
      </c>
      <c r="J183" t="s">
        <v>413</v>
      </c>
      <c r="K183" t="s">
        <v>26</v>
      </c>
      <c r="L183">
        <v>5</v>
      </c>
      <c r="M183">
        <v>1</v>
      </c>
      <c r="N183" t="b">
        <v>0</v>
      </c>
      <c r="O183">
        <v>590</v>
      </c>
      <c r="P183">
        <v>105</v>
      </c>
      <c r="Q183">
        <v>695</v>
      </c>
      <c r="R183" t="s">
        <v>76</v>
      </c>
      <c r="S183" t="s">
        <v>28</v>
      </c>
      <c r="T183" t="s">
        <v>29</v>
      </c>
      <c r="U183">
        <v>56</v>
      </c>
      <c r="V183">
        <v>3.3</v>
      </c>
      <c r="W183" t="b">
        <v>0</v>
      </c>
      <c r="X183" t="s">
        <v>30</v>
      </c>
      <c r="Y183">
        <v>1626</v>
      </c>
      <c r="Z183" t="s">
        <v>445</v>
      </c>
      <c r="AA183" t="s">
        <v>31</v>
      </c>
      <c r="AB183" t="s">
        <v>38</v>
      </c>
      <c r="AC183" t="s">
        <v>77</v>
      </c>
    </row>
    <row r="184" spans="1:29" x14ac:dyDescent="0.25">
      <c r="A184">
        <v>2321</v>
      </c>
      <c r="B184" t="s">
        <v>197</v>
      </c>
      <c r="C184" s="1">
        <v>45342</v>
      </c>
      <c r="D184" s="1" t="s">
        <v>426</v>
      </c>
      <c r="E184" s="1">
        <v>45640</v>
      </c>
      <c r="F184" s="1" t="s">
        <v>424</v>
      </c>
      <c r="G184" s="2">
        <v>15.99</v>
      </c>
      <c r="H184" t="s">
        <v>406</v>
      </c>
      <c r="I184">
        <v>358</v>
      </c>
      <c r="J184" t="s">
        <v>414</v>
      </c>
      <c r="K184" t="s">
        <v>35</v>
      </c>
      <c r="L184">
        <v>3</v>
      </c>
      <c r="M184">
        <v>1</v>
      </c>
      <c r="N184" t="b">
        <v>0</v>
      </c>
      <c r="O184">
        <v>348</v>
      </c>
      <c r="P184">
        <v>49</v>
      </c>
      <c r="Q184">
        <v>397</v>
      </c>
      <c r="R184" t="s">
        <v>76</v>
      </c>
      <c r="S184" t="s">
        <v>42</v>
      </c>
      <c r="T184" t="s">
        <v>29</v>
      </c>
      <c r="U184">
        <v>14</v>
      </c>
      <c r="V184">
        <v>4.2</v>
      </c>
      <c r="W184" t="b">
        <v>0</v>
      </c>
      <c r="X184" t="s">
        <v>30</v>
      </c>
      <c r="Y184">
        <v>111</v>
      </c>
      <c r="Z184" t="s">
        <v>412</v>
      </c>
      <c r="AA184" t="s">
        <v>37</v>
      </c>
      <c r="AB184" t="s">
        <v>32</v>
      </c>
      <c r="AC184" t="s">
        <v>55</v>
      </c>
    </row>
    <row r="185" spans="1:29" x14ac:dyDescent="0.25">
      <c r="A185">
        <v>4243</v>
      </c>
      <c r="B185" t="s">
        <v>178</v>
      </c>
      <c r="C185" s="1">
        <v>44998</v>
      </c>
      <c r="D185" s="1" t="s">
        <v>425</v>
      </c>
      <c r="E185" s="1">
        <v>45625</v>
      </c>
      <c r="F185" s="1" t="s">
        <v>428</v>
      </c>
      <c r="G185" s="2">
        <v>15.99</v>
      </c>
      <c r="H185" t="s">
        <v>406</v>
      </c>
      <c r="I185">
        <v>91</v>
      </c>
      <c r="J185" t="s">
        <v>412</v>
      </c>
      <c r="K185" t="s">
        <v>26</v>
      </c>
      <c r="L185">
        <v>2</v>
      </c>
      <c r="M185">
        <v>1</v>
      </c>
      <c r="N185" t="b">
        <v>1</v>
      </c>
      <c r="O185">
        <v>561</v>
      </c>
      <c r="P185">
        <v>153</v>
      </c>
      <c r="Q185">
        <v>714</v>
      </c>
      <c r="R185" t="s">
        <v>41</v>
      </c>
      <c r="S185" t="s">
        <v>66</v>
      </c>
      <c r="T185" t="s">
        <v>58</v>
      </c>
      <c r="U185">
        <v>7</v>
      </c>
      <c r="V185">
        <v>4.0999999999999996</v>
      </c>
      <c r="W185" t="b">
        <v>0</v>
      </c>
      <c r="X185" t="s">
        <v>30</v>
      </c>
      <c r="Y185">
        <v>450</v>
      </c>
      <c r="Z185" t="s">
        <v>412</v>
      </c>
      <c r="AA185" t="s">
        <v>67</v>
      </c>
      <c r="AB185" t="s">
        <v>70</v>
      </c>
      <c r="AC185" t="s">
        <v>55</v>
      </c>
    </row>
    <row r="186" spans="1:29" x14ac:dyDescent="0.25">
      <c r="A186">
        <v>8015</v>
      </c>
      <c r="B186" t="s">
        <v>198</v>
      </c>
      <c r="C186" s="1">
        <v>45227</v>
      </c>
      <c r="D186" s="1" t="s">
        <v>429</v>
      </c>
      <c r="E186" s="1">
        <v>45644</v>
      </c>
      <c r="F186" s="1" t="s">
        <v>424</v>
      </c>
      <c r="G186" s="2">
        <v>7.99</v>
      </c>
      <c r="H186" t="s">
        <v>404</v>
      </c>
      <c r="I186">
        <v>478</v>
      </c>
      <c r="J186" t="s">
        <v>414</v>
      </c>
      <c r="K186" t="s">
        <v>26</v>
      </c>
      <c r="L186">
        <v>2</v>
      </c>
      <c r="M186">
        <v>2</v>
      </c>
      <c r="N186" t="b">
        <v>1</v>
      </c>
      <c r="O186">
        <v>214</v>
      </c>
      <c r="P186">
        <v>191</v>
      </c>
      <c r="Q186">
        <v>405</v>
      </c>
      <c r="R186" t="s">
        <v>46</v>
      </c>
      <c r="S186" t="s">
        <v>42</v>
      </c>
      <c r="T186" t="s">
        <v>52</v>
      </c>
      <c r="U186">
        <v>44</v>
      </c>
      <c r="V186">
        <v>3.6</v>
      </c>
      <c r="W186" t="b">
        <v>0</v>
      </c>
      <c r="X186" t="s">
        <v>30</v>
      </c>
      <c r="Y186">
        <v>3325</v>
      </c>
      <c r="Z186" t="s">
        <v>414</v>
      </c>
      <c r="AA186" t="s">
        <v>37</v>
      </c>
      <c r="AB186" t="s">
        <v>32</v>
      </c>
      <c r="AC186" t="s">
        <v>77</v>
      </c>
    </row>
    <row r="187" spans="1:29" x14ac:dyDescent="0.25">
      <c r="A187">
        <v>3440</v>
      </c>
      <c r="B187" t="s">
        <v>82</v>
      </c>
      <c r="C187" s="1">
        <v>44982</v>
      </c>
      <c r="D187" s="1" t="s">
        <v>426</v>
      </c>
      <c r="E187" s="1">
        <v>45618</v>
      </c>
      <c r="F187" s="1" t="s">
        <v>428</v>
      </c>
      <c r="G187" s="2">
        <v>7.99</v>
      </c>
      <c r="H187" t="s">
        <v>404</v>
      </c>
      <c r="I187">
        <v>16</v>
      </c>
      <c r="J187" t="s">
        <v>412</v>
      </c>
      <c r="K187" t="s">
        <v>48</v>
      </c>
      <c r="L187">
        <v>3</v>
      </c>
      <c r="M187">
        <v>4</v>
      </c>
      <c r="N187" t="b">
        <v>0</v>
      </c>
      <c r="O187">
        <v>964</v>
      </c>
      <c r="P187">
        <v>111</v>
      </c>
      <c r="Q187">
        <v>1075</v>
      </c>
      <c r="R187" t="s">
        <v>76</v>
      </c>
      <c r="S187" t="s">
        <v>28</v>
      </c>
      <c r="T187" t="s">
        <v>43</v>
      </c>
      <c r="U187">
        <v>52</v>
      </c>
      <c r="V187">
        <v>3.1</v>
      </c>
      <c r="W187" t="b">
        <v>1</v>
      </c>
      <c r="X187" t="s">
        <v>30</v>
      </c>
      <c r="Y187">
        <v>3059</v>
      </c>
      <c r="Z187" t="s">
        <v>414</v>
      </c>
      <c r="AA187" t="s">
        <v>67</v>
      </c>
      <c r="AB187" t="s">
        <v>54</v>
      </c>
      <c r="AC187" t="s">
        <v>55</v>
      </c>
    </row>
    <row r="188" spans="1:29" x14ac:dyDescent="0.25">
      <c r="A188">
        <v>9914</v>
      </c>
      <c r="B188" t="s">
        <v>134</v>
      </c>
      <c r="C188" s="1">
        <v>45216</v>
      </c>
      <c r="D188" s="1" t="s">
        <v>429</v>
      </c>
      <c r="E188" s="1">
        <v>45634</v>
      </c>
      <c r="F188" s="1" t="s">
        <v>424</v>
      </c>
      <c r="G188" s="2">
        <v>11.99</v>
      </c>
      <c r="H188" t="s">
        <v>405</v>
      </c>
      <c r="I188">
        <v>44</v>
      </c>
      <c r="J188" t="s">
        <v>412</v>
      </c>
      <c r="K188" t="s">
        <v>64</v>
      </c>
      <c r="L188">
        <v>2</v>
      </c>
      <c r="M188">
        <v>1</v>
      </c>
      <c r="N188" t="b">
        <v>1</v>
      </c>
      <c r="O188">
        <v>897</v>
      </c>
      <c r="P188">
        <v>62</v>
      </c>
      <c r="Q188">
        <v>959</v>
      </c>
      <c r="R188" t="s">
        <v>65</v>
      </c>
      <c r="S188" t="s">
        <v>28</v>
      </c>
      <c r="T188" t="s">
        <v>58</v>
      </c>
      <c r="U188">
        <v>18</v>
      </c>
      <c r="V188">
        <v>4.4000000000000004</v>
      </c>
      <c r="W188" t="b">
        <v>0</v>
      </c>
      <c r="X188" t="s">
        <v>30</v>
      </c>
      <c r="Y188">
        <v>1065</v>
      </c>
      <c r="Z188" t="s">
        <v>445</v>
      </c>
      <c r="AA188" t="s">
        <v>31</v>
      </c>
      <c r="AB188" t="s">
        <v>32</v>
      </c>
      <c r="AC188" t="s">
        <v>77</v>
      </c>
    </row>
    <row r="189" spans="1:29" x14ac:dyDescent="0.25">
      <c r="A189">
        <v>5045</v>
      </c>
      <c r="B189" t="s">
        <v>102</v>
      </c>
      <c r="C189" s="1">
        <v>45529</v>
      </c>
      <c r="D189" s="1" t="s">
        <v>420</v>
      </c>
      <c r="E189" s="1">
        <v>45617</v>
      </c>
      <c r="F189" s="1" t="s">
        <v>428</v>
      </c>
      <c r="G189" s="2">
        <v>11.99</v>
      </c>
      <c r="H189" t="s">
        <v>405</v>
      </c>
      <c r="I189">
        <v>100</v>
      </c>
      <c r="J189" t="s">
        <v>412</v>
      </c>
      <c r="K189" t="s">
        <v>64</v>
      </c>
      <c r="L189">
        <v>4</v>
      </c>
      <c r="M189">
        <v>1</v>
      </c>
      <c r="N189" t="b">
        <v>1</v>
      </c>
      <c r="O189">
        <v>983</v>
      </c>
      <c r="P189">
        <v>191</v>
      </c>
      <c r="Q189">
        <v>1174</v>
      </c>
      <c r="R189" t="s">
        <v>76</v>
      </c>
      <c r="S189" t="s">
        <v>28</v>
      </c>
      <c r="T189" t="s">
        <v>43</v>
      </c>
      <c r="U189">
        <v>53</v>
      </c>
      <c r="V189">
        <v>4.5</v>
      </c>
      <c r="W189" t="b">
        <v>0</v>
      </c>
      <c r="X189" t="s">
        <v>30</v>
      </c>
      <c r="Y189">
        <v>2575</v>
      </c>
      <c r="Z189" t="s">
        <v>445</v>
      </c>
      <c r="AA189" t="s">
        <v>67</v>
      </c>
      <c r="AB189" t="s">
        <v>54</v>
      </c>
      <c r="AC189" t="s">
        <v>77</v>
      </c>
    </row>
    <row r="190" spans="1:29" x14ac:dyDescent="0.25">
      <c r="A190">
        <v>1379</v>
      </c>
      <c r="B190" t="s">
        <v>156</v>
      </c>
      <c r="C190" s="1">
        <v>45035</v>
      </c>
      <c r="D190" s="1" t="s">
        <v>161</v>
      </c>
      <c r="E190" s="1">
        <v>45631</v>
      </c>
      <c r="F190" s="1" t="s">
        <v>424</v>
      </c>
      <c r="G190" s="2">
        <v>11.99</v>
      </c>
      <c r="H190" t="s">
        <v>405</v>
      </c>
      <c r="I190">
        <v>44</v>
      </c>
      <c r="J190" t="s">
        <v>412</v>
      </c>
      <c r="K190" t="s">
        <v>35</v>
      </c>
      <c r="L190">
        <v>5</v>
      </c>
      <c r="M190">
        <v>4</v>
      </c>
      <c r="N190" t="b">
        <v>1</v>
      </c>
      <c r="O190">
        <v>432</v>
      </c>
      <c r="P190">
        <v>73</v>
      </c>
      <c r="Q190">
        <v>505</v>
      </c>
      <c r="R190" t="s">
        <v>46</v>
      </c>
      <c r="S190" t="s">
        <v>28</v>
      </c>
      <c r="T190" t="s">
        <v>58</v>
      </c>
      <c r="U190">
        <v>88</v>
      </c>
      <c r="V190">
        <v>4.5999999999999996</v>
      </c>
      <c r="W190" t="b">
        <v>0</v>
      </c>
      <c r="X190" t="s">
        <v>30</v>
      </c>
      <c r="Y190">
        <v>1690</v>
      </c>
      <c r="Z190" t="s">
        <v>445</v>
      </c>
      <c r="AA190" t="s">
        <v>59</v>
      </c>
      <c r="AB190" t="s">
        <v>32</v>
      </c>
      <c r="AC190" t="s">
        <v>39</v>
      </c>
    </row>
    <row r="191" spans="1:29" x14ac:dyDescent="0.25">
      <c r="A191">
        <v>6099</v>
      </c>
      <c r="B191" t="s">
        <v>199</v>
      </c>
      <c r="C191" s="1">
        <v>45345</v>
      </c>
      <c r="D191" s="1" t="s">
        <v>426</v>
      </c>
      <c r="E191" s="1">
        <v>45623</v>
      </c>
      <c r="F191" s="1" t="s">
        <v>428</v>
      </c>
      <c r="G191" s="2">
        <v>11.99</v>
      </c>
      <c r="H191" t="s">
        <v>405</v>
      </c>
      <c r="I191">
        <v>37</v>
      </c>
      <c r="J191" t="s">
        <v>412</v>
      </c>
      <c r="K191" t="s">
        <v>64</v>
      </c>
      <c r="L191">
        <v>3</v>
      </c>
      <c r="M191">
        <v>1</v>
      </c>
      <c r="N191" t="b">
        <v>1</v>
      </c>
      <c r="O191">
        <v>881</v>
      </c>
      <c r="P191">
        <v>189</v>
      </c>
      <c r="Q191">
        <v>1070</v>
      </c>
      <c r="R191" t="s">
        <v>41</v>
      </c>
      <c r="S191" t="s">
        <v>42</v>
      </c>
      <c r="T191" t="s">
        <v>69</v>
      </c>
      <c r="U191">
        <v>32</v>
      </c>
      <c r="V191">
        <v>3.9</v>
      </c>
      <c r="W191" t="b">
        <v>0</v>
      </c>
      <c r="X191" t="s">
        <v>30</v>
      </c>
      <c r="Y191">
        <v>1382</v>
      </c>
      <c r="Z191" t="s">
        <v>445</v>
      </c>
      <c r="AA191" t="s">
        <v>31</v>
      </c>
      <c r="AB191" t="s">
        <v>32</v>
      </c>
      <c r="AC191" t="s">
        <v>55</v>
      </c>
    </row>
    <row r="192" spans="1:29" x14ac:dyDescent="0.25">
      <c r="A192">
        <v>4696</v>
      </c>
      <c r="B192" t="s">
        <v>200</v>
      </c>
      <c r="C192" s="1">
        <v>45095</v>
      </c>
      <c r="D192" s="1" t="s">
        <v>422</v>
      </c>
      <c r="E192" s="1">
        <v>45630</v>
      </c>
      <c r="F192" s="1" t="s">
        <v>424</v>
      </c>
      <c r="G192" s="2">
        <v>15.99</v>
      </c>
      <c r="H192" t="s">
        <v>406</v>
      </c>
      <c r="I192">
        <v>48</v>
      </c>
      <c r="J192" t="s">
        <v>412</v>
      </c>
      <c r="K192" t="s">
        <v>26</v>
      </c>
      <c r="L192">
        <v>5</v>
      </c>
      <c r="M192">
        <v>2</v>
      </c>
      <c r="N192" t="b">
        <v>0</v>
      </c>
      <c r="O192">
        <v>331</v>
      </c>
      <c r="P192">
        <v>93</v>
      </c>
      <c r="Q192">
        <v>424</v>
      </c>
      <c r="R192" t="s">
        <v>27</v>
      </c>
      <c r="S192" t="s">
        <v>66</v>
      </c>
      <c r="T192" t="s">
        <v>69</v>
      </c>
      <c r="U192">
        <v>66</v>
      </c>
      <c r="V192">
        <v>3.7</v>
      </c>
      <c r="W192" t="b">
        <v>0</v>
      </c>
      <c r="X192" t="s">
        <v>30</v>
      </c>
      <c r="Y192">
        <v>1050</v>
      </c>
      <c r="Z192" t="s">
        <v>445</v>
      </c>
      <c r="AA192" t="s">
        <v>59</v>
      </c>
      <c r="AB192" t="s">
        <v>38</v>
      </c>
      <c r="AC192" t="s">
        <v>33</v>
      </c>
    </row>
    <row r="193" spans="1:29" x14ac:dyDescent="0.25">
      <c r="A193">
        <v>4808</v>
      </c>
      <c r="B193" t="s">
        <v>183</v>
      </c>
      <c r="C193" s="1">
        <v>45377</v>
      </c>
      <c r="D193" s="1" t="s">
        <v>425</v>
      </c>
      <c r="E193" s="1">
        <v>45623</v>
      </c>
      <c r="F193" s="1" t="s">
        <v>428</v>
      </c>
      <c r="G193" s="2">
        <v>7.99</v>
      </c>
      <c r="H193" t="s">
        <v>404</v>
      </c>
      <c r="I193">
        <v>371</v>
      </c>
      <c r="J193" t="s">
        <v>414</v>
      </c>
      <c r="K193" t="s">
        <v>81</v>
      </c>
      <c r="L193">
        <v>1</v>
      </c>
      <c r="M193">
        <v>1</v>
      </c>
      <c r="N193" t="b">
        <v>1</v>
      </c>
      <c r="O193">
        <v>819</v>
      </c>
      <c r="P193">
        <v>71</v>
      </c>
      <c r="Q193">
        <v>890</v>
      </c>
      <c r="R193" t="s">
        <v>41</v>
      </c>
      <c r="S193" t="s">
        <v>28</v>
      </c>
      <c r="T193" t="s">
        <v>52</v>
      </c>
      <c r="U193">
        <v>36</v>
      </c>
      <c r="V193">
        <v>4.0999999999999996</v>
      </c>
      <c r="W193" t="b">
        <v>1</v>
      </c>
      <c r="X193" t="s">
        <v>30</v>
      </c>
      <c r="Y193">
        <v>2328</v>
      </c>
      <c r="Z193" t="s">
        <v>445</v>
      </c>
      <c r="AA193" t="s">
        <v>37</v>
      </c>
      <c r="AB193" t="s">
        <v>62</v>
      </c>
      <c r="AC193" t="s">
        <v>33</v>
      </c>
    </row>
    <row r="194" spans="1:29" x14ac:dyDescent="0.25">
      <c r="A194">
        <v>3633</v>
      </c>
      <c r="B194" t="s">
        <v>201</v>
      </c>
      <c r="C194" s="1">
        <v>45644</v>
      </c>
      <c r="D194" s="1" t="s">
        <v>424</v>
      </c>
      <c r="E194" s="1">
        <v>45636</v>
      </c>
      <c r="F194" s="1" t="s">
        <v>424</v>
      </c>
      <c r="G194" s="2">
        <v>7.99</v>
      </c>
      <c r="H194" t="s">
        <v>404</v>
      </c>
      <c r="I194">
        <v>176</v>
      </c>
      <c r="J194" t="s">
        <v>413</v>
      </c>
      <c r="K194" t="s">
        <v>26</v>
      </c>
      <c r="L194">
        <v>5</v>
      </c>
      <c r="M194">
        <v>1</v>
      </c>
      <c r="N194" t="b">
        <v>1</v>
      </c>
      <c r="O194">
        <v>936</v>
      </c>
      <c r="P194">
        <v>11</v>
      </c>
      <c r="Q194">
        <v>947</v>
      </c>
      <c r="R194" t="s">
        <v>76</v>
      </c>
      <c r="S194" t="s">
        <v>66</v>
      </c>
      <c r="T194" t="s">
        <v>58</v>
      </c>
      <c r="U194">
        <v>42</v>
      </c>
      <c r="V194">
        <v>3.2</v>
      </c>
      <c r="W194" t="b">
        <v>0</v>
      </c>
      <c r="X194" t="s">
        <v>30</v>
      </c>
      <c r="Y194">
        <v>4414</v>
      </c>
      <c r="Z194" t="s">
        <v>414</v>
      </c>
      <c r="AA194" t="s">
        <v>31</v>
      </c>
      <c r="AB194" t="s">
        <v>32</v>
      </c>
      <c r="AC194" t="s">
        <v>33</v>
      </c>
    </row>
    <row r="195" spans="1:29" x14ac:dyDescent="0.25">
      <c r="A195">
        <v>4979</v>
      </c>
      <c r="B195" t="s">
        <v>168</v>
      </c>
      <c r="C195" s="1">
        <v>45612</v>
      </c>
      <c r="D195" s="1" t="s">
        <v>428</v>
      </c>
      <c r="E195" s="1">
        <v>45620</v>
      </c>
      <c r="F195" s="1" t="s">
        <v>428</v>
      </c>
      <c r="G195" s="2">
        <v>15.99</v>
      </c>
      <c r="H195" t="s">
        <v>406</v>
      </c>
      <c r="I195">
        <v>312</v>
      </c>
      <c r="J195" t="s">
        <v>413</v>
      </c>
      <c r="K195" t="s">
        <v>35</v>
      </c>
      <c r="L195">
        <v>4</v>
      </c>
      <c r="M195">
        <v>4</v>
      </c>
      <c r="N195" t="b">
        <v>0</v>
      </c>
      <c r="O195">
        <v>321</v>
      </c>
      <c r="P195">
        <v>19</v>
      </c>
      <c r="Q195">
        <v>340</v>
      </c>
      <c r="R195" t="s">
        <v>61</v>
      </c>
      <c r="S195" t="s">
        <v>28</v>
      </c>
      <c r="T195" t="s">
        <v>52</v>
      </c>
      <c r="U195">
        <v>18</v>
      </c>
      <c r="V195">
        <v>4.3</v>
      </c>
      <c r="W195" t="b">
        <v>1</v>
      </c>
      <c r="X195" t="s">
        <v>30</v>
      </c>
      <c r="Y195">
        <v>3980</v>
      </c>
      <c r="Z195" t="s">
        <v>414</v>
      </c>
      <c r="AA195" t="s">
        <v>59</v>
      </c>
      <c r="AB195" t="s">
        <v>38</v>
      </c>
      <c r="AC195" t="s">
        <v>39</v>
      </c>
    </row>
    <row r="196" spans="1:29" x14ac:dyDescent="0.25">
      <c r="A196">
        <v>2214</v>
      </c>
      <c r="B196" t="s">
        <v>202</v>
      </c>
      <c r="C196" s="1">
        <v>45586</v>
      </c>
      <c r="D196" s="1" t="s">
        <v>429</v>
      </c>
      <c r="E196" s="1">
        <v>45620</v>
      </c>
      <c r="F196" s="1" t="s">
        <v>428</v>
      </c>
      <c r="G196" s="2">
        <v>7.99</v>
      </c>
      <c r="H196" t="s">
        <v>404</v>
      </c>
      <c r="I196">
        <v>375</v>
      </c>
      <c r="J196" t="s">
        <v>414</v>
      </c>
      <c r="K196" t="s">
        <v>81</v>
      </c>
      <c r="L196">
        <v>1</v>
      </c>
      <c r="M196">
        <v>1</v>
      </c>
      <c r="N196" t="b">
        <v>1</v>
      </c>
      <c r="O196">
        <v>244</v>
      </c>
      <c r="P196">
        <v>106</v>
      </c>
      <c r="Q196">
        <v>350</v>
      </c>
      <c r="R196" t="s">
        <v>50</v>
      </c>
      <c r="S196" t="s">
        <v>28</v>
      </c>
      <c r="T196" t="s">
        <v>69</v>
      </c>
      <c r="U196">
        <v>16</v>
      </c>
      <c r="V196">
        <v>3.9</v>
      </c>
      <c r="W196" t="b">
        <v>1</v>
      </c>
      <c r="X196" t="s">
        <v>30</v>
      </c>
      <c r="Y196">
        <v>3596</v>
      </c>
      <c r="Z196" t="s">
        <v>414</v>
      </c>
      <c r="AA196" t="s">
        <v>31</v>
      </c>
      <c r="AB196" t="s">
        <v>38</v>
      </c>
      <c r="AC196" t="s">
        <v>33</v>
      </c>
    </row>
    <row r="197" spans="1:29" x14ac:dyDescent="0.25">
      <c r="A197">
        <v>6606</v>
      </c>
      <c r="B197" t="s">
        <v>199</v>
      </c>
      <c r="C197" s="1">
        <v>45317</v>
      </c>
      <c r="D197" s="1" t="s">
        <v>421</v>
      </c>
      <c r="E197" s="1">
        <v>45625</v>
      </c>
      <c r="F197" s="1" t="s">
        <v>428</v>
      </c>
      <c r="G197" s="2">
        <v>15.99</v>
      </c>
      <c r="H197" t="s">
        <v>406</v>
      </c>
      <c r="I197">
        <v>134</v>
      </c>
      <c r="J197" t="s">
        <v>412</v>
      </c>
      <c r="K197" t="s">
        <v>45</v>
      </c>
      <c r="L197">
        <v>3</v>
      </c>
      <c r="M197">
        <v>5</v>
      </c>
      <c r="N197" t="b">
        <v>1</v>
      </c>
      <c r="O197">
        <v>826</v>
      </c>
      <c r="P197">
        <v>160</v>
      </c>
      <c r="Q197">
        <v>986</v>
      </c>
      <c r="R197" t="s">
        <v>76</v>
      </c>
      <c r="S197" t="s">
        <v>66</v>
      </c>
      <c r="T197" t="s">
        <v>58</v>
      </c>
      <c r="U197">
        <v>96</v>
      </c>
      <c r="V197">
        <v>3.6</v>
      </c>
      <c r="W197" t="b">
        <v>1</v>
      </c>
      <c r="X197" t="s">
        <v>30</v>
      </c>
      <c r="Y197">
        <v>1150</v>
      </c>
      <c r="Z197" t="s">
        <v>445</v>
      </c>
      <c r="AA197" t="s">
        <v>31</v>
      </c>
      <c r="AB197" t="s">
        <v>38</v>
      </c>
      <c r="AC197" t="s">
        <v>33</v>
      </c>
    </row>
    <row r="198" spans="1:29" x14ac:dyDescent="0.25">
      <c r="A198">
        <v>4246</v>
      </c>
      <c r="B198" t="s">
        <v>170</v>
      </c>
      <c r="C198" s="1">
        <v>45193</v>
      </c>
      <c r="D198" s="1" t="s">
        <v>423</v>
      </c>
      <c r="E198" s="1">
        <v>45641</v>
      </c>
      <c r="F198" s="1" t="s">
        <v>424</v>
      </c>
      <c r="G198" s="2">
        <v>7.99</v>
      </c>
      <c r="H198" t="s">
        <v>404</v>
      </c>
      <c r="I198">
        <v>91</v>
      </c>
      <c r="J198" t="s">
        <v>412</v>
      </c>
      <c r="K198" t="s">
        <v>35</v>
      </c>
      <c r="L198">
        <v>5</v>
      </c>
      <c r="M198">
        <v>1</v>
      </c>
      <c r="N198" t="b">
        <v>0</v>
      </c>
      <c r="O198">
        <v>159</v>
      </c>
      <c r="P198">
        <v>14</v>
      </c>
      <c r="Q198">
        <v>173</v>
      </c>
      <c r="R198" t="s">
        <v>46</v>
      </c>
      <c r="S198" t="s">
        <v>28</v>
      </c>
      <c r="T198" t="s">
        <v>52</v>
      </c>
      <c r="U198">
        <v>85</v>
      </c>
      <c r="V198">
        <v>4.4000000000000004</v>
      </c>
      <c r="W198" t="b">
        <v>0</v>
      </c>
      <c r="X198" t="s">
        <v>30</v>
      </c>
      <c r="Y198">
        <v>1858</v>
      </c>
      <c r="Z198" t="s">
        <v>445</v>
      </c>
      <c r="AA198" t="s">
        <v>53</v>
      </c>
      <c r="AB198" t="s">
        <v>32</v>
      </c>
      <c r="AC198" t="s">
        <v>33</v>
      </c>
    </row>
    <row r="199" spans="1:29" x14ac:dyDescent="0.25">
      <c r="A199">
        <v>2836</v>
      </c>
      <c r="B199" t="s">
        <v>152</v>
      </c>
      <c r="C199" s="1">
        <v>45329</v>
      </c>
      <c r="D199" s="1" t="s">
        <v>426</v>
      </c>
      <c r="E199" s="1">
        <v>45643</v>
      </c>
      <c r="F199" s="1" t="s">
        <v>424</v>
      </c>
      <c r="G199" s="2">
        <v>7.99</v>
      </c>
      <c r="H199" t="s">
        <v>404</v>
      </c>
      <c r="I199">
        <v>359</v>
      </c>
      <c r="J199" t="s">
        <v>414</v>
      </c>
      <c r="K199" t="s">
        <v>57</v>
      </c>
      <c r="L199">
        <v>2</v>
      </c>
      <c r="M199">
        <v>6</v>
      </c>
      <c r="N199" t="b">
        <v>0</v>
      </c>
      <c r="O199">
        <v>305</v>
      </c>
      <c r="P199">
        <v>81</v>
      </c>
      <c r="Q199">
        <v>386</v>
      </c>
      <c r="R199" t="s">
        <v>61</v>
      </c>
      <c r="S199" t="s">
        <v>66</v>
      </c>
      <c r="T199" t="s">
        <v>36</v>
      </c>
      <c r="U199">
        <v>28</v>
      </c>
      <c r="V199">
        <v>3.3</v>
      </c>
      <c r="W199" t="b">
        <v>0</v>
      </c>
      <c r="X199" t="s">
        <v>30</v>
      </c>
      <c r="Y199">
        <v>1926</v>
      </c>
      <c r="Z199" t="s">
        <v>445</v>
      </c>
      <c r="AA199" t="s">
        <v>37</v>
      </c>
      <c r="AB199" t="s">
        <v>70</v>
      </c>
      <c r="AC199" t="s">
        <v>55</v>
      </c>
    </row>
    <row r="200" spans="1:29" x14ac:dyDescent="0.25">
      <c r="A200">
        <v>6963</v>
      </c>
      <c r="B200" t="s">
        <v>203</v>
      </c>
      <c r="C200" s="1">
        <v>45113</v>
      </c>
      <c r="D200" s="1" t="s">
        <v>427</v>
      </c>
      <c r="E200" s="1">
        <v>45625</v>
      </c>
      <c r="F200" s="1" t="s">
        <v>428</v>
      </c>
      <c r="G200" s="2">
        <v>15.99</v>
      </c>
      <c r="H200" t="s">
        <v>406</v>
      </c>
      <c r="I200">
        <v>172</v>
      </c>
      <c r="J200" t="s">
        <v>413</v>
      </c>
      <c r="K200" t="s">
        <v>64</v>
      </c>
      <c r="L200">
        <v>2</v>
      </c>
      <c r="M200">
        <v>6</v>
      </c>
      <c r="N200" t="b">
        <v>0</v>
      </c>
      <c r="O200">
        <v>841</v>
      </c>
      <c r="P200">
        <v>83</v>
      </c>
      <c r="Q200">
        <v>924</v>
      </c>
      <c r="R200" t="s">
        <v>46</v>
      </c>
      <c r="S200" t="s">
        <v>28</v>
      </c>
      <c r="T200" t="s">
        <v>69</v>
      </c>
      <c r="U200">
        <v>44</v>
      </c>
      <c r="V200">
        <v>5</v>
      </c>
      <c r="W200" t="b">
        <v>1</v>
      </c>
      <c r="X200" t="s">
        <v>30</v>
      </c>
      <c r="Y200">
        <v>2933</v>
      </c>
      <c r="Z200" t="s">
        <v>445</v>
      </c>
      <c r="AA200" t="s">
        <v>67</v>
      </c>
      <c r="AB200" t="s">
        <v>38</v>
      </c>
      <c r="AC200" t="s">
        <v>39</v>
      </c>
    </row>
    <row r="201" spans="1:29" x14ac:dyDescent="0.25">
      <c r="A201">
        <v>2243</v>
      </c>
      <c r="B201" t="s">
        <v>204</v>
      </c>
      <c r="C201" s="1">
        <v>45490</v>
      </c>
      <c r="D201" s="1" t="s">
        <v>427</v>
      </c>
      <c r="E201" s="1">
        <v>45628</v>
      </c>
      <c r="F201" s="1" t="s">
        <v>424</v>
      </c>
      <c r="G201" s="2">
        <v>11.99</v>
      </c>
      <c r="H201" t="s">
        <v>405</v>
      </c>
      <c r="I201">
        <v>490</v>
      </c>
      <c r="J201" t="s">
        <v>414</v>
      </c>
      <c r="K201" t="s">
        <v>64</v>
      </c>
      <c r="L201">
        <v>3</v>
      </c>
      <c r="M201">
        <v>3</v>
      </c>
      <c r="N201" t="b">
        <v>1</v>
      </c>
      <c r="O201">
        <v>123</v>
      </c>
      <c r="P201">
        <v>183</v>
      </c>
      <c r="Q201">
        <v>306</v>
      </c>
      <c r="R201" t="s">
        <v>76</v>
      </c>
      <c r="S201" t="s">
        <v>66</v>
      </c>
      <c r="T201" t="s">
        <v>36</v>
      </c>
      <c r="U201">
        <v>45</v>
      </c>
      <c r="V201">
        <v>4.4000000000000004</v>
      </c>
      <c r="W201" t="b">
        <v>0</v>
      </c>
      <c r="X201" t="s">
        <v>30</v>
      </c>
      <c r="Y201">
        <v>2397</v>
      </c>
      <c r="Z201" t="s">
        <v>445</v>
      </c>
      <c r="AA201" t="s">
        <v>37</v>
      </c>
      <c r="AB201" t="s">
        <v>54</v>
      </c>
      <c r="AC201" t="s">
        <v>39</v>
      </c>
    </row>
    <row r="202" spans="1:29" x14ac:dyDescent="0.25">
      <c r="A202">
        <v>5081</v>
      </c>
      <c r="B202" t="s">
        <v>205</v>
      </c>
      <c r="C202" s="1">
        <v>45592</v>
      </c>
      <c r="D202" s="1" t="s">
        <v>429</v>
      </c>
      <c r="E202" s="1">
        <v>45616</v>
      </c>
      <c r="F202" s="1" t="s">
        <v>428</v>
      </c>
      <c r="G202" s="2">
        <v>11.99</v>
      </c>
      <c r="H202" t="s">
        <v>405</v>
      </c>
      <c r="I202">
        <v>16</v>
      </c>
      <c r="J202" t="s">
        <v>412</v>
      </c>
      <c r="K202" t="s">
        <v>81</v>
      </c>
      <c r="L202">
        <v>1</v>
      </c>
      <c r="M202">
        <v>5</v>
      </c>
      <c r="N202" t="b">
        <v>1</v>
      </c>
      <c r="O202">
        <v>803</v>
      </c>
      <c r="P202">
        <v>196</v>
      </c>
      <c r="Q202">
        <v>999</v>
      </c>
      <c r="R202" t="s">
        <v>61</v>
      </c>
      <c r="S202" t="s">
        <v>66</v>
      </c>
      <c r="T202" t="s">
        <v>29</v>
      </c>
      <c r="U202">
        <v>90</v>
      </c>
      <c r="V202">
        <v>4.3</v>
      </c>
      <c r="W202" t="b">
        <v>1</v>
      </c>
      <c r="X202" t="s">
        <v>30</v>
      </c>
      <c r="Y202">
        <v>1946</v>
      </c>
      <c r="Z202" t="s">
        <v>445</v>
      </c>
      <c r="AA202" t="s">
        <v>53</v>
      </c>
      <c r="AB202" t="s">
        <v>62</v>
      </c>
      <c r="AC202" t="s">
        <v>33</v>
      </c>
    </row>
    <row r="203" spans="1:29" x14ac:dyDescent="0.25">
      <c r="A203">
        <v>4171</v>
      </c>
      <c r="B203" t="s">
        <v>148</v>
      </c>
      <c r="C203" s="1">
        <v>45477</v>
      </c>
      <c r="D203" s="1" t="s">
        <v>427</v>
      </c>
      <c r="E203" s="1">
        <v>45640</v>
      </c>
      <c r="F203" s="1" t="s">
        <v>424</v>
      </c>
      <c r="G203" s="2">
        <v>11.99</v>
      </c>
      <c r="H203" t="s">
        <v>405</v>
      </c>
      <c r="I203">
        <v>291</v>
      </c>
      <c r="J203" t="s">
        <v>413</v>
      </c>
      <c r="K203" t="s">
        <v>45</v>
      </c>
      <c r="L203">
        <v>2</v>
      </c>
      <c r="M203">
        <v>1</v>
      </c>
      <c r="N203" t="b">
        <v>1</v>
      </c>
      <c r="O203">
        <v>380</v>
      </c>
      <c r="P203">
        <v>106</v>
      </c>
      <c r="Q203">
        <v>486</v>
      </c>
      <c r="R203" t="s">
        <v>41</v>
      </c>
      <c r="S203" t="s">
        <v>28</v>
      </c>
      <c r="T203" t="s">
        <v>52</v>
      </c>
      <c r="U203">
        <v>22</v>
      </c>
      <c r="V203">
        <v>4.0999999999999996</v>
      </c>
      <c r="W203" t="b">
        <v>0</v>
      </c>
      <c r="X203" t="s">
        <v>30</v>
      </c>
      <c r="Y203">
        <v>2576</v>
      </c>
      <c r="Z203" t="s">
        <v>445</v>
      </c>
      <c r="AA203" t="s">
        <v>53</v>
      </c>
      <c r="AB203" t="s">
        <v>62</v>
      </c>
      <c r="AC203" t="s">
        <v>39</v>
      </c>
    </row>
    <row r="204" spans="1:29" x14ac:dyDescent="0.25">
      <c r="A204">
        <v>7399</v>
      </c>
      <c r="B204" t="s">
        <v>136</v>
      </c>
      <c r="C204" s="1">
        <v>45517</v>
      </c>
      <c r="D204" s="1" t="s">
        <v>420</v>
      </c>
      <c r="E204" s="1">
        <v>45635</v>
      </c>
      <c r="F204" s="1" t="s">
        <v>424</v>
      </c>
      <c r="G204" s="2">
        <v>11.99</v>
      </c>
      <c r="H204" t="s">
        <v>405</v>
      </c>
      <c r="I204">
        <v>119</v>
      </c>
      <c r="J204" t="s">
        <v>412</v>
      </c>
      <c r="K204" t="s">
        <v>81</v>
      </c>
      <c r="L204">
        <v>2</v>
      </c>
      <c r="M204">
        <v>5</v>
      </c>
      <c r="N204" t="b">
        <v>1</v>
      </c>
      <c r="O204">
        <v>344</v>
      </c>
      <c r="P204">
        <v>93</v>
      </c>
      <c r="Q204">
        <v>437</v>
      </c>
      <c r="R204" t="s">
        <v>65</v>
      </c>
      <c r="S204" t="s">
        <v>42</v>
      </c>
      <c r="T204" t="s">
        <v>29</v>
      </c>
      <c r="U204">
        <v>0</v>
      </c>
      <c r="V204">
        <v>4.2</v>
      </c>
      <c r="W204" t="b">
        <v>0</v>
      </c>
      <c r="X204" t="s">
        <v>30</v>
      </c>
      <c r="Y204">
        <v>2259</v>
      </c>
      <c r="Z204" t="s">
        <v>445</v>
      </c>
      <c r="AA204" t="s">
        <v>67</v>
      </c>
      <c r="AB204" t="s">
        <v>62</v>
      </c>
      <c r="AC204" t="s">
        <v>33</v>
      </c>
    </row>
    <row r="205" spans="1:29" x14ac:dyDescent="0.25">
      <c r="A205">
        <v>1110</v>
      </c>
      <c r="B205" t="s">
        <v>161</v>
      </c>
      <c r="C205" s="1">
        <v>45417</v>
      </c>
      <c r="D205" s="1" t="s">
        <v>419</v>
      </c>
      <c r="E205" s="1">
        <v>45630</v>
      </c>
      <c r="F205" s="1" t="s">
        <v>424</v>
      </c>
      <c r="G205" s="2">
        <v>11.99</v>
      </c>
      <c r="H205" t="s">
        <v>405</v>
      </c>
      <c r="I205">
        <v>35</v>
      </c>
      <c r="J205" t="s">
        <v>412</v>
      </c>
      <c r="K205" t="s">
        <v>26</v>
      </c>
      <c r="L205">
        <v>2</v>
      </c>
      <c r="M205">
        <v>3</v>
      </c>
      <c r="N205" t="b">
        <v>1</v>
      </c>
      <c r="O205">
        <v>908</v>
      </c>
      <c r="P205">
        <v>128</v>
      </c>
      <c r="Q205">
        <v>1036</v>
      </c>
      <c r="R205" t="s">
        <v>27</v>
      </c>
      <c r="S205" t="s">
        <v>28</v>
      </c>
      <c r="T205" t="s">
        <v>52</v>
      </c>
      <c r="U205">
        <v>86</v>
      </c>
      <c r="V205">
        <v>3.2</v>
      </c>
      <c r="W205" t="b">
        <v>1</v>
      </c>
      <c r="X205" t="s">
        <v>30</v>
      </c>
      <c r="Y205">
        <v>1068</v>
      </c>
      <c r="Z205" t="s">
        <v>445</v>
      </c>
      <c r="AA205" t="s">
        <v>67</v>
      </c>
      <c r="AB205" t="s">
        <v>32</v>
      </c>
      <c r="AC205" t="s">
        <v>39</v>
      </c>
    </row>
    <row r="206" spans="1:29" x14ac:dyDescent="0.25">
      <c r="A206">
        <v>5630</v>
      </c>
      <c r="B206" t="s">
        <v>206</v>
      </c>
      <c r="C206" s="1">
        <v>45264</v>
      </c>
      <c r="D206" s="1" t="s">
        <v>424</v>
      </c>
      <c r="E206" s="1">
        <v>45620</v>
      </c>
      <c r="F206" s="1" t="s">
        <v>428</v>
      </c>
      <c r="G206" s="2">
        <v>7.99</v>
      </c>
      <c r="H206" t="s">
        <v>404</v>
      </c>
      <c r="I206">
        <v>88</v>
      </c>
      <c r="J206" t="s">
        <v>412</v>
      </c>
      <c r="K206" t="s">
        <v>35</v>
      </c>
      <c r="L206">
        <v>4</v>
      </c>
      <c r="M206">
        <v>6</v>
      </c>
      <c r="N206" t="b">
        <v>1</v>
      </c>
      <c r="O206">
        <v>782</v>
      </c>
      <c r="P206">
        <v>180</v>
      </c>
      <c r="Q206">
        <v>962</v>
      </c>
      <c r="R206" t="s">
        <v>27</v>
      </c>
      <c r="S206" t="s">
        <v>42</v>
      </c>
      <c r="T206" t="s">
        <v>69</v>
      </c>
      <c r="U206">
        <v>86</v>
      </c>
      <c r="V206">
        <v>5</v>
      </c>
      <c r="W206" t="b">
        <v>1</v>
      </c>
      <c r="X206" t="s">
        <v>30</v>
      </c>
      <c r="Y206">
        <v>2928</v>
      </c>
      <c r="Z206" t="s">
        <v>445</v>
      </c>
      <c r="AA206" t="s">
        <v>53</v>
      </c>
      <c r="AB206" t="s">
        <v>62</v>
      </c>
      <c r="AC206" t="s">
        <v>33</v>
      </c>
    </row>
    <row r="207" spans="1:29" x14ac:dyDescent="0.25">
      <c r="A207">
        <v>9430</v>
      </c>
      <c r="B207" t="s">
        <v>207</v>
      </c>
      <c r="C207" s="1">
        <v>45233</v>
      </c>
      <c r="D207" s="1" t="s">
        <v>428</v>
      </c>
      <c r="E207" s="1">
        <v>45617</v>
      </c>
      <c r="F207" s="1" t="s">
        <v>428</v>
      </c>
      <c r="G207" s="2">
        <v>7.99</v>
      </c>
      <c r="H207" t="s">
        <v>404</v>
      </c>
      <c r="I207">
        <v>312</v>
      </c>
      <c r="J207" t="s">
        <v>413</v>
      </c>
      <c r="K207" t="s">
        <v>45</v>
      </c>
      <c r="L207">
        <v>4</v>
      </c>
      <c r="M207">
        <v>1</v>
      </c>
      <c r="N207" t="b">
        <v>0</v>
      </c>
      <c r="O207">
        <v>769</v>
      </c>
      <c r="P207">
        <v>140</v>
      </c>
      <c r="Q207">
        <v>909</v>
      </c>
      <c r="R207" t="s">
        <v>46</v>
      </c>
      <c r="S207" t="s">
        <v>42</v>
      </c>
      <c r="T207" t="s">
        <v>43</v>
      </c>
      <c r="U207">
        <v>94</v>
      </c>
      <c r="V207">
        <v>4.8</v>
      </c>
      <c r="W207" t="b">
        <v>1</v>
      </c>
      <c r="X207" t="s">
        <v>30</v>
      </c>
      <c r="Y207">
        <v>3674</v>
      </c>
      <c r="Z207" t="s">
        <v>414</v>
      </c>
      <c r="AA207" t="s">
        <v>53</v>
      </c>
      <c r="AB207" t="s">
        <v>62</v>
      </c>
      <c r="AC207" t="s">
        <v>39</v>
      </c>
    </row>
    <row r="208" spans="1:29" x14ac:dyDescent="0.25">
      <c r="A208">
        <v>7436</v>
      </c>
      <c r="B208" t="s">
        <v>208</v>
      </c>
      <c r="C208" s="1">
        <v>45344</v>
      </c>
      <c r="D208" s="1" t="s">
        <v>426</v>
      </c>
      <c r="E208" s="1">
        <v>45643</v>
      </c>
      <c r="F208" s="1" t="s">
        <v>424</v>
      </c>
      <c r="G208" s="2">
        <v>15.99</v>
      </c>
      <c r="H208" t="s">
        <v>406</v>
      </c>
      <c r="I208">
        <v>238</v>
      </c>
      <c r="J208" t="s">
        <v>413</v>
      </c>
      <c r="K208" t="s">
        <v>45</v>
      </c>
      <c r="L208">
        <v>4</v>
      </c>
      <c r="M208">
        <v>1</v>
      </c>
      <c r="N208" t="b">
        <v>1</v>
      </c>
      <c r="O208">
        <v>233</v>
      </c>
      <c r="P208">
        <v>102</v>
      </c>
      <c r="Q208">
        <v>335</v>
      </c>
      <c r="R208" t="s">
        <v>41</v>
      </c>
      <c r="S208" t="s">
        <v>42</v>
      </c>
      <c r="T208" t="s">
        <v>29</v>
      </c>
      <c r="U208">
        <v>78</v>
      </c>
      <c r="V208">
        <v>3.1</v>
      </c>
      <c r="W208" t="b">
        <v>0</v>
      </c>
      <c r="X208" t="s">
        <v>30</v>
      </c>
      <c r="Y208">
        <v>130</v>
      </c>
      <c r="Z208" t="s">
        <v>412</v>
      </c>
      <c r="AA208" t="s">
        <v>53</v>
      </c>
      <c r="AB208" t="s">
        <v>70</v>
      </c>
      <c r="AC208" t="s">
        <v>33</v>
      </c>
    </row>
    <row r="209" spans="1:29" x14ac:dyDescent="0.25">
      <c r="A209">
        <v>2147</v>
      </c>
      <c r="B209" t="s">
        <v>209</v>
      </c>
      <c r="C209" s="1">
        <v>45303</v>
      </c>
      <c r="D209" s="1" t="s">
        <v>421</v>
      </c>
      <c r="E209" s="1">
        <v>45637</v>
      </c>
      <c r="F209" s="1" t="s">
        <v>424</v>
      </c>
      <c r="G209" s="2">
        <v>11.99</v>
      </c>
      <c r="H209" t="s">
        <v>405</v>
      </c>
      <c r="I209">
        <v>132</v>
      </c>
      <c r="J209" t="s">
        <v>412</v>
      </c>
      <c r="K209" t="s">
        <v>26</v>
      </c>
      <c r="L209">
        <v>4</v>
      </c>
      <c r="M209">
        <v>6</v>
      </c>
      <c r="N209" t="b">
        <v>1</v>
      </c>
      <c r="O209">
        <v>170</v>
      </c>
      <c r="P209">
        <v>164</v>
      </c>
      <c r="Q209">
        <v>334</v>
      </c>
      <c r="R209" t="s">
        <v>76</v>
      </c>
      <c r="S209" t="s">
        <v>42</v>
      </c>
      <c r="T209" t="s">
        <v>58</v>
      </c>
      <c r="U209">
        <v>71</v>
      </c>
      <c r="V209">
        <v>3.3</v>
      </c>
      <c r="W209" t="b">
        <v>1</v>
      </c>
      <c r="X209" t="s">
        <v>30</v>
      </c>
      <c r="Y209">
        <v>4873</v>
      </c>
      <c r="Z209" t="s">
        <v>414</v>
      </c>
      <c r="AA209" t="s">
        <v>59</v>
      </c>
      <c r="AB209" t="s">
        <v>62</v>
      </c>
      <c r="AC209" t="s">
        <v>55</v>
      </c>
    </row>
    <row r="210" spans="1:29" x14ac:dyDescent="0.25">
      <c r="A210">
        <v>3264</v>
      </c>
      <c r="B210" t="s">
        <v>89</v>
      </c>
      <c r="C210" s="1">
        <v>45060</v>
      </c>
      <c r="D210" s="1" t="s">
        <v>419</v>
      </c>
      <c r="E210" s="1">
        <v>45635</v>
      </c>
      <c r="F210" s="1" t="s">
        <v>424</v>
      </c>
      <c r="G210" s="2">
        <v>11.99</v>
      </c>
      <c r="H210" t="s">
        <v>405</v>
      </c>
      <c r="I210">
        <v>456</v>
      </c>
      <c r="J210" t="s">
        <v>414</v>
      </c>
      <c r="K210" t="s">
        <v>64</v>
      </c>
      <c r="L210">
        <v>1</v>
      </c>
      <c r="M210">
        <v>6</v>
      </c>
      <c r="N210" t="b">
        <v>1</v>
      </c>
      <c r="O210">
        <v>945</v>
      </c>
      <c r="P210">
        <v>114</v>
      </c>
      <c r="Q210">
        <v>1059</v>
      </c>
      <c r="R210" t="s">
        <v>46</v>
      </c>
      <c r="S210" t="s">
        <v>51</v>
      </c>
      <c r="T210" t="s">
        <v>36</v>
      </c>
      <c r="U210">
        <v>44</v>
      </c>
      <c r="V210">
        <v>3</v>
      </c>
      <c r="W210" t="b">
        <v>0</v>
      </c>
      <c r="X210" t="s">
        <v>30</v>
      </c>
      <c r="Y210">
        <v>96</v>
      </c>
      <c r="Z210" t="s">
        <v>412</v>
      </c>
      <c r="AA210" t="s">
        <v>31</v>
      </c>
      <c r="AB210" t="s">
        <v>70</v>
      </c>
      <c r="AC210" t="s">
        <v>33</v>
      </c>
    </row>
    <row r="211" spans="1:29" x14ac:dyDescent="0.25">
      <c r="A211">
        <v>1214</v>
      </c>
      <c r="B211" t="s">
        <v>210</v>
      </c>
      <c r="C211" s="1">
        <v>45085</v>
      </c>
      <c r="D211" s="1" t="s">
        <v>422</v>
      </c>
      <c r="E211" s="1">
        <v>45637</v>
      </c>
      <c r="F211" s="1" t="s">
        <v>424</v>
      </c>
      <c r="G211" s="2">
        <v>11.99</v>
      </c>
      <c r="H211" t="s">
        <v>405</v>
      </c>
      <c r="I211">
        <v>281</v>
      </c>
      <c r="J211" t="s">
        <v>413</v>
      </c>
      <c r="K211" t="s">
        <v>26</v>
      </c>
      <c r="L211">
        <v>5</v>
      </c>
      <c r="M211">
        <v>6</v>
      </c>
      <c r="N211" t="b">
        <v>1</v>
      </c>
      <c r="O211">
        <v>945</v>
      </c>
      <c r="P211">
        <v>108</v>
      </c>
      <c r="Q211">
        <v>1053</v>
      </c>
      <c r="R211" t="s">
        <v>65</v>
      </c>
      <c r="S211" t="s">
        <v>28</v>
      </c>
      <c r="T211" t="s">
        <v>58</v>
      </c>
      <c r="U211">
        <v>98</v>
      </c>
      <c r="V211">
        <v>3.8</v>
      </c>
      <c r="W211" t="b">
        <v>1</v>
      </c>
      <c r="X211" t="s">
        <v>30</v>
      </c>
      <c r="Y211">
        <v>110</v>
      </c>
      <c r="Z211" t="s">
        <v>412</v>
      </c>
      <c r="AA211" t="s">
        <v>59</v>
      </c>
      <c r="AB211" t="s">
        <v>54</v>
      </c>
      <c r="AC211" t="s">
        <v>77</v>
      </c>
    </row>
    <row r="212" spans="1:29" x14ac:dyDescent="0.25">
      <c r="A212">
        <v>6050</v>
      </c>
      <c r="B212" t="s">
        <v>211</v>
      </c>
      <c r="C212" s="1">
        <v>45512</v>
      </c>
      <c r="D212" s="1" t="s">
        <v>420</v>
      </c>
      <c r="E212" s="1">
        <v>45619</v>
      </c>
      <c r="F212" s="1" t="s">
        <v>428</v>
      </c>
      <c r="G212" s="2">
        <v>11.99</v>
      </c>
      <c r="H212" t="s">
        <v>405</v>
      </c>
      <c r="I212">
        <v>281</v>
      </c>
      <c r="J212" t="s">
        <v>413</v>
      </c>
      <c r="K212" t="s">
        <v>57</v>
      </c>
      <c r="L212">
        <v>5</v>
      </c>
      <c r="M212">
        <v>3</v>
      </c>
      <c r="N212" t="b">
        <v>0</v>
      </c>
      <c r="O212">
        <v>217</v>
      </c>
      <c r="P212">
        <v>162</v>
      </c>
      <c r="Q212">
        <v>379</v>
      </c>
      <c r="R212" t="s">
        <v>27</v>
      </c>
      <c r="S212" t="s">
        <v>42</v>
      </c>
      <c r="T212" t="s">
        <v>43</v>
      </c>
      <c r="U212">
        <v>0</v>
      </c>
      <c r="V212">
        <v>3.4</v>
      </c>
      <c r="W212" t="b">
        <v>0</v>
      </c>
      <c r="X212" t="s">
        <v>30</v>
      </c>
      <c r="Y212">
        <v>225</v>
      </c>
      <c r="Z212" t="s">
        <v>412</v>
      </c>
      <c r="AA212" t="s">
        <v>31</v>
      </c>
      <c r="AB212" t="s">
        <v>62</v>
      </c>
      <c r="AC212" t="s">
        <v>33</v>
      </c>
    </row>
    <row r="213" spans="1:29" x14ac:dyDescent="0.25">
      <c r="A213">
        <v>7395</v>
      </c>
      <c r="B213" t="s">
        <v>96</v>
      </c>
      <c r="C213" s="1">
        <v>45256</v>
      </c>
      <c r="D213" s="1" t="s">
        <v>428</v>
      </c>
      <c r="E213" s="1">
        <v>45631</v>
      </c>
      <c r="F213" s="1" t="s">
        <v>424</v>
      </c>
      <c r="G213" s="2">
        <v>11.99</v>
      </c>
      <c r="H213" t="s">
        <v>405</v>
      </c>
      <c r="I213">
        <v>73</v>
      </c>
      <c r="J213" t="s">
        <v>412</v>
      </c>
      <c r="K213" t="s">
        <v>26</v>
      </c>
      <c r="L213">
        <v>1</v>
      </c>
      <c r="M213">
        <v>1</v>
      </c>
      <c r="N213" t="b">
        <v>1</v>
      </c>
      <c r="O213">
        <v>664</v>
      </c>
      <c r="P213">
        <v>123</v>
      </c>
      <c r="Q213">
        <v>787</v>
      </c>
      <c r="R213" t="s">
        <v>61</v>
      </c>
      <c r="S213" t="s">
        <v>42</v>
      </c>
      <c r="T213" t="s">
        <v>36</v>
      </c>
      <c r="U213">
        <v>70</v>
      </c>
      <c r="V213">
        <v>4.4000000000000004</v>
      </c>
      <c r="W213" t="b">
        <v>1</v>
      </c>
      <c r="X213" t="s">
        <v>30</v>
      </c>
      <c r="Y213">
        <v>4083</v>
      </c>
      <c r="Z213" t="s">
        <v>414</v>
      </c>
      <c r="AA213" t="s">
        <v>53</v>
      </c>
      <c r="AB213" t="s">
        <v>38</v>
      </c>
      <c r="AC213" t="s">
        <v>33</v>
      </c>
    </row>
    <row r="214" spans="1:29" x14ac:dyDescent="0.25">
      <c r="A214">
        <v>3904</v>
      </c>
      <c r="B214" t="s">
        <v>148</v>
      </c>
      <c r="C214" s="1">
        <v>45461</v>
      </c>
      <c r="D214" s="1" t="s">
        <v>422</v>
      </c>
      <c r="E214" s="1">
        <v>45635</v>
      </c>
      <c r="F214" s="1" t="s">
        <v>424</v>
      </c>
      <c r="G214" s="2">
        <v>11.99</v>
      </c>
      <c r="H214" t="s">
        <v>405</v>
      </c>
      <c r="I214">
        <v>365</v>
      </c>
      <c r="J214" t="s">
        <v>414</v>
      </c>
      <c r="K214" t="s">
        <v>57</v>
      </c>
      <c r="L214">
        <v>3</v>
      </c>
      <c r="M214">
        <v>1</v>
      </c>
      <c r="N214" t="b">
        <v>1</v>
      </c>
      <c r="O214">
        <v>679</v>
      </c>
      <c r="P214">
        <v>1</v>
      </c>
      <c r="Q214">
        <v>680</v>
      </c>
      <c r="R214" t="s">
        <v>76</v>
      </c>
      <c r="S214" t="s">
        <v>42</v>
      </c>
      <c r="T214" t="s">
        <v>69</v>
      </c>
      <c r="U214">
        <v>100</v>
      </c>
      <c r="V214">
        <v>4.7</v>
      </c>
      <c r="W214" t="b">
        <v>0</v>
      </c>
      <c r="X214" t="s">
        <v>30</v>
      </c>
      <c r="Y214">
        <v>2714</v>
      </c>
      <c r="Z214" t="s">
        <v>445</v>
      </c>
      <c r="AA214" t="s">
        <v>67</v>
      </c>
      <c r="AB214" t="s">
        <v>32</v>
      </c>
      <c r="AC214" t="s">
        <v>39</v>
      </c>
    </row>
    <row r="215" spans="1:29" x14ac:dyDescent="0.25">
      <c r="A215">
        <v>6545</v>
      </c>
      <c r="B215" t="s">
        <v>106</v>
      </c>
      <c r="C215" s="1">
        <v>45456</v>
      </c>
      <c r="D215" s="1" t="s">
        <v>422</v>
      </c>
      <c r="E215" s="1">
        <v>45634</v>
      </c>
      <c r="F215" s="1" t="s">
        <v>424</v>
      </c>
      <c r="G215" s="2">
        <v>7.99</v>
      </c>
      <c r="H215" t="s">
        <v>404</v>
      </c>
      <c r="I215">
        <v>61</v>
      </c>
      <c r="J215" t="s">
        <v>412</v>
      </c>
      <c r="K215" t="s">
        <v>35</v>
      </c>
      <c r="L215">
        <v>1</v>
      </c>
      <c r="M215">
        <v>5</v>
      </c>
      <c r="N215" t="b">
        <v>1</v>
      </c>
      <c r="O215">
        <v>242</v>
      </c>
      <c r="P215">
        <v>200</v>
      </c>
      <c r="Q215">
        <v>442</v>
      </c>
      <c r="R215" t="s">
        <v>65</v>
      </c>
      <c r="S215" t="s">
        <v>66</v>
      </c>
      <c r="T215" t="s">
        <v>43</v>
      </c>
      <c r="U215">
        <v>53</v>
      </c>
      <c r="V215">
        <v>4.8</v>
      </c>
      <c r="W215" t="b">
        <v>1</v>
      </c>
      <c r="X215" t="s">
        <v>30</v>
      </c>
      <c r="Y215">
        <v>674</v>
      </c>
      <c r="Z215" t="s">
        <v>412</v>
      </c>
      <c r="AA215" t="s">
        <v>59</v>
      </c>
      <c r="AB215" t="s">
        <v>32</v>
      </c>
      <c r="AC215" t="s">
        <v>33</v>
      </c>
    </row>
    <row r="216" spans="1:29" x14ac:dyDescent="0.25">
      <c r="A216">
        <v>3131</v>
      </c>
      <c r="B216" t="s">
        <v>110</v>
      </c>
      <c r="C216" s="1">
        <v>45088</v>
      </c>
      <c r="D216" s="1" t="s">
        <v>422</v>
      </c>
      <c r="E216" s="1">
        <v>45617</v>
      </c>
      <c r="F216" s="1" t="s">
        <v>428</v>
      </c>
      <c r="G216" s="2">
        <v>15.99</v>
      </c>
      <c r="H216" t="s">
        <v>406</v>
      </c>
      <c r="I216">
        <v>399</v>
      </c>
      <c r="J216" t="s">
        <v>414</v>
      </c>
      <c r="K216" t="s">
        <v>45</v>
      </c>
      <c r="L216">
        <v>3</v>
      </c>
      <c r="M216">
        <v>5</v>
      </c>
      <c r="N216" t="b">
        <v>0</v>
      </c>
      <c r="O216">
        <v>541</v>
      </c>
      <c r="P216">
        <v>158</v>
      </c>
      <c r="Q216">
        <v>699</v>
      </c>
      <c r="R216" t="s">
        <v>46</v>
      </c>
      <c r="S216" t="s">
        <v>42</v>
      </c>
      <c r="T216" t="s">
        <v>69</v>
      </c>
      <c r="U216">
        <v>4</v>
      </c>
      <c r="V216">
        <v>4.9000000000000004</v>
      </c>
      <c r="W216" t="b">
        <v>1</v>
      </c>
      <c r="X216" t="s">
        <v>30</v>
      </c>
      <c r="Y216">
        <v>948</v>
      </c>
      <c r="Z216" t="s">
        <v>412</v>
      </c>
      <c r="AA216" t="s">
        <v>59</v>
      </c>
      <c r="AB216" t="s">
        <v>70</v>
      </c>
      <c r="AC216" t="s">
        <v>55</v>
      </c>
    </row>
    <row r="217" spans="1:29" x14ac:dyDescent="0.25">
      <c r="A217">
        <v>8589</v>
      </c>
      <c r="B217" t="s">
        <v>139</v>
      </c>
      <c r="C217" s="1">
        <v>44945</v>
      </c>
      <c r="D217" s="1" t="s">
        <v>421</v>
      </c>
      <c r="E217" s="1">
        <v>45616</v>
      </c>
      <c r="F217" s="1" t="s">
        <v>428</v>
      </c>
      <c r="G217" s="2">
        <v>11.99</v>
      </c>
      <c r="H217" t="s">
        <v>405</v>
      </c>
      <c r="I217">
        <v>102</v>
      </c>
      <c r="J217" t="s">
        <v>412</v>
      </c>
      <c r="K217" t="s">
        <v>81</v>
      </c>
      <c r="L217">
        <v>2</v>
      </c>
      <c r="M217">
        <v>1</v>
      </c>
      <c r="N217" t="b">
        <v>1</v>
      </c>
      <c r="O217">
        <v>108</v>
      </c>
      <c r="P217">
        <v>105</v>
      </c>
      <c r="Q217">
        <v>213</v>
      </c>
      <c r="R217" t="s">
        <v>76</v>
      </c>
      <c r="S217" t="s">
        <v>28</v>
      </c>
      <c r="T217" t="s">
        <v>58</v>
      </c>
      <c r="U217">
        <v>76</v>
      </c>
      <c r="V217">
        <v>4.7</v>
      </c>
      <c r="W217" t="b">
        <v>0</v>
      </c>
      <c r="X217" t="s">
        <v>30</v>
      </c>
      <c r="Y217">
        <v>933</v>
      </c>
      <c r="Z217" t="s">
        <v>412</v>
      </c>
      <c r="AA217" t="s">
        <v>37</v>
      </c>
      <c r="AB217" t="s">
        <v>32</v>
      </c>
      <c r="AC217" t="s">
        <v>77</v>
      </c>
    </row>
    <row r="218" spans="1:29" x14ac:dyDescent="0.25">
      <c r="A218">
        <v>2908</v>
      </c>
      <c r="B218" t="s">
        <v>162</v>
      </c>
      <c r="C218" s="1">
        <v>45561</v>
      </c>
      <c r="D218" s="1" t="s">
        <v>423</v>
      </c>
      <c r="E218" s="1">
        <v>45618</v>
      </c>
      <c r="F218" s="1" t="s">
        <v>428</v>
      </c>
      <c r="G218" s="2">
        <v>11.99</v>
      </c>
      <c r="H218" t="s">
        <v>405</v>
      </c>
      <c r="I218">
        <v>88</v>
      </c>
      <c r="J218" t="s">
        <v>412</v>
      </c>
      <c r="K218" t="s">
        <v>45</v>
      </c>
      <c r="L218">
        <v>4</v>
      </c>
      <c r="M218">
        <v>2</v>
      </c>
      <c r="N218" t="b">
        <v>1</v>
      </c>
      <c r="O218">
        <v>343</v>
      </c>
      <c r="P218">
        <v>163</v>
      </c>
      <c r="Q218">
        <v>506</v>
      </c>
      <c r="R218" t="s">
        <v>76</v>
      </c>
      <c r="S218" t="s">
        <v>66</v>
      </c>
      <c r="T218" t="s">
        <v>36</v>
      </c>
      <c r="U218">
        <v>89</v>
      </c>
      <c r="V218">
        <v>5</v>
      </c>
      <c r="W218" t="b">
        <v>1</v>
      </c>
      <c r="X218" t="s">
        <v>30</v>
      </c>
      <c r="Y218">
        <v>2914</v>
      </c>
      <c r="Z218" t="s">
        <v>445</v>
      </c>
      <c r="AA218" t="s">
        <v>53</v>
      </c>
      <c r="AB218" t="s">
        <v>70</v>
      </c>
      <c r="AC218" t="s">
        <v>39</v>
      </c>
    </row>
    <row r="219" spans="1:29" x14ac:dyDescent="0.25">
      <c r="A219">
        <v>5209</v>
      </c>
      <c r="B219" t="s">
        <v>155</v>
      </c>
      <c r="C219" s="1">
        <v>45056</v>
      </c>
      <c r="D219" s="1" t="s">
        <v>419</v>
      </c>
      <c r="E219" s="1">
        <v>45615</v>
      </c>
      <c r="F219" s="1" t="s">
        <v>428</v>
      </c>
      <c r="G219" s="2">
        <v>11.99</v>
      </c>
      <c r="H219" t="s">
        <v>405</v>
      </c>
      <c r="I219">
        <v>92</v>
      </c>
      <c r="J219" t="s">
        <v>412</v>
      </c>
      <c r="K219" t="s">
        <v>81</v>
      </c>
      <c r="L219">
        <v>5</v>
      </c>
      <c r="M219">
        <v>3</v>
      </c>
      <c r="N219" t="b">
        <v>1</v>
      </c>
      <c r="O219">
        <v>477</v>
      </c>
      <c r="P219">
        <v>38</v>
      </c>
      <c r="Q219">
        <v>515</v>
      </c>
      <c r="R219" t="s">
        <v>76</v>
      </c>
      <c r="S219" t="s">
        <v>51</v>
      </c>
      <c r="T219" t="s">
        <v>58</v>
      </c>
      <c r="U219">
        <v>71</v>
      </c>
      <c r="V219">
        <v>3.9</v>
      </c>
      <c r="W219" t="b">
        <v>1</v>
      </c>
      <c r="X219" t="s">
        <v>30</v>
      </c>
      <c r="Y219">
        <v>3928</v>
      </c>
      <c r="Z219" t="s">
        <v>414</v>
      </c>
      <c r="AA219" t="s">
        <v>31</v>
      </c>
      <c r="AB219" t="s">
        <v>62</v>
      </c>
      <c r="AC219" t="s">
        <v>39</v>
      </c>
    </row>
    <row r="220" spans="1:29" x14ac:dyDescent="0.25">
      <c r="A220">
        <v>2319</v>
      </c>
      <c r="B220" t="s">
        <v>108</v>
      </c>
      <c r="C220" s="1">
        <v>45078</v>
      </c>
      <c r="D220" s="1" t="s">
        <v>422</v>
      </c>
      <c r="E220" s="1">
        <v>45616</v>
      </c>
      <c r="F220" s="1" t="s">
        <v>428</v>
      </c>
      <c r="G220" s="2">
        <v>15.99</v>
      </c>
      <c r="H220" t="s">
        <v>406</v>
      </c>
      <c r="I220">
        <v>295</v>
      </c>
      <c r="J220" t="s">
        <v>413</v>
      </c>
      <c r="K220" t="s">
        <v>35</v>
      </c>
      <c r="L220">
        <v>5</v>
      </c>
      <c r="M220">
        <v>4</v>
      </c>
      <c r="N220" t="b">
        <v>0</v>
      </c>
      <c r="O220">
        <v>767</v>
      </c>
      <c r="P220">
        <v>190</v>
      </c>
      <c r="Q220">
        <v>957</v>
      </c>
      <c r="R220" t="s">
        <v>76</v>
      </c>
      <c r="S220" t="s">
        <v>51</v>
      </c>
      <c r="T220" t="s">
        <v>52</v>
      </c>
      <c r="U220">
        <v>7</v>
      </c>
      <c r="V220">
        <v>4.0999999999999996</v>
      </c>
      <c r="W220" t="b">
        <v>0</v>
      </c>
      <c r="X220" t="s">
        <v>30</v>
      </c>
      <c r="Y220">
        <v>2559</v>
      </c>
      <c r="Z220" t="s">
        <v>445</v>
      </c>
      <c r="AA220" t="s">
        <v>31</v>
      </c>
      <c r="AB220" t="s">
        <v>32</v>
      </c>
      <c r="AC220" t="s">
        <v>39</v>
      </c>
    </row>
    <row r="221" spans="1:29" x14ac:dyDescent="0.25">
      <c r="A221">
        <v>9026</v>
      </c>
      <c r="B221" t="s">
        <v>134</v>
      </c>
      <c r="C221" s="1">
        <v>45415</v>
      </c>
      <c r="D221" s="1" t="s">
        <v>419</v>
      </c>
      <c r="E221" s="1">
        <v>45618</v>
      </c>
      <c r="F221" s="1" t="s">
        <v>428</v>
      </c>
      <c r="G221" s="2">
        <v>11.99</v>
      </c>
      <c r="H221" t="s">
        <v>405</v>
      </c>
      <c r="I221">
        <v>139</v>
      </c>
      <c r="J221" t="s">
        <v>412</v>
      </c>
      <c r="K221" t="s">
        <v>64</v>
      </c>
      <c r="L221">
        <v>1</v>
      </c>
      <c r="M221">
        <v>5</v>
      </c>
      <c r="N221" t="b">
        <v>1</v>
      </c>
      <c r="O221">
        <v>12</v>
      </c>
      <c r="P221">
        <v>9</v>
      </c>
      <c r="Q221">
        <v>21</v>
      </c>
      <c r="R221" t="s">
        <v>46</v>
      </c>
      <c r="S221" t="s">
        <v>51</v>
      </c>
      <c r="T221" t="s">
        <v>52</v>
      </c>
      <c r="U221">
        <v>21</v>
      </c>
      <c r="V221">
        <v>4.8</v>
      </c>
      <c r="W221" t="b">
        <v>1</v>
      </c>
      <c r="X221" t="s">
        <v>30</v>
      </c>
      <c r="Y221">
        <v>2571</v>
      </c>
      <c r="Z221" t="s">
        <v>445</v>
      </c>
      <c r="AA221" t="s">
        <v>67</v>
      </c>
      <c r="AB221" t="s">
        <v>32</v>
      </c>
      <c r="AC221" t="s">
        <v>39</v>
      </c>
    </row>
    <row r="222" spans="1:29" x14ac:dyDescent="0.25">
      <c r="A222">
        <v>2723</v>
      </c>
      <c r="B222" t="s">
        <v>212</v>
      </c>
      <c r="C222" s="1">
        <v>45170</v>
      </c>
      <c r="D222" s="1" t="s">
        <v>423</v>
      </c>
      <c r="E222" s="1">
        <v>45620</v>
      </c>
      <c r="F222" s="1" t="s">
        <v>428</v>
      </c>
      <c r="G222" s="2">
        <v>15.99</v>
      </c>
      <c r="H222" t="s">
        <v>406</v>
      </c>
      <c r="I222">
        <v>416</v>
      </c>
      <c r="J222" t="s">
        <v>414</v>
      </c>
      <c r="K222" t="s">
        <v>26</v>
      </c>
      <c r="L222">
        <v>1</v>
      </c>
      <c r="M222">
        <v>2</v>
      </c>
      <c r="N222" t="b">
        <v>1</v>
      </c>
      <c r="O222">
        <v>920</v>
      </c>
      <c r="P222">
        <v>79</v>
      </c>
      <c r="Q222">
        <v>999</v>
      </c>
      <c r="R222" t="s">
        <v>50</v>
      </c>
      <c r="S222" t="s">
        <v>42</v>
      </c>
      <c r="T222" t="s">
        <v>69</v>
      </c>
      <c r="U222">
        <v>20</v>
      </c>
      <c r="V222">
        <v>4.4000000000000004</v>
      </c>
      <c r="W222" t="b">
        <v>0</v>
      </c>
      <c r="X222" t="s">
        <v>30</v>
      </c>
      <c r="Y222">
        <v>3834</v>
      </c>
      <c r="Z222" t="s">
        <v>414</v>
      </c>
      <c r="AA222" t="s">
        <v>31</v>
      </c>
      <c r="AB222" t="s">
        <v>70</v>
      </c>
      <c r="AC222" t="s">
        <v>39</v>
      </c>
    </row>
    <row r="223" spans="1:29" x14ac:dyDescent="0.25">
      <c r="A223">
        <v>5487</v>
      </c>
      <c r="B223" t="s">
        <v>107</v>
      </c>
      <c r="C223" s="1">
        <v>45376</v>
      </c>
      <c r="D223" s="1" t="s">
        <v>425</v>
      </c>
      <c r="E223" s="1">
        <v>45642</v>
      </c>
      <c r="F223" s="1" t="s">
        <v>424</v>
      </c>
      <c r="G223" s="2">
        <v>7.99</v>
      </c>
      <c r="H223" t="s">
        <v>404</v>
      </c>
      <c r="I223">
        <v>173</v>
      </c>
      <c r="J223" t="s">
        <v>413</v>
      </c>
      <c r="K223" t="s">
        <v>64</v>
      </c>
      <c r="L223">
        <v>2</v>
      </c>
      <c r="M223">
        <v>2</v>
      </c>
      <c r="N223" t="b">
        <v>0</v>
      </c>
      <c r="O223">
        <v>819</v>
      </c>
      <c r="P223">
        <v>174</v>
      </c>
      <c r="Q223">
        <v>993</v>
      </c>
      <c r="R223" t="s">
        <v>27</v>
      </c>
      <c r="S223" t="s">
        <v>28</v>
      </c>
      <c r="T223" t="s">
        <v>29</v>
      </c>
      <c r="U223">
        <v>34</v>
      </c>
      <c r="V223">
        <v>4.0999999999999996</v>
      </c>
      <c r="W223" t="b">
        <v>0</v>
      </c>
      <c r="X223" t="s">
        <v>30</v>
      </c>
      <c r="Y223">
        <v>4714</v>
      </c>
      <c r="Z223" t="s">
        <v>414</v>
      </c>
      <c r="AA223" t="s">
        <v>59</v>
      </c>
      <c r="AB223" t="s">
        <v>38</v>
      </c>
      <c r="AC223" t="s">
        <v>39</v>
      </c>
    </row>
    <row r="224" spans="1:29" x14ac:dyDescent="0.25">
      <c r="A224">
        <v>4656</v>
      </c>
      <c r="B224" t="s">
        <v>139</v>
      </c>
      <c r="C224" s="1">
        <v>45068</v>
      </c>
      <c r="D224" s="1" t="s">
        <v>419</v>
      </c>
      <c r="E224" s="1">
        <v>45625</v>
      </c>
      <c r="F224" s="1" t="s">
        <v>428</v>
      </c>
      <c r="G224" s="2">
        <v>7.99</v>
      </c>
      <c r="H224" t="s">
        <v>404</v>
      </c>
      <c r="I224">
        <v>75</v>
      </c>
      <c r="J224" t="s">
        <v>412</v>
      </c>
      <c r="K224" t="s">
        <v>26</v>
      </c>
      <c r="L224">
        <v>3</v>
      </c>
      <c r="M224">
        <v>5</v>
      </c>
      <c r="N224" t="b">
        <v>0</v>
      </c>
      <c r="O224">
        <v>607</v>
      </c>
      <c r="P224">
        <v>94</v>
      </c>
      <c r="Q224">
        <v>701</v>
      </c>
      <c r="R224" t="s">
        <v>41</v>
      </c>
      <c r="S224" t="s">
        <v>66</v>
      </c>
      <c r="T224" t="s">
        <v>36</v>
      </c>
      <c r="U224">
        <v>57</v>
      </c>
      <c r="V224">
        <v>3.8</v>
      </c>
      <c r="W224" t="b">
        <v>1</v>
      </c>
      <c r="X224" t="s">
        <v>30</v>
      </c>
      <c r="Y224">
        <v>4800</v>
      </c>
      <c r="Z224" t="s">
        <v>414</v>
      </c>
      <c r="AA224" t="s">
        <v>53</v>
      </c>
      <c r="AB224" t="s">
        <v>38</v>
      </c>
      <c r="AC224" t="s">
        <v>77</v>
      </c>
    </row>
    <row r="225" spans="1:29" x14ac:dyDescent="0.25">
      <c r="A225">
        <v>5718</v>
      </c>
      <c r="B225" t="s">
        <v>213</v>
      </c>
      <c r="C225" s="1">
        <v>45457</v>
      </c>
      <c r="D225" s="1" t="s">
        <v>422</v>
      </c>
      <c r="E225" s="1">
        <v>45624</v>
      </c>
      <c r="F225" s="1" t="s">
        <v>428</v>
      </c>
      <c r="G225" s="2">
        <v>15.99</v>
      </c>
      <c r="H225" t="s">
        <v>406</v>
      </c>
      <c r="I225">
        <v>173</v>
      </c>
      <c r="J225" t="s">
        <v>413</v>
      </c>
      <c r="K225" t="s">
        <v>45</v>
      </c>
      <c r="L225">
        <v>1</v>
      </c>
      <c r="M225">
        <v>6</v>
      </c>
      <c r="N225" t="b">
        <v>1</v>
      </c>
      <c r="O225">
        <v>346</v>
      </c>
      <c r="P225">
        <v>76</v>
      </c>
      <c r="Q225">
        <v>422</v>
      </c>
      <c r="R225" t="s">
        <v>41</v>
      </c>
      <c r="S225" t="s">
        <v>28</v>
      </c>
      <c r="T225" t="s">
        <v>52</v>
      </c>
      <c r="U225">
        <v>28</v>
      </c>
      <c r="V225">
        <v>3.3</v>
      </c>
      <c r="W225" t="b">
        <v>0</v>
      </c>
      <c r="X225" t="s">
        <v>30</v>
      </c>
      <c r="Y225">
        <v>1610</v>
      </c>
      <c r="Z225" t="s">
        <v>445</v>
      </c>
      <c r="AA225" t="s">
        <v>31</v>
      </c>
      <c r="AB225" t="s">
        <v>62</v>
      </c>
      <c r="AC225" t="s">
        <v>77</v>
      </c>
    </row>
    <row r="226" spans="1:29" x14ac:dyDescent="0.25">
      <c r="A226">
        <v>1215</v>
      </c>
      <c r="B226" t="s">
        <v>214</v>
      </c>
      <c r="C226" s="1">
        <v>45155</v>
      </c>
      <c r="D226" s="1" t="s">
        <v>420</v>
      </c>
      <c r="E226" s="1">
        <v>45623</v>
      </c>
      <c r="F226" s="1" t="s">
        <v>428</v>
      </c>
      <c r="G226" s="2">
        <v>7.99</v>
      </c>
      <c r="H226" t="s">
        <v>404</v>
      </c>
      <c r="I226">
        <v>421</v>
      </c>
      <c r="J226" t="s">
        <v>414</v>
      </c>
      <c r="K226" t="s">
        <v>48</v>
      </c>
      <c r="L226">
        <v>3</v>
      </c>
      <c r="M226">
        <v>1</v>
      </c>
      <c r="N226" t="b">
        <v>1</v>
      </c>
      <c r="O226">
        <v>668</v>
      </c>
      <c r="P226">
        <v>17</v>
      </c>
      <c r="Q226">
        <v>685</v>
      </c>
      <c r="R226" t="s">
        <v>41</v>
      </c>
      <c r="S226" t="s">
        <v>51</v>
      </c>
      <c r="T226" t="s">
        <v>52</v>
      </c>
      <c r="U226">
        <v>7</v>
      </c>
      <c r="V226">
        <v>4</v>
      </c>
      <c r="W226" t="b">
        <v>1</v>
      </c>
      <c r="X226" t="s">
        <v>30</v>
      </c>
      <c r="Y226">
        <v>2780</v>
      </c>
      <c r="Z226" t="s">
        <v>445</v>
      </c>
      <c r="AA226" t="s">
        <v>67</v>
      </c>
      <c r="AB226" t="s">
        <v>38</v>
      </c>
      <c r="AC226" t="s">
        <v>39</v>
      </c>
    </row>
    <row r="227" spans="1:29" x14ac:dyDescent="0.25">
      <c r="A227">
        <v>3427</v>
      </c>
      <c r="B227" t="s">
        <v>215</v>
      </c>
      <c r="C227" s="1">
        <v>45270</v>
      </c>
      <c r="D227" s="1" t="s">
        <v>424</v>
      </c>
      <c r="E227" s="1">
        <v>45633</v>
      </c>
      <c r="F227" s="1" t="s">
        <v>424</v>
      </c>
      <c r="G227" s="2">
        <v>15.99</v>
      </c>
      <c r="H227" t="s">
        <v>406</v>
      </c>
      <c r="I227">
        <v>29</v>
      </c>
      <c r="J227" t="s">
        <v>412</v>
      </c>
      <c r="K227" t="s">
        <v>45</v>
      </c>
      <c r="L227">
        <v>5</v>
      </c>
      <c r="M227">
        <v>2</v>
      </c>
      <c r="N227" t="b">
        <v>1</v>
      </c>
      <c r="O227">
        <v>317</v>
      </c>
      <c r="P227">
        <v>116</v>
      </c>
      <c r="Q227">
        <v>433</v>
      </c>
      <c r="R227" t="s">
        <v>27</v>
      </c>
      <c r="S227" t="s">
        <v>51</v>
      </c>
      <c r="T227" t="s">
        <v>36</v>
      </c>
      <c r="U227">
        <v>78</v>
      </c>
      <c r="V227">
        <v>3.8</v>
      </c>
      <c r="W227" t="b">
        <v>1</v>
      </c>
      <c r="X227" t="s">
        <v>30</v>
      </c>
      <c r="Y227">
        <v>639</v>
      </c>
      <c r="Z227" t="s">
        <v>412</v>
      </c>
      <c r="AA227" t="s">
        <v>67</v>
      </c>
      <c r="AB227" t="s">
        <v>38</v>
      </c>
      <c r="AC227" t="s">
        <v>55</v>
      </c>
    </row>
    <row r="228" spans="1:29" x14ac:dyDescent="0.25">
      <c r="A228">
        <v>2428</v>
      </c>
      <c r="B228" t="s">
        <v>216</v>
      </c>
      <c r="C228" s="1">
        <v>45349</v>
      </c>
      <c r="D228" s="1" t="s">
        <v>426</v>
      </c>
      <c r="E228" s="1">
        <v>45617</v>
      </c>
      <c r="F228" s="1" t="s">
        <v>428</v>
      </c>
      <c r="G228" s="2">
        <v>7.99</v>
      </c>
      <c r="H228" t="s">
        <v>404</v>
      </c>
      <c r="I228">
        <v>180</v>
      </c>
      <c r="J228" t="s">
        <v>413</v>
      </c>
      <c r="K228" t="s">
        <v>64</v>
      </c>
      <c r="L228">
        <v>2</v>
      </c>
      <c r="M228">
        <v>4</v>
      </c>
      <c r="N228" t="b">
        <v>1</v>
      </c>
      <c r="O228">
        <v>297</v>
      </c>
      <c r="P228">
        <v>19</v>
      </c>
      <c r="Q228">
        <v>316</v>
      </c>
      <c r="R228" t="s">
        <v>76</v>
      </c>
      <c r="S228" t="s">
        <v>51</v>
      </c>
      <c r="T228" t="s">
        <v>29</v>
      </c>
      <c r="U228">
        <v>84</v>
      </c>
      <c r="V228">
        <v>4.9000000000000004</v>
      </c>
      <c r="W228" t="b">
        <v>0</v>
      </c>
      <c r="X228" t="s">
        <v>30</v>
      </c>
      <c r="Y228">
        <v>1960</v>
      </c>
      <c r="Z228" t="s">
        <v>445</v>
      </c>
      <c r="AA228" t="s">
        <v>31</v>
      </c>
      <c r="AB228" t="s">
        <v>54</v>
      </c>
      <c r="AC228" t="s">
        <v>77</v>
      </c>
    </row>
    <row r="229" spans="1:29" x14ac:dyDescent="0.25">
      <c r="A229">
        <v>1947</v>
      </c>
      <c r="B229" t="s">
        <v>217</v>
      </c>
      <c r="C229" s="1">
        <v>45536</v>
      </c>
      <c r="D229" s="1" t="s">
        <v>423</v>
      </c>
      <c r="E229" s="1">
        <v>45620</v>
      </c>
      <c r="F229" s="1" t="s">
        <v>428</v>
      </c>
      <c r="G229" s="2">
        <v>11.99</v>
      </c>
      <c r="H229" t="s">
        <v>405</v>
      </c>
      <c r="I229">
        <v>469</v>
      </c>
      <c r="J229" t="s">
        <v>414</v>
      </c>
      <c r="K229" t="s">
        <v>26</v>
      </c>
      <c r="L229">
        <v>4</v>
      </c>
      <c r="M229">
        <v>6</v>
      </c>
      <c r="N229" t="b">
        <v>1</v>
      </c>
      <c r="O229">
        <v>866</v>
      </c>
      <c r="P229">
        <v>120</v>
      </c>
      <c r="Q229">
        <v>986</v>
      </c>
      <c r="R229" t="s">
        <v>41</v>
      </c>
      <c r="S229" t="s">
        <v>51</v>
      </c>
      <c r="T229" t="s">
        <v>58</v>
      </c>
      <c r="U229">
        <v>92</v>
      </c>
      <c r="V229">
        <v>3.6</v>
      </c>
      <c r="W229" t="b">
        <v>1</v>
      </c>
      <c r="X229" t="s">
        <v>30</v>
      </c>
      <c r="Y229">
        <v>1764</v>
      </c>
      <c r="Z229" t="s">
        <v>445</v>
      </c>
      <c r="AA229" t="s">
        <v>53</v>
      </c>
      <c r="AB229" t="s">
        <v>54</v>
      </c>
      <c r="AC229" t="s">
        <v>33</v>
      </c>
    </row>
    <row r="230" spans="1:29" x14ac:dyDescent="0.25">
      <c r="A230">
        <v>5036</v>
      </c>
      <c r="B230" t="s">
        <v>189</v>
      </c>
      <c r="C230" s="1">
        <v>45520</v>
      </c>
      <c r="D230" s="1" t="s">
        <v>420</v>
      </c>
      <c r="E230" s="1">
        <v>45625</v>
      </c>
      <c r="F230" s="1" t="s">
        <v>428</v>
      </c>
      <c r="G230" s="2">
        <v>15.99</v>
      </c>
      <c r="H230" t="s">
        <v>406</v>
      </c>
      <c r="I230">
        <v>381</v>
      </c>
      <c r="J230" t="s">
        <v>414</v>
      </c>
      <c r="K230" t="s">
        <v>57</v>
      </c>
      <c r="L230">
        <v>5</v>
      </c>
      <c r="M230">
        <v>1</v>
      </c>
      <c r="N230" t="b">
        <v>1</v>
      </c>
      <c r="O230">
        <v>286</v>
      </c>
      <c r="P230">
        <v>121</v>
      </c>
      <c r="Q230">
        <v>407</v>
      </c>
      <c r="R230" t="s">
        <v>41</v>
      </c>
      <c r="S230" t="s">
        <v>66</v>
      </c>
      <c r="T230" t="s">
        <v>69</v>
      </c>
      <c r="U230">
        <v>57</v>
      </c>
      <c r="V230">
        <v>4.0999999999999996</v>
      </c>
      <c r="W230" t="b">
        <v>1</v>
      </c>
      <c r="X230" t="s">
        <v>30</v>
      </c>
      <c r="Y230">
        <v>967</v>
      </c>
      <c r="Z230" t="s">
        <v>412</v>
      </c>
      <c r="AA230" t="s">
        <v>31</v>
      </c>
      <c r="AB230" t="s">
        <v>54</v>
      </c>
      <c r="AC230" t="s">
        <v>77</v>
      </c>
    </row>
    <row r="231" spans="1:29" x14ac:dyDescent="0.25">
      <c r="A231">
        <v>5857</v>
      </c>
      <c r="B231" t="s">
        <v>74</v>
      </c>
      <c r="C231" s="1">
        <v>45631</v>
      </c>
      <c r="D231" s="1" t="s">
        <v>424</v>
      </c>
      <c r="E231" s="1">
        <v>45641</v>
      </c>
      <c r="F231" s="1" t="s">
        <v>424</v>
      </c>
      <c r="G231" s="2">
        <v>15.99</v>
      </c>
      <c r="H231" t="s">
        <v>406</v>
      </c>
      <c r="I231">
        <v>263</v>
      </c>
      <c r="J231" t="s">
        <v>413</v>
      </c>
      <c r="K231" t="s">
        <v>57</v>
      </c>
      <c r="L231">
        <v>5</v>
      </c>
      <c r="M231">
        <v>5</v>
      </c>
      <c r="N231" t="b">
        <v>0</v>
      </c>
      <c r="O231">
        <v>95</v>
      </c>
      <c r="P231">
        <v>149</v>
      </c>
      <c r="Q231">
        <v>244</v>
      </c>
      <c r="R231" t="s">
        <v>65</v>
      </c>
      <c r="S231" t="s">
        <v>51</v>
      </c>
      <c r="T231" t="s">
        <v>69</v>
      </c>
      <c r="U231">
        <v>17</v>
      </c>
      <c r="V231">
        <v>4</v>
      </c>
      <c r="W231" t="b">
        <v>1</v>
      </c>
      <c r="X231" t="s">
        <v>30</v>
      </c>
      <c r="Y231">
        <v>2086</v>
      </c>
      <c r="Z231" t="s">
        <v>445</v>
      </c>
      <c r="AA231" t="s">
        <v>53</v>
      </c>
      <c r="AB231" t="s">
        <v>70</v>
      </c>
      <c r="AC231" t="s">
        <v>77</v>
      </c>
    </row>
    <row r="232" spans="1:29" x14ac:dyDescent="0.25">
      <c r="A232">
        <v>8770</v>
      </c>
      <c r="B232" t="s">
        <v>84</v>
      </c>
      <c r="C232" s="1">
        <v>45150</v>
      </c>
      <c r="D232" s="1" t="s">
        <v>420</v>
      </c>
      <c r="E232" s="1">
        <v>45617</v>
      </c>
      <c r="F232" s="1" t="s">
        <v>428</v>
      </c>
      <c r="G232" s="2">
        <v>7.99</v>
      </c>
      <c r="H232" t="s">
        <v>404</v>
      </c>
      <c r="I232">
        <v>48</v>
      </c>
      <c r="J232" t="s">
        <v>412</v>
      </c>
      <c r="K232" t="s">
        <v>35</v>
      </c>
      <c r="L232">
        <v>4</v>
      </c>
      <c r="M232">
        <v>2</v>
      </c>
      <c r="N232" t="b">
        <v>0</v>
      </c>
      <c r="O232">
        <v>938</v>
      </c>
      <c r="P232">
        <v>92</v>
      </c>
      <c r="Q232">
        <v>1030</v>
      </c>
      <c r="R232" t="s">
        <v>41</v>
      </c>
      <c r="S232" t="s">
        <v>66</v>
      </c>
      <c r="T232" t="s">
        <v>69</v>
      </c>
      <c r="U232">
        <v>99</v>
      </c>
      <c r="V232">
        <v>4.2</v>
      </c>
      <c r="W232" t="b">
        <v>1</v>
      </c>
      <c r="X232" t="s">
        <v>30</v>
      </c>
      <c r="Y232">
        <v>3288</v>
      </c>
      <c r="Z232" t="s">
        <v>414</v>
      </c>
      <c r="AA232" t="s">
        <v>53</v>
      </c>
      <c r="AB232" t="s">
        <v>70</v>
      </c>
      <c r="AC232" t="s">
        <v>33</v>
      </c>
    </row>
    <row r="233" spans="1:29" x14ac:dyDescent="0.25">
      <c r="A233">
        <v>4118</v>
      </c>
      <c r="B233" t="s">
        <v>218</v>
      </c>
      <c r="C233" s="1">
        <v>45062</v>
      </c>
      <c r="D233" s="1" t="s">
        <v>419</v>
      </c>
      <c r="E233" s="1">
        <v>45615</v>
      </c>
      <c r="F233" s="1" t="s">
        <v>428</v>
      </c>
      <c r="G233" s="2">
        <v>11.99</v>
      </c>
      <c r="H233" t="s">
        <v>405</v>
      </c>
      <c r="I233">
        <v>447</v>
      </c>
      <c r="J233" t="s">
        <v>414</v>
      </c>
      <c r="K233" t="s">
        <v>48</v>
      </c>
      <c r="L233">
        <v>3</v>
      </c>
      <c r="M233">
        <v>4</v>
      </c>
      <c r="N233" t="b">
        <v>0</v>
      </c>
      <c r="O233">
        <v>264</v>
      </c>
      <c r="P233">
        <v>55</v>
      </c>
      <c r="Q233">
        <v>319</v>
      </c>
      <c r="R233" t="s">
        <v>61</v>
      </c>
      <c r="S233" t="s">
        <v>28</v>
      </c>
      <c r="T233" t="s">
        <v>43</v>
      </c>
      <c r="U233">
        <v>58</v>
      </c>
      <c r="V233">
        <v>3.6</v>
      </c>
      <c r="W233" t="b">
        <v>0</v>
      </c>
      <c r="X233" t="s">
        <v>30</v>
      </c>
      <c r="Y233">
        <v>1486</v>
      </c>
      <c r="Z233" t="s">
        <v>445</v>
      </c>
      <c r="AA233" t="s">
        <v>31</v>
      </c>
      <c r="AB233" t="s">
        <v>70</v>
      </c>
      <c r="AC233" t="s">
        <v>77</v>
      </c>
    </row>
    <row r="234" spans="1:29" x14ac:dyDescent="0.25">
      <c r="A234">
        <v>7162</v>
      </c>
      <c r="B234" t="s">
        <v>219</v>
      </c>
      <c r="C234" s="1">
        <v>45525</v>
      </c>
      <c r="D234" s="1" t="s">
        <v>420</v>
      </c>
      <c r="E234" s="1">
        <v>45640</v>
      </c>
      <c r="F234" s="1" t="s">
        <v>424</v>
      </c>
      <c r="G234" s="2">
        <v>15.99</v>
      </c>
      <c r="H234" t="s">
        <v>406</v>
      </c>
      <c r="I234">
        <v>415</v>
      </c>
      <c r="J234" t="s">
        <v>414</v>
      </c>
      <c r="K234" t="s">
        <v>45</v>
      </c>
      <c r="L234">
        <v>1</v>
      </c>
      <c r="M234">
        <v>3</v>
      </c>
      <c r="N234" t="b">
        <v>1</v>
      </c>
      <c r="O234">
        <v>44</v>
      </c>
      <c r="P234">
        <v>10</v>
      </c>
      <c r="Q234">
        <v>54</v>
      </c>
      <c r="R234" t="s">
        <v>76</v>
      </c>
      <c r="S234" t="s">
        <v>42</v>
      </c>
      <c r="T234" t="s">
        <v>69</v>
      </c>
      <c r="U234">
        <v>91</v>
      </c>
      <c r="V234">
        <v>3.3</v>
      </c>
      <c r="W234" t="b">
        <v>0</v>
      </c>
      <c r="X234" t="s">
        <v>30</v>
      </c>
      <c r="Y234">
        <v>223</v>
      </c>
      <c r="Z234" t="s">
        <v>412</v>
      </c>
      <c r="AA234" t="s">
        <v>53</v>
      </c>
      <c r="AB234" t="s">
        <v>70</v>
      </c>
      <c r="AC234" t="s">
        <v>77</v>
      </c>
    </row>
    <row r="235" spans="1:29" x14ac:dyDescent="0.25">
      <c r="A235">
        <v>9278</v>
      </c>
      <c r="B235" t="s">
        <v>197</v>
      </c>
      <c r="C235" s="1">
        <v>45554</v>
      </c>
      <c r="D235" s="1" t="s">
        <v>423</v>
      </c>
      <c r="E235" s="1">
        <v>45640</v>
      </c>
      <c r="F235" s="1" t="s">
        <v>424</v>
      </c>
      <c r="G235" s="2">
        <v>7.99</v>
      </c>
      <c r="H235" t="s">
        <v>404</v>
      </c>
      <c r="I235">
        <v>429</v>
      </c>
      <c r="J235" t="s">
        <v>414</v>
      </c>
      <c r="K235" t="s">
        <v>35</v>
      </c>
      <c r="L235">
        <v>5</v>
      </c>
      <c r="M235">
        <v>4</v>
      </c>
      <c r="N235" t="b">
        <v>0</v>
      </c>
      <c r="O235">
        <v>944</v>
      </c>
      <c r="P235">
        <v>165</v>
      </c>
      <c r="Q235">
        <v>1109</v>
      </c>
      <c r="R235" t="s">
        <v>76</v>
      </c>
      <c r="S235" t="s">
        <v>28</v>
      </c>
      <c r="T235" t="s">
        <v>69</v>
      </c>
      <c r="U235">
        <v>12</v>
      </c>
      <c r="V235">
        <v>4.7</v>
      </c>
      <c r="W235" t="b">
        <v>1</v>
      </c>
      <c r="X235" t="s">
        <v>30</v>
      </c>
      <c r="Y235">
        <v>2394</v>
      </c>
      <c r="Z235" t="s">
        <v>445</v>
      </c>
      <c r="AA235" t="s">
        <v>67</v>
      </c>
      <c r="AB235" t="s">
        <v>62</v>
      </c>
      <c r="AC235" t="s">
        <v>55</v>
      </c>
    </row>
    <row r="236" spans="1:29" x14ac:dyDescent="0.25">
      <c r="A236">
        <v>5406</v>
      </c>
      <c r="B236" t="s">
        <v>220</v>
      </c>
      <c r="C236" s="1">
        <v>45577</v>
      </c>
      <c r="D236" s="1" t="s">
        <v>429</v>
      </c>
      <c r="E236" s="1">
        <v>45633</v>
      </c>
      <c r="F236" s="1" t="s">
        <v>424</v>
      </c>
      <c r="G236" s="2">
        <v>7.99</v>
      </c>
      <c r="H236" t="s">
        <v>404</v>
      </c>
      <c r="I236">
        <v>26</v>
      </c>
      <c r="J236" t="s">
        <v>412</v>
      </c>
      <c r="K236" t="s">
        <v>35</v>
      </c>
      <c r="L236">
        <v>5</v>
      </c>
      <c r="M236">
        <v>5</v>
      </c>
      <c r="N236" t="b">
        <v>0</v>
      </c>
      <c r="O236">
        <v>542</v>
      </c>
      <c r="P236">
        <v>152</v>
      </c>
      <c r="Q236">
        <v>694</v>
      </c>
      <c r="R236" t="s">
        <v>41</v>
      </c>
      <c r="S236" t="s">
        <v>51</v>
      </c>
      <c r="T236" t="s">
        <v>43</v>
      </c>
      <c r="U236">
        <v>6</v>
      </c>
      <c r="V236">
        <v>3.1</v>
      </c>
      <c r="W236" t="b">
        <v>0</v>
      </c>
      <c r="X236" t="s">
        <v>30</v>
      </c>
      <c r="Y236">
        <v>4329</v>
      </c>
      <c r="Z236" t="s">
        <v>414</v>
      </c>
      <c r="AA236" t="s">
        <v>31</v>
      </c>
      <c r="AB236" t="s">
        <v>54</v>
      </c>
      <c r="AC236" t="s">
        <v>55</v>
      </c>
    </row>
    <row r="237" spans="1:29" x14ac:dyDescent="0.25">
      <c r="A237">
        <v>4641</v>
      </c>
      <c r="B237" t="s">
        <v>199</v>
      </c>
      <c r="C237" s="1">
        <v>45547</v>
      </c>
      <c r="D237" s="1" t="s">
        <v>423</v>
      </c>
      <c r="E237" s="1">
        <v>45634</v>
      </c>
      <c r="F237" s="1" t="s">
        <v>424</v>
      </c>
      <c r="G237" s="2">
        <v>15.99</v>
      </c>
      <c r="H237" t="s">
        <v>406</v>
      </c>
      <c r="I237">
        <v>101</v>
      </c>
      <c r="J237" t="s">
        <v>412</v>
      </c>
      <c r="K237" t="s">
        <v>81</v>
      </c>
      <c r="L237">
        <v>4</v>
      </c>
      <c r="M237">
        <v>6</v>
      </c>
      <c r="N237" t="b">
        <v>1</v>
      </c>
      <c r="O237">
        <v>350</v>
      </c>
      <c r="P237">
        <v>17</v>
      </c>
      <c r="Q237">
        <v>367</v>
      </c>
      <c r="R237" t="s">
        <v>61</v>
      </c>
      <c r="S237" t="s">
        <v>28</v>
      </c>
      <c r="T237" t="s">
        <v>43</v>
      </c>
      <c r="U237">
        <v>11</v>
      </c>
      <c r="V237">
        <v>3.4</v>
      </c>
      <c r="W237" t="b">
        <v>1</v>
      </c>
      <c r="X237" t="s">
        <v>30</v>
      </c>
      <c r="Y237">
        <v>2193</v>
      </c>
      <c r="Z237" t="s">
        <v>445</v>
      </c>
      <c r="AA237" t="s">
        <v>67</v>
      </c>
      <c r="AB237" t="s">
        <v>32</v>
      </c>
      <c r="AC237" t="s">
        <v>77</v>
      </c>
    </row>
    <row r="238" spans="1:29" x14ac:dyDescent="0.25">
      <c r="A238">
        <v>3969</v>
      </c>
      <c r="B238" t="s">
        <v>207</v>
      </c>
      <c r="C238" s="1">
        <v>45069</v>
      </c>
      <c r="D238" s="1" t="s">
        <v>419</v>
      </c>
      <c r="E238" s="1">
        <v>45638</v>
      </c>
      <c r="F238" s="1" t="s">
        <v>424</v>
      </c>
      <c r="G238" s="2">
        <v>15.99</v>
      </c>
      <c r="H238" t="s">
        <v>406</v>
      </c>
      <c r="I238">
        <v>461</v>
      </c>
      <c r="J238" t="s">
        <v>414</v>
      </c>
      <c r="K238" t="s">
        <v>45</v>
      </c>
      <c r="L238">
        <v>2</v>
      </c>
      <c r="M238">
        <v>6</v>
      </c>
      <c r="N238" t="b">
        <v>1</v>
      </c>
      <c r="O238">
        <v>31</v>
      </c>
      <c r="P238">
        <v>173</v>
      </c>
      <c r="Q238">
        <v>204</v>
      </c>
      <c r="R238" t="s">
        <v>41</v>
      </c>
      <c r="S238" t="s">
        <v>28</v>
      </c>
      <c r="T238" t="s">
        <v>52</v>
      </c>
      <c r="U238">
        <v>84</v>
      </c>
      <c r="V238">
        <v>3.5</v>
      </c>
      <c r="W238" t="b">
        <v>1</v>
      </c>
      <c r="X238" t="s">
        <v>30</v>
      </c>
      <c r="Y238">
        <v>3730</v>
      </c>
      <c r="Z238" t="s">
        <v>414</v>
      </c>
      <c r="AA238" t="s">
        <v>67</v>
      </c>
      <c r="AB238" t="s">
        <v>38</v>
      </c>
      <c r="AC238" t="s">
        <v>55</v>
      </c>
    </row>
    <row r="239" spans="1:29" x14ac:dyDescent="0.25">
      <c r="A239">
        <v>3078</v>
      </c>
      <c r="B239" t="s">
        <v>221</v>
      </c>
      <c r="C239" s="1">
        <v>45101</v>
      </c>
      <c r="D239" s="1" t="s">
        <v>422</v>
      </c>
      <c r="E239" s="1">
        <v>45640</v>
      </c>
      <c r="F239" s="1" t="s">
        <v>424</v>
      </c>
      <c r="G239" s="2">
        <v>7.99</v>
      </c>
      <c r="H239" t="s">
        <v>404</v>
      </c>
      <c r="I239">
        <v>246</v>
      </c>
      <c r="J239" t="s">
        <v>413</v>
      </c>
      <c r="K239" t="s">
        <v>26</v>
      </c>
      <c r="L239">
        <v>3</v>
      </c>
      <c r="M239">
        <v>3</v>
      </c>
      <c r="N239" t="b">
        <v>0</v>
      </c>
      <c r="O239">
        <v>358</v>
      </c>
      <c r="P239">
        <v>158</v>
      </c>
      <c r="Q239">
        <v>516</v>
      </c>
      <c r="R239" t="s">
        <v>65</v>
      </c>
      <c r="S239" t="s">
        <v>51</v>
      </c>
      <c r="T239" t="s">
        <v>29</v>
      </c>
      <c r="U239">
        <v>18</v>
      </c>
      <c r="V239">
        <v>3.8</v>
      </c>
      <c r="W239" t="b">
        <v>0</v>
      </c>
      <c r="X239" t="s">
        <v>30</v>
      </c>
      <c r="Y239">
        <v>2234</v>
      </c>
      <c r="Z239" t="s">
        <v>445</v>
      </c>
      <c r="AA239" t="s">
        <v>53</v>
      </c>
      <c r="AB239" t="s">
        <v>54</v>
      </c>
      <c r="AC239" t="s">
        <v>77</v>
      </c>
    </row>
    <row r="240" spans="1:29" x14ac:dyDescent="0.25">
      <c r="A240">
        <v>2808</v>
      </c>
      <c r="B240" t="s">
        <v>122</v>
      </c>
      <c r="C240" s="1">
        <v>45242</v>
      </c>
      <c r="D240" s="1" t="s">
        <v>428</v>
      </c>
      <c r="E240" s="1">
        <v>45640</v>
      </c>
      <c r="F240" s="1" t="s">
        <v>424</v>
      </c>
      <c r="G240" s="2">
        <v>15.99</v>
      </c>
      <c r="H240" t="s">
        <v>406</v>
      </c>
      <c r="I240">
        <v>91</v>
      </c>
      <c r="J240" t="s">
        <v>412</v>
      </c>
      <c r="K240" t="s">
        <v>57</v>
      </c>
      <c r="L240">
        <v>3</v>
      </c>
      <c r="M240">
        <v>6</v>
      </c>
      <c r="N240" t="b">
        <v>0</v>
      </c>
      <c r="O240">
        <v>961</v>
      </c>
      <c r="P240">
        <v>170</v>
      </c>
      <c r="Q240">
        <v>1131</v>
      </c>
      <c r="R240" t="s">
        <v>27</v>
      </c>
      <c r="S240" t="s">
        <v>28</v>
      </c>
      <c r="T240" t="s">
        <v>43</v>
      </c>
      <c r="U240">
        <v>87</v>
      </c>
      <c r="V240">
        <v>4.2</v>
      </c>
      <c r="W240" t="b">
        <v>0</v>
      </c>
      <c r="X240" t="s">
        <v>30</v>
      </c>
      <c r="Y240">
        <v>718</v>
      </c>
      <c r="Z240" t="s">
        <v>412</v>
      </c>
      <c r="AA240" t="s">
        <v>53</v>
      </c>
      <c r="AB240" t="s">
        <v>38</v>
      </c>
      <c r="AC240" t="s">
        <v>77</v>
      </c>
    </row>
    <row r="241" spans="1:29" x14ac:dyDescent="0.25">
      <c r="A241">
        <v>7484</v>
      </c>
      <c r="B241" t="s">
        <v>213</v>
      </c>
      <c r="C241" s="1">
        <v>45634</v>
      </c>
      <c r="D241" s="1" t="s">
        <v>424</v>
      </c>
      <c r="E241" s="1">
        <v>45617</v>
      </c>
      <c r="F241" s="1" t="s">
        <v>428</v>
      </c>
      <c r="G241" s="2">
        <v>11.99</v>
      </c>
      <c r="H241" t="s">
        <v>405</v>
      </c>
      <c r="I241">
        <v>152</v>
      </c>
      <c r="J241" t="s">
        <v>412</v>
      </c>
      <c r="K241" t="s">
        <v>81</v>
      </c>
      <c r="L241">
        <v>5</v>
      </c>
      <c r="M241">
        <v>1</v>
      </c>
      <c r="N241" t="b">
        <v>0</v>
      </c>
      <c r="O241">
        <v>623</v>
      </c>
      <c r="P241">
        <v>180</v>
      </c>
      <c r="Q241">
        <v>803</v>
      </c>
      <c r="R241" t="s">
        <v>41</v>
      </c>
      <c r="S241" t="s">
        <v>66</v>
      </c>
      <c r="T241" t="s">
        <v>69</v>
      </c>
      <c r="U241">
        <v>89</v>
      </c>
      <c r="V241">
        <v>4.5</v>
      </c>
      <c r="W241" t="b">
        <v>1</v>
      </c>
      <c r="X241" t="s">
        <v>30</v>
      </c>
      <c r="Y241">
        <v>1594</v>
      </c>
      <c r="Z241" t="s">
        <v>445</v>
      </c>
      <c r="AA241" t="s">
        <v>31</v>
      </c>
      <c r="AB241" t="s">
        <v>38</v>
      </c>
      <c r="AC241" t="s">
        <v>33</v>
      </c>
    </row>
    <row r="242" spans="1:29" x14ac:dyDescent="0.25">
      <c r="A242">
        <v>2396</v>
      </c>
      <c r="B242" t="s">
        <v>178</v>
      </c>
      <c r="C242" s="1">
        <v>45262</v>
      </c>
      <c r="D242" s="1" t="s">
        <v>424</v>
      </c>
      <c r="E242" s="1">
        <v>45621</v>
      </c>
      <c r="F242" s="1" t="s">
        <v>428</v>
      </c>
      <c r="G242" s="2">
        <v>11.99</v>
      </c>
      <c r="H242" t="s">
        <v>405</v>
      </c>
      <c r="I242">
        <v>283</v>
      </c>
      <c r="J242" t="s">
        <v>413</v>
      </c>
      <c r="K242" t="s">
        <v>26</v>
      </c>
      <c r="L242">
        <v>3</v>
      </c>
      <c r="M242">
        <v>5</v>
      </c>
      <c r="N242" t="b">
        <v>0</v>
      </c>
      <c r="O242">
        <v>466</v>
      </c>
      <c r="P242">
        <v>139</v>
      </c>
      <c r="Q242">
        <v>605</v>
      </c>
      <c r="R242" t="s">
        <v>46</v>
      </c>
      <c r="S242" t="s">
        <v>28</v>
      </c>
      <c r="T242" t="s">
        <v>29</v>
      </c>
      <c r="U242">
        <v>62</v>
      </c>
      <c r="V242">
        <v>4</v>
      </c>
      <c r="W242" t="b">
        <v>1</v>
      </c>
      <c r="X242" t="s">
        <v>30</v>
      </c>
      <c r="Y242">
        <v>681</v>
      </c>
      <c r="Z242" t="s">
        <v>412</v>
      </c>
      <c r="AA242" t="s">
        <v>59</v>
      </c>
      <c r="AB242" t="s">
        <v>32</v>
      </c>
      <c r="AC242" t="s">
        <v>39</v>
      </c>
    </row>
    <row r="243" spans="1:29" x14ac:dyDescent="0.25">
      <c r="A243">
        <v>2472</v>
      </c>
      <c r="B243" t="s">
        <v>205</v>
      </c>
      <c r="C243" s="1">
        <v>45248</v>
      </c>
      <c r="D243" s="1" t="s">
        <v>428</v>
      </c>
      <c r="E243" s="1">
        <v>45621</v>
      </c>
      <c r="F243" s="1" t="s">
        <v>428</v>
      </c>
      <c r="G243" s="2">
        <v>7.99</v>
      </c>
      <c r="H243" t="s">
        <v>404</v>
      </c>
      <c r="I243">
        <v>61</v>
      </c>
      <c r="J243" t="s">
        <v>412</v>
      </c>
      <c r="K243" t="s">
        <v>64</v>
      </c>
      <c r="L243">
        <v>3</v>
      </c>
      <c r="M243">
        <v>4</v>
      </c>
      <c r="N243" t="b">
        <v>0</v>
      </c>
      <c r="O243">
        <v>860</v>
      </c>
      <c r="P243">
        <v>145</v>
      </c>
      <c r="Q243">
        <v>1005</v>
      </c>
      <c r="R243" t="s">
        <v>50</v>
      </c>
      <c r="S243" t="s">
        <v>42</v>
      </c>
      <c r="T243" t="s">
        <v>52</v>
      </c>
      <c r="U243">
        <v>82</v>
      </c>
      <c r="V243">
        <v>4.7</v>
      </c>
      <c r="W243" t="b">
        <v>1</v>
      </c>
      <c r="X243" t="s">
        <v>30</v>
      </c>
      <c r="Y243">
        <v>428</v>
      </c>
      <c r="Z243" t="s">
        <v>412</v>
      </c>
      <c r="AA243" t="s">
        <v>67</v>
      </c>
      <c r="AB243" t="s">
        <v>70</v>
      </c>
      <c r="AC243" t="s">
        <v>33</v>
      </c>
    </row>
    <row r="244" spans="1:29" x14ac:dyDescent="0.25">
      <c r="A244">
        <v>7939</v>
      </c>
      <c r="B244" t="s">
        <v>222</v>
      </c>
      <c r="C244" s="1">
        <v>45177</v>
      </c>
      <c r="D244" s="1" t="s">
        <v>423</v>
      </c>
      <c r="E244" s="1">
        <v>45621</v>
      </c>
      <c r="F244" s="1" t="s">
        <v>428</v>
      </c>
      <c r="G244" s="2">
        <v>11.99</v>
      </c>
      <c r="H244" t="s">
        <v>405</v>
      </c>
      <c r="I244">
        <v>410</v>
      </c>
      <c r="J244" t="s">
        <v>414</v>
      </c>
      <c r="K244" t="s">
        <v>64</v>
      </c>
      <c r="L244">
        <v>5</v>
      </c>
      <c r="M244">
        <v>6</v>
      </c>
      <c r="N244" t="b">
        <v>0</v>
      </c>
      <c r="O244">
        <v>410</v>
      </c>
      <c r="P244">
        <v>125</v>
      </c>
      <c r="Q244">
        <v>535</v>
      </c>
      <c r="R244" t="s">
        <v>76</v>
      </c>
      <c r="S244" t="s">
        <v>28</v>
      </c>
      <c r="T244" t="s">
        <v>36</v>
      </c>
      <c r="U244">
        <v>68</v>
      </c>
      <c r="V244">
        <v>4.7</v>
      </c>
      <c r="W244" t="b">
        <v>0</v>
      </c>
      <c r="X244" t="s">
        <v>30</v>
      </c>
      <c r="Y244">
        <v>2542</v>
      </c>
      <c r="Z244" t="s">
        <v>445</v>
      </c>
      <c r="AA244" t="s">
        <v>37</v>
      </c>
      <c r="AB244" t="s">
        <v>38</v>
      </c>
      <c r="AC244" t="s">
        <v>55</v>
      </c>
    </row>
    <row r="245" spans="1:29" x14ac:dyDescent="0.25">
      <c r="A245">
        <v>8269</v>
      </c>
      <c r="B245" t="s">
        <v>74</v>
      </c>
      <c r="C245" s="1">
        <v>45348</v>
      </c>
      <c r="D245" s="1" t="s">
        <v>426</v>
      </c>
      <c r="E245" s="1">
        <v>45643</v>
      </c>
      <c r="F245" s="1" t="s">
        <v>424</v>
      </c>
      <c r="G245" s="2">
        <v>7.99</v>
      </c>
      <c r="H245" t="s">
        <v>404</v>
      </c>
      <c r="I245">
        <v>88</v>
      </c>
      <c r="J245" t="s">
        <v>412</v>
      </c>
      <c r="K245" t="s">
        <v>26</v>
      </c>
      <c r="L245">
        <v>3</v>
      </c>
      <c r="M245">
        <v>1</v>
      </c>
      <c r="N245" t="b">
        <v>0</v>
      </c>
      <c r="O245">
        <v>69</v>
      </c>
      <c r="P245">
        <v>75</v>
      </c>
      <c r="Q245">
        <v>144</v>
      </c>
      <c r="R245" t="s">
        <v>50</v>
      </c>
      <c r="S245" t="s">
        <v>51</v>
      </c>
      <c r="T245" t="s">
        <v>36</v>
      </c>
      <c r="U245">
        <v>80</v>
      </c>
      <c r="V245">
        <v>4.0999999999999996</v>
      </c>
      <c r="W245" t="b">
        <v>0</v>
      </c>
      <c r="X245" t="s">
        <v>30</v>
      </c>
      <c r="Y245">
        <v>4763</v>
      </c>
      <c r="Z245" t="s">
        <v>414</v>
      </c>
      <c r="AA245" t="s">
        <v>53</v>
      </c>
      <c r="AB245" t="s">
        <v>70</v>
      </c>
      <c r="AC245" t="s">
        <v>39</v>
      </c>
    </row>
    <row r="246" spans="1:29" x14ac:dyDescent="0.25">
      <c r="A246">
        <v>9073</v>
      </c>
      <c r="B246" t="s">
        <v>83</v>
      </c>
      <c r="C246" s="1">
        <v>45118</v>
      </c>
      <c r="D246" s="1" t="s">
        <v>427</v>
      </c>
      <c r="E246" s="1">
        <v>45635</v>
      </c>
      <c r="F246" s="1" t="s">
        <v>424</v>
      </c>
      <c r="G246" s="2">
        <v>15.99</v>
      </c>
      <c r="H246" t="s">
        <v>406</v>
      </c>
      <c r="I246">
        <v>322</v>
      </c>
      <c r="J246" t="s">
        <v>413</v>
      </c>
      <c r="K246" t="s">
        <v>48</v>
      </c>
      <c r="L246">
        <v>3</v>
      </c>
      <c r="M246">
        <v>4</v>
      </c>
      <c r="N246" t="b">
        <v>1</v>
      </c>
      <c r="O246">
        <v>424</v>
      </c>
      <c r="P246">
        <v>74</v>
      </c>
      <c r="Q246">
        <v>498</v>
      </c>
      <c r="R246" t="s">
        <v>61</v>
      </c>
      <c r="S246" t="s">
        <v>51</v>
      </c>
      <c r="T246" t="s">
        <v>69</v>
      </c>
      <c r="U246">
        <v>3</v>
      </c>
      <c r="V246">
        <v>3</v>
      </c>
      <c r="W246" t="b">
        <v>0</v>
      </c>
      <c r="X246" t="s">
        <v>30</v>
      </c>
      <c r="Y246">
        <v>486</v>
      </c>
      <c r="Z246" t="s">
        <v>412</v>
      </c>
      <c r="AA246" t="s">
        <v>67</v>
      </c>
      <c r="AB246" t="s">
        <v>62</v>
      </c>
      <c r="AC246" t="s">
        <v>39</v>
      </c>
    </row>
    <row r="247" spans="1:29" x14ac:dyDescent="0.25">
      <c r="A247">
        <v>9879</v>
      </c>
      <c r="B247" t="s">
        <v>104</v>
      </c>
      <c r="C247" s="1">
        <v>44959</v>
      </c>
      <c r="D247" s="1" t="s">
        <v>426</v>
      </c>
      <c r="E247" s="1">
        <v>45630</v>
      </c>
      <c r="F247" s="1" t="s">
        <v>424</v>
      </c>
      <c r="G247" s="2">
        <v>7.99</v>
      </c>
      <c r="H247" t="s">
        <v>404</v>
      </c>
      <c r="I247">
        <v>217</v>
      </c>
      <c r="J247" t="s">
        <v>413</v>
      </c>
      <c r="K247" t="s">
        <v>57</v>
      </c>
      <c r="L247">
        <v>3</v>
      </c>
      <c r="M247">
        <v>3</v>
      </c>
      <c r="N247" t="b">
        <v>0</v>
      </c>
      <c r="O247">
        <v>377</v>
      </c>
      <c r="P247">
        <v>136</v>
      </c>
      <c r="Q247">
        <v>513</v>
      </c>
      <c r="R247" t="s">
        <v>41</v>
      </c>
      <c r="S247" t="s">
        <v>28</v>
      </c>
      <c r="T247" t="s">
        <v>43</v>
      </c>
      <c r="U247">
        <v>8</v>
      </c>
      <c r="V247">
        <v>4.2</v>
      </c>
      <c r="W247" t="b">
        <v>1</v>
      </c>
      <c r="X247" t="s">
        <v>30</v>
      </c>
      <c r="Y247">
        <v>4327</v>
      </c>
      <c r="Z247" t="s">
        <v>414</v>
      </c>
      <c r="AA247" t="s">
        <v>67</v>
      </c>
      <c r="AB247" t="s">
        <v>38</v>
      </c>
      <c r="AC247" t="s">
        <v>33</v>
      </c>
    </row>
    <row r="248" spans="1:29" x14ac:dyDescent="0.25">
      <c r="A248">
        <v>3822</v>
      </c>
      <c r="B248" t="s">
        <v>223</v>
      </c>
      <c r="C248" s="1">
        <v>45141</v>
      </c>
      <c r="D248" s="1" t="s">
        <v>420</v>
      </c>
      <c r="E248" s="1">
        <v>45630</v>
      </c>
      <c r="F248" s="1" t="s">
        <v>424</v>
      </c>
      <c r="G248" s="2">
        <v>15.99</v>
      </c>
      <c r="H248" t="s">
        <v>406</v>
      </c>
      <c r="I248">
        <v>180</v>
      </c>
      <c r="J248" t="s">
        <v>413</v>
      </c>
      <c r="K248" t="s">
        <v>26</v>
      </c>
      <c r="L248">
        <v>3</v>
      </c>
      <c r="M248">
        <v>4</v>
      </c>
      <c r="N248" t="b">
        <v>0</v>
      </c>
      <c r="O248">
        <v>132</v>
      </c>
      <c r="P248">
        <v>127</v>
      </c>
      <c r="Q248">
        <v>259</v>
      </c>
      <c r="R248" t="s">
        <v>27</v>
      </c>
      <c r="S248" t="s">
        <v>51</v>
      </c>
      <c r="T248" t="s">
        <v>58</v>
      </c>
      <c r="U248">
        <v>79</v>
      </c>
      <c r="V248">
        <v>4.8</v>
      </c>
      <c r="W248" t="b">
        <v>1</v>
      </c>
      <c r="X248" t="s">
        <v>30</v>
      </c>
      <c r="Y248">
        <v>2938</v>
      </c>
      <c r="Z248" t="s">
        <v>445</v>
      </c>
      <c r="AA248" t="s">
        <v>31</v>
      </c>
      <c r="AB248" t="s">
        <v>32</v>
      </c>
      <c r="AC248" t="s">
        <v>77</v>
      </c>
    </row>
    <row r="249" spans="1:29" x14ac:dyDescent="0.25">
      <c r="A249">
        <v>9183</v>
      </c>
      <c r="B249" t="s">
        <v>82</v>
      </c>
      <c r="C249" s="1">
        <v>45042</v>
      </c>
      <c r="D249" s="1" t="s">
        <v>161</v>
      </c>
      <c r="E249" s="1">
        <v>45635</v>
      </c>
      <c r="F249" s="1" t="s">
        <v>424</v>
      </c>
      <c r="G249" s="2">
        <v>15.99</v>
      </c>
      <c r="H249" t="s">
        <v>406</v>
      </c>
      <c r="I249">
        <v>11</v>
      </c>
      <c r="J249" t="s">
        <v>412</v>
      </c>
      <c r="K249" t="s">
        <v>45</v>
      </c>
      <c r="L249">
        <v>1</v>
      </c>
      <c r="M249">
        <v>1</v>
      </c>
      <c r="N249" t="b">
        <v>0</v>
      </c>
      <c r="O249">
        <v>818</v>
      </c>
      <c r="P249">
        <v>45</v>
      </c>
      <c r="Q249">
        <v>863</v>
      </c>
      <c r="R249" t="s">
        <v>65</v>
      </c>
      <c r="S249" t="s">
        <v>28</v>
      </c>
      <c r="T249" t="s">
        <v>52</v>
      </c>
      <c r="U249">
        <v>97</v>
      </c>
      <c r="V249">
        <v>4.9000000000000004</v>
      </c>
      <c r="W249" t="b">
        <v>0</v>
      </c>
      <c r="X249" t="s">
        <v>30</v>
      </c>
      <c r="Y249">
        <v>1429</v>
      </c>
      <c r="Z249" t="s">
        <v>445</v>
      </c>
      <c r="AA249" t="s">
        <v>37</v>
      </c>
      <c r="AB249" t="s">
        <v>54</v>
      </c>
      <c r="AC249" t="s">
        <v>77</v>
      </c>
    </row>
    <row r="250" spans="1:29" x14ac:dyDescent="0.25">
      <c r="A250">
        <v>8674</v>
      </c>
      <c r="B250" t="s">
        <v>224</v>
      </c>
      <c r="C250" s="1">
        <v>44927</v>
      </c>
      <c r="D250" s="1" t="s">
        <v>421</v>
      </c>
      <c r="E250" s="1">
        <v>45616</v>
      </c>
      <c r="F250" s="1" t="s">
        <v>428</v>
      </c>
      <c r="G250" s="2">
        <v>15.99</v>
      </c>
      <c r="H250" t="s">
        <v>406</v>
      </c>
      <c r="I250">
        <v>455</v>
      </c>
      <c r="J250" t="s">
        <v>414</v>
      </c>
      <c r="K250" t="s">
        <v>64</v>
      </c>
      <c r="L250">
        <v>5</v>
      </c>
      <c r="M250">
        <v>6</v>
      </c>
      <c r="N250" t="b">
        <v>1</v>
      </c>
      <c r="O250">
        <v>813</v>
      </c>
      <c r="P250">
        <v>155</v>
      </c>
      <c r="Q250">
        <v>968</v>
      </c>
      <c r="R250" t="s">
        <v>41</v>
      </c>
      <c r="S250" t="s">
        <v>66</v>
      </c>
      <c r="T250" t="s">
        <v>69</v>
      </c>
      <c r="U250">
        <v>85</v>
      </c>
      <c r="V250">
        <v>3.6</v>
      </c>
      <c r="W250" t="b">
        <v>1</v>
      </c>
      <c r="X250" t="s">
        <v>30</v>
      </c>
      <c r="Y250">
        <v>2897</v>
      </c>
      <c r="Z250" t="s">
        <v>445</v>
      </c>
      <c r="AA250" t="s">
        <v>53</v>
      </c>
      <c r="AB250" t="s">
        <v>38</v>
      </c>
      <c r="AC250" t="s">
        <v>55</v>
      </c>
    </row>
    <row r="251" spans="1:29" x14ac:dyDescent="0.25">
      <c r="A251">
        <v>2481</v>
      </c>
      <c r="B251" t="s">
        <v>225</v>
      </c>
      <c r="C251" s="1">
        <v>45374</v>
      </c>
      <c r="D251" s="1" t="s">
        <v>425</v>
      </c>
      <c r="E251" s="1">
        <v>45616</v>
      </c>
      <c r="F251" s="1" t="s">
        <v>428</v>
      </c>
      <c r="G251" s="2">
        <v>7.99</v>
      </c>
      <c r="H251" t="s">
        <v>404</v>
      </c>
      <c r="I251">
        <v>487</v>
      </c>
      <c r="J251" t="s">
        <v>414</v>
      </c>
      <c r="K251" t="s">
        <v>81</v>
      </c>
      <c r="L251">
        <v>2</v>
      </c>
      <c r="M251">
        <v>6</v>
      </c>
      <c r="N251" t="b">
        <v>0</v>
      </c>
      <c r="O251">
        <v>362</v>
      </c>
      <c r="P251">
        <v>130</v>
      </c>
      <c r="Q251">
        <v>492</v>
      </c>
      <c r="R251" t="s">
        <v>76</v>
      </c>
      <c r="S251" t="s">
        <v>66</v>
      </c>
      <c r="T251" t="s">
        <v>58</v>
      </c>
      <c r="U251">
        <v>36</v>
      </c>
      <c r="V251">
        <v>3.3</v>
      </c>
      <c r="W251" t="b">
        <v>1</v>
      </c>
      <c r="X251" t="s">
        <v>30</v>
      </c>
      <c r="Y251">
        <v>274</v>
      </c>
      <c r="Z251" t="s">
        <v>412</v>
      </c>
      <c r="AA251" t="s">
        <v>53</v>
      </c>
      <c r="AB251" t="s">
        <v>62</v>
      </c>
      <c r="AC251" t="s">
        <v>55</v>
      </c>
    </row>
    <row r="252" spans="1:29" x14ac:dyDescent="0.25">
      <c r="A252">
        <v>8729</v>
      </c>
      <c r="B252" t="s">
        <v>226</v>
      </c>
      <c r="C252" s="1">
        <v>45300</v>
      </c>
      <c r="D252" s="1" t="s">
        <v>421</v>
      </c>
      <c r="E252" s="1">
        <v>45639</v>
      </c>
      <c r="F252" s="1" t="s">
        <v>424</v>
      </c>
      <c r="G252" s="2">
        <v>7.99</v>
      </c>
      <c r="H252" t="s">
        <v>404</v>
      </c>
      <c r="I252">
        <v>459</v>
      </c>
      <c r="J252" t="s">
        <v>414</v>
      </c>
      <c r="K252" t="s">
        <v>48</v>
      </c>
      <c r="L252">
        <v>2</v>
      </c>
      <c r="M252">
        <v>4</v>
      </c>
      <c r="N252" t="b">
        <v>0</v>
      </c>
      <c r="O252">
        <v>573</v>
      </c>
      <c r="P252">
        <v>190</v>
      </c>
      <c r="Q252">
        <v>763</v>
      </c>
      <c r="R252" t="s">
        <v>61</v>
      </c>
      <c r="S252" t="s">
        <v>28</v>
      </c>
      <c r="T252" t="s">
        <v>52</v>
      </c>
      <c r="U252">
        <v>81</v>
      </c>
      <c r="V252">
        <v>4.3</v>
      </c>
      <c r="W252" t="b">
        <v>0</v>
      </c>
      <c r="X252" t="s">
        <v>30</v>
      </c>
      <c r="Y252">
        <v>3910</v>
      </c>
      <c r="Z252" t="s">
        <v>414</v>
      </c>
      <c r="AA252" t="s">
        <v>59</v>
      </c>
      <c r="AB252" t="s">
        <v>62</v>
      </c>
      <c r="AC252" t="s">
        <v>55</v>
      </c>
    </row>
    <row r="253" spans="1:29" x14ac:dyDescent="0.25">
      <c r="A253">
        <v>5534</v>
      </c>
      <c r="B253" t="s">
        <v>227</v>
      </c>
      <c r="C253" s="1">
        <v>44989</v>
      </c>
      <c r="D253" s="1" t="s">
        <v>425</v>
      </c>
      <c r="E253" s="1">
        <v>45639</v>
      </c>
      <c r="F253" s="1" t="s">
        <v>424</v>
      </c>
      <c r="G253" s="2">
        <v>7.99</v>
      </c>
      <c r="H253" t="s">
        <v>404</v>
      </c>
      <c r="I253">
        <v>74</v>
      </c>
      <c r="J253" t="s">
        <v>412</v>
      </c>
      <c r="K253" t="s">
        <v>35</v>
      </c>
      <c r="L253">
        <v>2</v>
      </c>
      <c r="M253">
        <v>1</v>
      </c>
      <c r="N253" t="b">
        <v>0</v>
      </c>
      <c r="O253">
        <v>657</v>
      </c>
      <c r="P253">
        <v>88</v>
      </c>
      <c r="Q253">
        <v>745</v>
      </c>
      <c r="R253" t="s">
        <v>41</v>
      </c>
      <c r="S253" t="s">
        <v>42</v>
      </c>
      <c r="T253" t="s">
        <v>43</v>
      </c>
      <c r="U253">
        <v>40</v>
      </c>
      <c r="V253">
        <v>3.8</v>
      </c>
      <c r="W253" t="b">
        <v>0</v>
      </c>
      <c r="X253" t="s">
        <v>30</v>
      </c>
      <c r="Y253">
        <v>130</v>
      </c>
      <c r="Z253" t="s">
        <v>412</v>
      </c>
      <c r="AA253" t="s">
        <v>37</v>
      </c>
      <c r="AB253" t="s">
        <v>54</v>
      </c>
      <c r="AC253" t="s">
        <v>55</v>
      </c>
    </row>
    <row r="254" spans="1:29" x14ac:dyDescent="0.25">
      <c r="A254">
        <v>9785</v>
      </c>
      <c r="B254" t="s">
        <v>170</v>
      </c>
      <c r="C254" s="1">
        <v>45295</v>
      </c>
      <c r="D254" s="1" t="s">
        <v>421</v>
      </c>
      <c r="E254" s="1">
        <v>45644</v>
      </c>
      <c r="F254" s="1" t="s">
        <v>424</v>
      </c>
      <c r="G254" s="2">
        <v>11.99</v>
      </c>
      <c r="H254" t="s">
        <v>405</v>
      </c>
      <c r="I254">
        <v>54</v>
      </c>
      <c r="J254" t="s">
        <v>412</v>
      </c>
      <c r="K254" t="s">
        <v>26</v>
      </c>
      <c r="L254">
        <v>5</v>
      </c>
      <c r="M254">
        <v>4</v>
      </c>
      <c r="N254" t="b">
        <v>0</v>
      </c>
      <c r="O254">
        <v>659</v>
      </c>
      <c r="P254">
        <v>2</v>
      </c>
      <c r="Q254">
        <v>661</v>
      </c>
      <c r="R254" t="s">
        <v>65</v>
      </c>
      <c r="S254" t="s">
        <v>28</v>
      </c>
      <c r="T254" t="s">
        <v>43</v>
      </c>
      <c r="U254">
        <v>82</v>
      </c>
      <c r="V254">
        <v>4.3</v>
      </c>
      <c r="W254" t="b">
        <v>1</v>
      </c>
      <c r="X254" t="s">
        <v>30</v>
      </c>
      <c r="Y254">
        <v>2557</v>
      </c>
      <c r="Z254" t="s">
        <v>445</v>
      </c>
      <c r="AA254" t="s">
        <v>37</v>
      </c>
      <c r="AB254" t="s">
        <v>32</v>
      </c>
      <c r="AC254" t="s">
        <v>55</v>
      </c>
    </row>
    <row r="255" spans="1:29" x14ac:dyDescent="0.25">
      <c r="A255">
        <v>9609</v>
      </c>
      <c r="B255" t="s">
        <v>215</v>
      </c>
      <c r="C255" s="1">
        <v>45172</v>
      </c>
      <c r="D255" s="1" t="s">
        <v>423</v>
      </c>
      <c r="E255" s="1">
        <v>45623</v>
      </c>
      <c r="F255" s="1" t="s">
        <v>428</v>
      </c>
      <c r="G255" s="2">
        <v>11.99</v>
      </c>
      <c r="H255" t="s">
        <v>405</v>
      </c>
      <c r="I255">
        <v>292</v>
      </c>
      <c r="J255" t="s">
        <v>413</v>
      </c>
      <c r="K255" t="s">
        <v>81</v>
      </c>
      <c r="L255">
        <v>3</v>
      </c>
      <c r="M255">
        <v>4</v>
      </c>
      <c r="N255" t="b">
        <v>1</v>
      </c>
      <c r="O255">
        <v>653</v>
      </c>
      <c r="P255">
        <v>173</v>
      </c>
      <c r="Q255">
        <v>826</v>
      </c>
      <c r="R255" t="s">
        <v>61</v>
      </c>
      <c r="S255" t="s">
        <v>42</v>
      </c>
      <c r="T255" t="s">
        <v>29</v>
      </c>
      <c r="U255">
        <v>8</v>
      </c>
      <c r="V255">
        <v>3.5</v>
      </c>
      <c r="W255" t="b">
        <v>0</v>
      </c>
      <c r="X255" t="s">
        <v>30</v>
      </c>
      <c r="Y255">
        <v>3823</v>
      </c>
      <c r="Z255" t="s">
        <v>414</v>
      </c>
      <c r="AA255" t="s">
        <v>37</v>
      </c>
      <c r="AB255" t="s">
        <v>62</v>
      </c>
      <c r="AC255" t="s">
        <v>39</v>
      </c>
    </row>
    <row r="256" spans="1:29" x14ac:dyDescent="0.25">
      <c r="A256">
        <v>2829</v>
      </c>
      <c r="B256" t="s">
        <v>228</v>
      </c>
      <c r="C256" s="1">
        <v>45558</v>
      </c>
      <c r="D256" s="1" t="s">
        <v>423</v>
      </c>
      <c r="E256" s="1">
        <v>45635</v>
      </c>
      <c r="F256" s="1" t="s">
        <v>424</v>
      </c>
      <c r="G256" s="2">
        <v>15.99</v>
      </c>
      <c r="H256" t="s">
        <v>406</v>
      </c>
      <c r="I256">
        <v>23</v>
      </c>
      <c r="J256" t="s">
        <v>412</v>
      </c>
      <c r="K256" t="s">
        <v>26</v>
      </c>
      <c r="L256">
        <v>2</v>
      </c>
      <c r="M256">
        <v>2</v>
      </c>
      <c r="N256" t="b">
        <v>0</v>
      </c>
      <c r="O256">
        <v>577</v>
      </c>
      <c r="P256">
        <v>131</v>
      </c>
      <c r="Q256">
        <v>708</v>
      </c>
      <c r="R256" t="s">
        <v>76</v>
      </c>
      <c r="S256" t="s">
        <v>51</v>
      </c>
      <c r="T256" t="s">
        <v>36</v>
      </c>
      <c r="U256">
        <v>14</v>
      </c>
      <c r="V256">
        <v>3.9</v>
      </c>
      <c r="W256" t="b">
        <v>0</v>
      </c>
      <c r="X256" t="s">
        <v>30</v>
      </c>
      <c r="Y256">
        <v>4048</v>
      </c>
      <c r="Z256" t="s">
        <v>414</v>
      </c>
      <c r="AA256" t="s">
        <v>59</v>
      </c>
      <c r="AB256" t="s">
        <v>38</v>
      </c>
      <c r="AC256" t="s">
        <v>77</v>
      </c>
    </row>
    <row r="257" spans="1:29" x14ac:dyDescent="0.25">
      <c r="A257">
        <v>1714</v>
      </c>
      <c r="B257" t="s">
        <v>229</v>
      </c>
      <c r="C257" s="1">
        <v>45167</v>
      </c>
      <c r="D257" s="1" t="s">
        <v>420</v>
      </c>
      <c r="E257" s="1">
        <v>45622</v>
      </c>
      <c r="F257" s="1" t="s">
        <v>428</v>
      </c>
      <c r="G257" s="2">
        <v>11.99</v>
      </c>
      <c r="H257" t="s">
        <v>405</v>
      </c>
      <c r="I257">
        <v>147</v>
      </c>
      <c r="J257" t="s">
        <v>412</v>
      </c>
      <c r="K257" t="s">
        <v>57</v>
      </c>
      <c r="L257">
        <v>3</v>
      </c>
      <c r="M257">
        <v>1</v>
      </c>
      <c r="N257" t="b">
        <v>1</v>
      </c>
      <c r="O257">
        <v>802</v>
      </c>
      <c r="P257">
        <v>177</v>
      </c>
      <c r="Q257">
        <v>979</v>
      </c>
      <c r="R257" t="s">
        <v>76</v>
      </c>
      <c r="S257" t="s">
        <v>51</v>
      </c>
      <c r="T257" t="s">
        <v>36</v>
      </c>
      <c r="U257">
        <v>21</v>
      </c>
      <c r="V257">
        <v>3.5</v>
      </c>
      <c r="W257" t="b">
        <v>1</v>
      </c>
      <c r="X257" t="s">
        <v>30</v>
      </c>
      <c r="Y257">
        <v>3173</v>
      </c>
      <c r="Z257" t="s">
        <v>414</v>
      </c>
      <c r="AA257" t="s">
        <v>53</v>
      </c>
      <c r="AB257" t="s">
        <v>32</v>
      </c>
      <c r="AC257" t="s">
        <v>55</v>
      </c>
    </row>
    <row r="258" spans="1:29" x14ac:dyDescent="0.25">
      <c r="A258">
        <v>4475</v>
      </c>
      <c r="B258" t="s">
        <v>230</v>
      </c>
      <c r="C258" s="1">
        <v>45286</v>
      </c>
      <c r="D258" s="1" t="s">
        <v>424</v>
      </c>
      <c r="E258" s="1">
        <v>45638</v>
      </c>
      <c r="F258" s="1" t="s">
        <v>424</v>
      </c>
      <c r="G258" s="2">
        <v>7.99</v>
      </c>
      <c r="H258" t="s">
        <v>404</v>
      </c>
      <c r="I258">
        <v>221</v>
      </c>
      <c r="J258" t="s">
        <v>413</v>
      </c>
      <c r="K258" t="s">
        <v>26</v>
      </c>
      <c r="L258">
        <v>2</v>
      </c>
      <c r="M258">
        <v>4</v>
      </c>
      <c r="N258" t="b">
        <v>0</v>
      </c>
      <c r="O258">
        <v>702</v>
      </c>
      <c r="P258">
        <v>130</v>
      </c>
      <c r="Q258">
        <v>832</v>
      </c>
      <c r="R258" t="s">
        <v>41</v>
      </c>
      <c r="S258" t="s">
        <v>28</v>
      </c>
      <c r="T258" t="s">
        <v>69</v>
      </c>
      <c r="U258">
        <v>36</v>
      </c>
      <c r="V258">
        <v>4.3</v>
      </c>
      <c r="W258" t="b">
        <v>0</v>
      </c>
      <c r="X258" t="s">
        <v>30</v>
      </c>
      <c r="Y258">
        <v>3289</v>
      </c>
      <c r="Z258" t="s">
        <v>414</v>
      </c>
      <c r="AA258" t="s">
        <v>59</v>
      </c>
      <c r="AB258" t="s">
        <v>38</v>
      </c>
      <c r="AC258" t="s">
        <v>39</v>
      </c>
    </row>
    <row r="259" spans="1:29" x14ac:dyDescent="0.25">
      <c r="A259">
        <v>9820</v>
      </c>
      <c r="B259" t="s">
        <v>110</v>
      </c>
      <c r="C259" s="1">
        <v>45586</v>
      </c>
      <c r="D259" s="1" t="s">
        <v>429</v>
      </c>
      <c r="E259" s="1">
        <v>45623</v>
      </c>
      <c r="F259" s="1" t="s">
        <v>428</v>
      </c>
      <c r="G259" s="2">
        <v>7.99</v>
      </c>
      <c r="H259" t="s">
        <v>404</v>
      </c>
      <c r="I259">
        <v>40</v>
      </c>
      <c r="J259" t="s">
        <v>412</v>
      </c>
      <c r="K259" t="s">
        <v>48</v>
      </c>
      <c r="L259">
        <v>2</v>
      </c>
      <c r="M259">
        <v>1</v>
      </c>
      <c r="N259" t="b">
        <v>1</v>
      </c>
      <c r="O259">
        <v>92</v>
      </c>
      <c r="P259">
        <v>184</v>
      </c>
      <c r="Q259">
        <v>276</v>
      </c>
      <c r="R259" t="s">
        <v>46</v>
      </c>
      <c r="S259" t="s">
        <v>51</v>
      </c>
      <c r="T259" t="s">
        <v>43</v>
      </c>
      <c r="U259">
        <v>66</v>
      </c>
      <c r="V259">
        <v>4.0999999999999996</v>
      </c>
      <c r="W259" t="b">
        <v>1</v>
      </c>
      <c r="X259" t="s">
        <v>30</v>
      </c>
      <c r="Y259">
        <v>4377</v>
      </c>
      <c r="Z259" t="s">
        <v>414</v>
      </c>
      <c r="AA259" t="s">
        <v>53</v>
      </c>
      <c r="AB259" t="s">
        <v>38</v>
      </c>
      <c r="AC259" t="s">
        <v>77</v>
      </c>
    </row>
    <row r="260" spans="1:29" x14ac:dyDescent="0.25">
      <c r="A260">
        <v>3261</v>
      </c>
      <c r="B260" t="s">
        <v>123</v>
      </c>
      <c r="C260" s="1">
        <v>44926</v>
      </c>
      <c r="D260" s="1" t="s">
        <v>424</v>
      </c>
      <c r="E260" s="1">
        <v>45639</v>
      </c>
      <c r="F260" s="1" t="s">
        <v>424</v>
      </c>
      <c r="G260" s="2">
        <v>11.99</v>
      </c>
      <c r="H260" t="s">
        <v>405</v>
      </c>
      <c r="I260">
        <v>365</v>
      </c>
      <c r="J260" t="s">
        <v>414</v>
      </c>
      <c r="K260" t="s">
        <v>45</v>
      </c>
      <c r="L260">
        <v>1</v>
      </c>
      <c r="M260">
        <v>5</v>
      </c>
      <c r="N260" t="b">
        <v>1</v>
      </c>
      <c r="O260">
        <v>582</v>
      </c>
      <c r="P260">
        <v>162</v>
      </c>
      <c r="Q260">
        <v>744</v>
      </c>
      <c r="R260" t="s">
        <v>61</v>
      </c>
      <c r="S260" t="s">
        <v>66</v>
      </c>
      <c r="T260" t="s">
        <v>29</v>
      </c>
      <c r="U260">
        <v>8</v>
      </c>
      <c r="V260">
        <v>3.3</v>
      </c>
      <c r="W260" t="b">
        <v>0</v>
      </c>
      <c r="X260" t="s">
        <v>30</v>
      </c>
      <c r="Y260">
        <v>995</v>
      </c>
      <c r="Z260" t="s">
        <v>412</v>
      </c>
      <c r="AA260" t="s">
        <v>59</v>
      </c>
      <c r="AB260" t="s">
        <v>38</v>
      </c>
      <c r="AC260" t="s">
        <v>39</v>
      </c>
    </row>
    <row r="261" spans="1:29" x14ac:dyDescent="0.25">
      <c r="A261">
        <v>6130</v>
      </c>
      <c r="B261" t="s">
        <v>111</v>
      </c>
      <c r="C261" s="1">
        <v>45407</v>
      </c>
      <c r="D261" s="1" t="s">
        <v>161</v>
      </c>
      <c r="E261" s="1">
        <v>45642</v>
      </c>
      <c r="F261" s="1" t="s">
        <v>424</v>
      </c>
      <c r="G261" s="2">
        <v>11.99</v>
      </c>
      <c r="H261" t="s">
        <v>405</v>
      </c>
      <c r="I261">
        <v>360</v>
      </c>
      <c r="J261" t="s">
        <v>414</v>
      </c>
      <c r="K261" t="s">
        <v>81</v>
      </c>
      <c r="L261">
        <v>1</v>
      </c>
      <c r="M261">
        <v>2</v>
      </c>
      <c r="N261" t="b">
        <v>1</v>
      </c>
      <c r="O261">
        <v>161</v>
      </c>
      <c r="P261">
        <v>93</v>
      </c>
      <c r="Q261">
        <v>254</v>
      </c>
      <c r="R261" t="s">
        <v>50</v>
      </c>
      <c r="S261" t="s">
        <v>42</v>
      </c>
      <c r="T261" t="s">
        <v>52</v>
      </c>
      <c r="U261">
        <v>30</v>
      </c>
      <c r="V261">
        <v>3.3</v>
      </c>
      <c r="W261" t="b">
        <v>1</v>
      </c>
      <c r="X261" t="s">
        <v>30</v>
      </c>
      <c r="Y261">
        <v>2299</v>
      </c>
      <c r="Z261" t="s">
        <v>445</v>
      </c>
      <c r="AA261" t="s">
        <v>37</v>
      </c>
      <c r="AB261" t="s">
        <v>70</v>
      </c>
      <c r="AC261" t="s">
        <v>77</v>
      </c>
    </row>
    <row r="262" spans="1:29" x14ac:dyDescent="0.25">
      <c r="A262">
        <v>9399</v>
      </c>
      <c r="B262" t="s">
        <v>125</v>
      </c>
      <c r="C262" s="1">
        <v>45040</v>
      </c>
      <c r="D262" s="1" t="s">
        <v>161</v>
      </c>
      <c r="E262" s="1">
        <v>45624</v>
      </c>
      <c r="F262" s="1" t="s">
        <v>428</v>
      </c>
      <c r="G262" s="2">
        <v>7.99</v>
      </c>
      <c r="H262" t="s">
        <v>404</v>
      </c>
      <c r="I262">
        <v>127</v>
      </c>
      <c r="J262" t="s">
        <v>412</v>
      </c>
      <c r="K262" t="s">
        <v>26</v>
      </c>
      <c r="L262">
        <v>2</v>
      </c>
      <c r="M262">
        <v>2</v>
      </c>
      <c r="N262" t="b">
        <v>0</v>
      </c>
      <c r="O262">
        <v>842</v>
      </c>
      <c r="P262">
        <v>24</v>
      </c>
      <c r="Q262">
        <v>866</v>
      </c>
      <c r="R262" t="s">
        <v>41</v>
      </c>
      <c r="S262" t="s">
        <v>66</v>
      </c>
      <c r="T262" t="s">
        <v>52</v>
      </c>
      <c r="U262">
        <v>72</v>
      </c>
      <c r="V262">
        <v>3.2</v>
      </c>
      <c r="W262" t="b">
        <v>1</v>
      </c>
      <c r="X262" t="s">
        <v>30</v>
      </c>
      <c r="Y262">
        <v>4644</v>
      </c>
      <c r="Z262" t="s">
        <v>414</v>
      </c>
      <c r="AA262" t="s">
        <v>31</v>
      </c>
      <c r="AB262" t="s">
        <v>38</v>
      </c>
      <c r="AC262" t="s">
        <v>33</v>
      </c>
    </row>
    <row r="263" spans="1:29" x14ac:dyDescent="0.25">
      <c r="A263">
        <v>6047</v>
      </c>
      <c r="B263" t="s">
        <v>186</v>
      </c>
      <c r="C263" s="1">
        <v>45619</v>
      </c>
      <c r="D263" s="1" t="s">
        <v>428</v>
      </c>
      <c r="E263" s="1">
        <v>45628</v>
      </c>
      <c r="F263" s="1" t="s">
        <v>424</v>
      </c>
      <c r="G263" s="2">
        <v>15.99</v>
      </c>
      <c r="H263" t="s">
        <v>406</v>
      </c>
      <c r="I263">
        <v>30</v>
      </c>
      <c r="J263" t="s">
        <v>412</v>
      </c>
      <c r="K263" t="s">
        <v>57</v>
      </c>
      <c r="L263">
        <v>3</v>
      </c>
      <c r="M263">
        <v>2</v>
      </c>
      <c r="N263" t="b">
        <v>1</v>
      </c>
      <c r="O263">
        <v>609</v>
      </c>
      <c r="P263">
        <v>6</v>
      </c>
      <c r="Q263">
        <v>615</v>
      </c>
      <c r="R263" t="s">
        <v>41</v>
      </c>
      <c r="S263" t="s">
        <v>28</v>
      </c>
      <c r="T263" t="s">
        <v>43</v>
      </c>
      <c r="U263">
        <v>57</v>
      </c>
      <c r="V263">
        <v>3</v>
      </c>
      <c r="W263" t="b">
        <v>1</v>
      </c>
      <c r="X263" t="s">
        <v>30</v>
      </c>
      <c r="Y263">
        <v>746</v>
      </c>
      <c r="Z263" t="s">
        <v>412</v>
      </c>
      <c r="AA263" t="s">
        <v>67</v>
      </c>
      <c r="AB263" t="s">
        <v>70</v>
      </c>
      <c r="AC263" t="s">
        <v>33</v>
      </c>
    </row>
    <row r="264" spans="1:29" x14ac:dyDescent="0.25">
      <c r="A264">
        <v>7789</v>
      </c>
      <c r="B264" t="s">
        <v>90</v>
      </c>
      <c r="C264" s="1">
        <v>45134</v>
      </c>
      <c r="D264" s="1" t="s">
        <v>427</v>
      </c>
      <c r="E264" s="1">
        <v>45620</v>
      </c>
      <c r="F264" s="1" t="s">
        <v>428</v>
      </c>
      <c r="G264" s="2">
        <v>7.99</v>
      </c>
      <c r="H264" t="s">
        <v>404</v>
      </c>
      <c r="I264">
        <v>222</v>
      </c>
      <c r="J264" t="s">
        <v>413</v>
      </c>
      <c r="K264" t="s">
        <v>35</v>
      </c>
      <c r="L264">
        <v>1</v>
      </c>
      <c r="M264">
        <v>6</v>
      </c>
      <c r="N264" t="b">
        <v>0</v>
      </c>
      <c r="O264">
        <v>391</v>
      </c>
      <c r="P264">
        <v>17</v>
      </c>
      <c r="Q264">
        <v>408</v>
      </c>
      <c r="R264" t="s">
        <v>27</v>
      </c>
      <c r="S264" t="s">
        <v>66</v>
      </c>
      <c r="T264" t="s">
        <v>29</v>
      </c>
      <c r="U264">
        <v>21</v>
      </c>
      <c r="V264">
        <v>3.4</v>
      </c>
      <c r="W264" t="b">
        <v>1</v>
      </c>
      <c r="X264" t="s">
        <v>30</v>
      </c>
      <c r="Y264">
        <v>2835</v>
      </c>
      <c r="Z264" t="s">
        <v>445</v>
      </c>
      <c r="AA264" t="s">
        <v>67</v>
      </c>
      <c r="AB264" t="s">
        <v>62</v>
      </c>
      <c r="AC264" t="s">
        <v>39</v>
      </c>
    </row>
    <row r="265" spans="1:29" x14ac:dyDescent="0.25">
      <c r="A265">
        <v>6111</v>
      </c>
      <c r="B265" t="s">
        <v>121</v>
      </c>
      <c r="C265" s="1">
        <v>45241</v>
      </c>
      <c r="D265" s="1" t="s">
        <v>428</v>
      </c>
      <c r="E265" s="1">
        <v>45639</v>
      </c>
      <c r="F265" s="1" t="s">
        <v>424</v>
      </c>
      <c r="G265" s="2">
        <v>11.99</v>
      </c>
      <c r="H265" t="s">
        <v>405</v>
      </c>
      <c r="I265">
        <v>168</v>
      </c>
      <c r="J265" t="s">
        <v>412</v>
      </c>
      <c r="K265" t="s">
        <v>81</v>
      </c>
      <c r="L265">
        <v>1</v>
      </c>
      <c r="M265">
        <v>2</v>
      </c>
      <c r="N265" t="b">
        <v>0</v>
      </c>
      <c r="O265">
        <v>247</v>
      </c>
      <c r="P265">
        <v>172</v>
      </c>
      <c r="Q265">
        <v>419</v>
      </c>
      <c r="R265" t="s">
        <v>76</v>
      </c>
      <c r="S265" t="s">
        <v>66</v>
      </c>
      <c r="T265" t="s">
        <v>69</v>
      </c>
      <c r="U265">
        <v>98</v>
      </c>
      <c r="V265">
        <v>3.5</v>
      </c>
      <c r="W265" t="b">
        <v>0</v>
      </c>
      <c r="X265" t="s">
        <v>30</v>
      </c>
      <c r="Y265">
        <v>3626</v>
      </c>
      <c r="Z265" t="s">
        <v>414</v>
      </c>
      <c r="AA265" t="s">
        <v>53</v>
      </c>
      <c r="AB265" t="s">
        <v>32</v>
      </c>
      <c r="AC265" t="s">
        <v>39</v>
      </c>
    </row>
    <row r="266" spans="1:29" x14ac:dyDescent="0.25">
      <c r="A266">
        <v>4968</v>
      </c>
      <c r="B266" t="s">
        <v>231</v>
      </c>
      <c r="C266" s="1">
        <v>45393</v>
      </c>
      <c r="D266" s="1" t="s">
        <v>161</v>
      </c>
      <c r="E266" s="1">
        <v>45622</v>
      </c>
      <c r="F266" s="1" t="s">
        <v>428</v>
      </c>
      <c r="G266" s="2">
        <v>7.99</v>
      </c>
      <c r="H266" t="s">
        <v>404</v>
      </c>
      <c r="I266">
        <v>317</v>
      </c>
      <c r="J266" t="s">
        <v>413</v>
      </c>
      <c r="K266" t="s">
        <v>64</v>
      </c>
      <c r="L266">
        <v>5</v>
      </c>
      <c r="M266">
        <v>1</v>
      </c>
      <c r="N266" t="b">
        <v>0</v>
      </c>
      <c r="O266">
        <v>559</v>
      </c>
      <c r="P266">
        <v>113</v>
      </c>
      <c r="Q266">
        <v>672</v>
      </c>
      <c r="R266" t="s">
        <v>50</v>
      </c>
      <c r="S266" t="s">
        <v>51</v>
      </c>
      <c r="T266" t="s">
        <v>58</v>
      </c>
      <c r="U266">
        <v>92</v>
      </c>
      <c r="V266">
        <v>4.5999999999999996</v>
      </c>
      <c r="W266" t="b">
        <v>0</v>
      </c>
      <c r="X266" t="s">
        <v>30</v>
      </c>
      <c r="Y266">
        <v>1000</v>
      </c>
      <c r="Z266" t="s">
        <v>412</v>
      </c>
      <c r="AA266" t="s">
        <v>59</v>
      </c>
      <c r="AB266" t="s">
        <v>70</v>
      </c>
      <c r="AC266" t="s">
        <v>39</v>
      </c>
    </row>
    <row r="267" spans="1:29" x14ac:dyDescent="0.25">
      <c r="A267">
        <v>2739</v>
      </c>
      <c r="B267" t="s">
        <v>232</v>
      </c>
      <c r="C267" s="1">
        <v>45040</v>
      </c>
      <c r="D267" s="1" t="s">
        <v>161</v>
      </c>
      <c r="E267" s="1">
        <v>45616</v>
      </c>
      <c r="F267" s="1" t="s">
        <v>428</v>
      </c>
      <c r="G267" s="2">
        <v>15.99</v>
      </c>
      <c r="H267" t="s">
        <v>406</v>
      </c>
      <c r="I267">
        <v>285</v>
      </c>
      <c r="J267" t="s">
        <v>413</v>
      </c>
      <c r="K267" t="s">
        <v>48</v>
      </c>
      <c r="L267">
        <v>1</v>
      </c>
      <c r="M267">
        <v>3</v>
      </c>
      <c r="N267" t="b">
        <v>0</v>
      </c>
      <c r="O267">
        <v>706</v>
      </c>
      <c r="P267">
        <v>22</v>
      </c>
      <c r="Q267">
        <v>728</v>
      </c>
      <c r="R267" t="s">
        <v>46</v>
      </c>
      <c r="S267" t="s">
        <v>28</v>
      </c>
      <c r="T267" t="s">
        <v>43</v>
      </c>
      <c r="U267">
        <v>4</v>
      </c>
      <c r="V267">
        <v>3.4</v>
      </c>
      <c r="W267" t="b">
        <v>1</v>
      </c>
      <c r="X267" t="s">
        <v>30</v>
      </c>
      <c r="Y267">
        <v>368</v>
      </c>
      <c r="Z267" t="s">
        <v>412</v>
      </c>
      <c r="AA267" t="s">
        <v>37</v>
      </c>
      <c r="AB267" t="s">
        <v>38</v>
      </c>
      <c r="AC267" t="s">
        <v>33</v>
      </c>
    </row>
    <row r="268" spans="1:29" x14ac:dyDescent="0.25">
      <c r="A268">
        <v>6974</v>
      </c>
      <c r="B268" t="s">
        <v>68</v>
      </c>
      <c r="C268" s="1">
        <v>45168</v>
      </c>
      <c r="D268" s="1" t="s">
        <v>420</v>
      </c>
      <c r="E268" s="1">
        <v>45624</v>
      </c>
      <c r="F268" s="1" t="s">
        <v>428</v>
      </c>
      <c r="G268" s="2">
        <v>11.99</v>
      </c>
      <c r="H268" t="s">
        <v>405</v>
      </c>
      <c r="I268">
        <v>420</v>
      </c>
      <c r="J268" t="s">
        <v>414</v>
      </c>
      <c r="K268" t="s">
        <v>64</v>
      </c>
      <c r="L268">
        <v>1</v>
      </c>
      <c r="M268">
        <v>2</v>
      </c>
      <c r="N268" t="b">
        <v>0</v>
      </c>
      <c r="O268">
        <v>1000</v>
      </c>
      <c r="P268">
        <v>159</v>
      </c>
      <c r="Q268">
        <v>1159</v>
      </c>
      <c r="R268" t="s">
        <v>50</v>
      </c>
      <c r="S268" t="s">
        <v>66</v>
      </c>
      <c r="T268" t="s">
        <v>36</v>
      </c>
      <c r="U268">
        <v>22</v>
      </c>
      <c r="V268">
        <v>4.8</v>
      </c>
      <c r="W268" t="b">
        <v>0</v>
      </c>
      <c r="X268" t="s">
        <v>30</v>
      </c>
      <c r="Y268">
        <v>2229</v>
      </c>
      <c r="Z268" t="s">
        <v>445</v>
      </c>
      <c r="AA268" t="s">
        <v>53</v>
      </c>
      <c r="AB268" t="s">
        <v>38</v>
      </c>
      <c r="AC268" t="s">
        <v>55</v>
      </c>
    </row>
    <row r="269" spans="1:29" x14ac:dyDescent="0.25">
      <c r="A269">
        <v>1784</v>
      </c>
      <c r="B269" t="s">
        <v>159</v>
      </c>
      <c r="C269" s="1">
        <v>45088</v>
      </c>
      <c r="D269" s="1" t="s">
        <v>422</v>
      </c>
      <c r="E269" s="1">
        <v>45642</v>
      </c>
      <c r="F269" s="1" t="s">
        <v>424</v>
      </c>
      <c r="G269" s="2">
        <v>15.99</v>
      </c>
      <c r="H269" t="s">
        <v>406</v>
      </c>
      <c r="I269">
        <v>100</v>
      </c>
      <c r="J269" t="s">
        <v>412</v>
      </c>
      <c r="K269" t="s">
        <v>35</v>
      </c>
      <c r="L269">
        <v>5</v>
      </c>
      <c r="M269">
        <v>1</v>
      </c>
      <c r="N269" t="b">
        <v>1</v>
      </c>
      <c r="O269">
        <v>586</v>
      </c>
      <c r="P269">
        <v>32</v>
      </c>
      <c r="Q269">
        <v>618</v>
      </c>
      <c r="R269" t="s">
        <v>76</v>
      </c>
      <c r="S269" t="s">
        <v>51</v>
      </c>
      <c r="T269" t="s">
        <v>29</v>
      </c>
      <c r="U269">
        <v>100</v>
      </c>
      <c r="V269">
        <v>3.6</v>
      </c>
      <c r="W269" t="b">
        <v>1</v>
      </c>
      <c r="X269" t="s">
        <v>30</v>
      </c>
      <c r="Y269">
        <v>2643</v>
      </c>
      <c r="Z269" t="s">
        <v>445</v>
      </c>
      <c r="AA269" t="s">
        <v>37</v>
      </c>
      <c r="AB269" t="s">
        <v>38</v>
      </c>
      <c r="AC269" t="s">
        <v>77</v>
      </c>
    </row>
    <row r="270" spans="1:29" x14ac:dyDescent="0.25">
      <c r="A270">
        <v>8077</v>
      </c>
      <c r="B270" t="s">
        <v>95</v>
      </c>
      <c r="C270" s="1">
        <v>45446</v>
      </c>
      <c r="D270" s="1" t="s">
        <v>422</v>
      </c>
      <c r="E270" s="1">
        <v>45644</v>
      </c>
      <c r="F270" s="1" t="s">
        <v>424</v>
      </c>
      <c r="G270" s="2">
        <v>11.99</v>
      </c>
      <c r="H270" t="s">
        <v>405</v>
      </c>
      <c r="I270">
        <v>426</v>
      </c>
      <c r="J270" t="s">
        <v>414</v>
      </c>
      <c r="K270" t="s">
        <v>48</v>
      </c>
      <c r="L270">
        <v>4</v>
      </c>
      <c r="M270">
        <v>6</v>
      </c>
      <c r="N270" t="b">
        <v>0</v>
      </c>
      <c r="O270">
        <v>450</v>
      </c>
      <c r="P270">
        <v>92</v>
      </c>
      <c r="Q270">
        <v>542</v>
      </c>
      <c r="R270" t="s">
        <v>65</v>
      </c>
      <c r="S270" t="s">
        <v>42</v>
      </c>
      <c r="T270" t="s">
        <v>29</v>
      </c>
      <c r="U270">
        <v>71</v>
      </c>
      <c r="V270">
        <v>4.0999999999999996</v>
      </c>
      <c r="W270" t="b">
        <v>0</v>
      </c>
      <c r="X270" t="s">
        <v>30</v>
      </c>
      <c r="Y270">
        <v>2647</v>
      </c>
      <c r="Z270" t="s">
        <v>445</v>
      </c>
      <c r="AA270" t="s">
        <v>31</v>
      </c>
      <c r="AB270" t="s">
        <v>38</v>
      </c>
      <c r="AC270" t="s">
        <v>55</v>
      </c>
    </row>
    <row r="271" spans="1:29" x14ac:dyDescent="0.25">
      <c r="A271">
        <v>2727</v>
      </c>
      <c r="B271" t="s">
        <v>233</v>
      </c>
      <c r="C271" s="1">
        <v>45320</v>
      </c>
      <c r="D271" s="1" t="s">
        <v>421</v>
      </c>
      <c r="E271" s="1">
        <v>45634</v>
      </c>
      <c r="F271" s="1" t="s">
        <v>424</v>
      </c>
      <c r="G271" s="2">
        <v>7.99</v>
      </c>
      <c r="H271" t="s">
        <v>404</v>
      </c>
      <c r="I271">
        <v>263</v>
      </c>
      <c r="J271" t="s">
        <v>413</v>
      </c>
      <c r="K271" t="s">
        <v>81</v>
      </c>
      <c r="L271">
        <v>1</v>
      </c>
      <c r="M271">
        <v>4</v>
      </c>
      <c r="N271" t="b">
        <v>1</v>
      </c>
      <c r="O271">
        <v>468</v>
      </c>
      <c r="P271">
        <v>95</v>
      </c>
      <c r="Q271">
        <v>563</v>
      </c>
      <c r="R271" t="s">
        <v>50</v>
      </c>
      <c r="S271" t="s">
        <v>42</v>
      </c>
      <c r="T271" t="s">
        <v>58</v>
      </c>
      <c r="U271">
        <v>87</v>
      </c>
      <c r="V271">
        <v>3.5</v>
      </c>
      <c r="W271" t="b">
        <v>0</v>
      </c>
      <c r="X271" t="s">
        <v>30</v>
      </c>
      <c r="Y271">
        <v>4497</v>
      </c>
      <c r="Z271" t="s">
        <v>414</v>
      </c>
      <c r="AA271" t="s">
        <v>67</v>
      </c>
      <c r="AB271" t="s">
        <v>38</v>
      </c>
      <c r="AC271" t="s">
        <v>39</v>
      </c>
    </row>
    <row r="272" spans="1:29" x14ac:dyDescent="0.25">
      <c r="A272">
        <v>7661</v>
      </c>
      <c r="B272" t="s">
        <v>234</v>
      </c>
      <c r="C272" s="1">
        <v>45158</v>
      </c>
      <c r="D272" s="1" t="s">
        <v>420</v>
      </c>
      <c r="E272" s="1">
        <v>45640</v>
      </c>
      <c r="F272" s="1" t="s">
        <v>424</v>
      </c>
      <c r="G272" s="2">
        <v>11.99</v>
      </c>
      <c r="H272" t="s">
        <v>405</v>
      </c>
      <c r="I272">
        <v>162</v>
      </c>
      <c r="J272" t="s">
        <v>412</v>
      </c>
      <c r="K272" t="s">
        <v>26</v>
      </c>
      <c r="L272">
        <v>1</v>
      </c>
      <c r="M272">
        <v>1</v>
      </c>
      <c r="N272" t="b">
        <v>0</v>
      </c>
      <c r="O272">
        <v>370</v>
      </c>
      <c r="P272">
        <v>130</v>
      </c>
      <c r="Q272">
        <v>500</v>
      </c>
      <c r="R272" t="s">
        <v>27</v>
      </c>
      <c r="S272" t="s">
        <v>42</v>
      </c>
      <c r="T272" t="s">
        <v>29</v>
      </c>
      <c r="U272">
        <v>49</v>
      </c>
      <c r="V272">
        <v>4.0999999999999996</v>
      </c>
      <c r="W272" t="b">
        <v>1</v>
      </c>
      <c r="X272" t="s">
        <v>30</v>
      </c>
      <c r="Y272">
        <v>1121</v>
      </c>
      <c r="Z272" t="s">
        <v>445</v>
      </c>
      <c r="AA272" t="s">
        <v>53</v>
      </c>
      <c r="AB272" t="s">
        <v>62</v>
      </c>
      <c r="AC272" t="s">
        <v>77</v>
      </c>
    </row>
    <row r="273" spans="1:29" x14ac:dyDescent="0.25">
      <c r="A273">
        <v>5083</v>
      </c>
      <c r="B273" t="s">
        <v>107</v>
      </c>
      <c r="C273" s="1">
        <v>45620</v>
      </c>
      <c r="D273" s="1" t="s">
        <v>428</v>
      </c>
      <c r="E273" s="1">
        <v>45619</v>
      </c>
      <c r="F273" s="1" t="s">
        <v>428</v>
      </c>
      <c r="G273" s="2">
        <v>15.99</v>
      </c>
      <c r="H273" t="s">
        <v>406</v>
      </c>
      <c r="I273">
        <v>19</v>
      </c>
      <c r="J273" t="s">
        <v>412</v>
      </c>
      <c r="K273" t="s">
        <v>81</v>
      </c>
      <c r="L273">
        <v>3</v>
      </c>
      <c r="M273">
        <v>2</v>
      </c>
      <c r="N273" t="b">
        <v>1</v>
      </c>
      <c r="O273">
        <v>781</v>
      </c>
      <c r="P273">
        <v>179</v>
      </c>
      <c r="Q273">
        <v>960</v>
      </c>
      <c r="R273" t="s">
        <v>41</v>
      </c>
      <c r="S273" t="s">
        <v>42</v>
      </c>
      <c r="T273" t="s">
        <v>36</v>
      </c>
      <c r="U273">
        <v>8</v>
      </c>
      <c r="V273">
        <v>4.3</v>
      </c>
      <c r="W273" t="b">
        <v>0</v>
      </c>
      <c r="X273" t="s">
        <v>30</v>
      </c>
      <c r="Y273">
        <v>1525</v>
      </c>
      <c r="Z273" t="s">
        <v>445</v>
      </c>
      <c r="AA273" t="s">
        <v>59</v>
      </c>
      <c r="AB273" t="s">
        <v>62</v>
      </c>
      <c r="AC273" t="s">
        <v>39</v>
      </c>
    </row>
    <row r="274" spans="1:29" x14ac:dyDescent="0.25">
      <c r="A274">
        <v>7275</v>
      </c>
      <c r="B274" t="s">
        <v>235</v>
      </c>
      <c r="C274" s="1">
        <v>45540</v>
      </c>
      <c r="D274" s="1" t="s">
        <v>423</v>
      </c>
      <c r="E274" s="1">
        <v>45633</v>
      </c>
      <c r="F274" s="1" t="s">
        <v>424</v>
      </c>
      <c r="G274" s="2">
        <v>11.99</v>
      </c>
      <c r="H274" t="s">
        <v>405</v>
      </c>
      <c r="I274">
        <v>358</v>
      </c>
      <c r="J274" t="s">
        <v>414</v>
      </c>
      <c r="K274" t="s">
        <v>81</v>
      </c>
      <c r="L274">
        <v>5</v>
      </c>
      <c r="M274">
        <v>4</v>
      </c>
      <c r="N274" t="b">
        <v>1</v>
      </c>
      <c r="O274">
        <v>829</v>
      </c>
      <c r="P274">
        <v>62</v>
      </c>
      <c r="Q274">
        <v>891</v>
      </c>
      <c r="R274" t="s">
        <v>65</v>
      </c>
      <c r="S274" t="s">
        <v>28</v>
      </c>
      <c r="T274" t="s">
        <v>36</v>
      </c>
      <c r="U274">
        <v>65</v>
      </c>
      <c r="V274">
        <v>3.4</v>
      </c>
      <c r="W274" t="b">
        <v>0</v>
      </c>
      <c r="X274" t="s">
        <v>30</v>
      </c>
      <c r="Y274">
        <v>3488</v>
      </c>
      <c r="Z274" t="s">
        <v>414</v>
      </c>
      <c r="AA274" t="s">
        <v>53</v>
      </c>
      <c r="AB274" t="s">
        <v>70</v>
      </c>
      <c r="AC274" t="s">
        <v>33</v>
      </c>
    </row>
    <row r="275" spans="1:29" x14ac:dyDescent="0.25">
      <c r="A275">
        <v>7316</v>
      </c>
      <c r="B275" t="s">
        <v>236</v>
      </c>
      <c r="C275" s="1">
        <v>44981</v>
      </c>
      <c r="D275" s="1" t="s">
        <v>426</v>
      </c>
      <c r="E275" s="1">
        <v>45641</v>
      </c>
      <c r="F275" s="1" t="s">
        <v>424</v>
      </c>
      <c r="G275" s="2">
        <v>11.99</v>
      </c>
      <c r="H275" t="s">
        <v>405</v>
      </c>
      <c r="I275">
        <v>183</v>
      </c>
      <c r="J275" t="s">
        <v>413</v>
      </c>
      <c r="K275" t="s">
        <v>35</v>
      </c>
      <c r="L275">
        <v>3</v>
      </c>
      <c r="M275">
        <v>5</v>
      </c>
      <c r="N275" t="b">
        <v>0</v>
      </c>
      <c r="O275">
        <v>944</v>
      </c>
      <c r="P275">
        <v>94</v>
      </c>
      <c r="Q275">
        <v>1038</v>
      </c>
      <c r="R275" t="s">
        <v>41</v>
      </c>
      <c r="S275" t="s">
        <v>28</v>
      </c>
      <c r="T275" t="s">
        <v>58</v>
      </c>
      <c r="U275">
        <v>72</v>
      </c>
      <c r="V275">
        <v>4.7</v>
      </c>
      <c r="W275" t="b">
        <v>0</v>
      </c>
      <c r="X275" t="s">
        <v>30</v>
      </c>
      <c r="Y275">
        <v>3009</v>
      </c>
      <c r="Z275" t="s">
        <v>414</v>
      </c>
      <c r="AA275" t="s">
        <v>53</v>
      </c>
      <c r="AB275" t="s">
        <v>62</v>
      </c>
      <c r="AC275" t="s">
        <v>33</v>
      </c>
    </row>
    <row r="276" spans="1:29" x14ac:dyDescent="0.25">
      <c r="A276">
        <v>4497</v>
      </c>
      <c r="B276" t="s">
        <v>237</v>
      </c>
      <c r="C276" s="1">
        <v>44929</v>
      </c>
      <c r="D276" s="1" t="s">
        <v>421</v>
      </c>
      <c r="E276" s="1">
        <v>45641</v>
      </c>
      <c r="F276" s="1" t="s">
        <v>424</v>
      </c>
      <c r="G276" s="2">
        <v>15.99</v>
      </c>
      <c r="H276" t="s">
        <v>406</v>
      </c>
      <c r="I276">
        <v>63</v>
      </c>
      <c r="J276" t="s">
        <v>412</v>
      </c>
      <c r="K276" t="s">
        <v>26</v>
      </c>
      <c r="L276">
        <v>4</v>
      </c>
      <c r="M276">
        <v>4</v>
      </c>
      <c r="N276" t="b">
        <v>0</v>
      </c>
      <c r="O276">
        <v>670</v>
      </c>
      <c r="P276">
        <v>72</v>
      </c>
      <c r="Q276">
        <v>742</v>
      </c>
      <c r="R276" t="s">
        <v>27</v>
      </c>
      <c r="S276" t="s">
        <v>28</v>
      </c>
      <c r="T276" t="s">
        <v>52</v>
      </c>
      <c r="U276">
        <v>27</v>
      </c>
      <c r="V276">
        <v>4.8</v>
      </c>
      <c r="W276" t="b">
        <v>0</v>
      </c>
      <c r="X276" t="s">
        <v>30</v>
      </c>
      <c r="Y276">
        <v>15</v>
      </c>
      <c r="Z276" t="s">
        <v>412</v>
      </c>
      <c r="AA276" t="s">
        <v>31</v>
      </c>
      <c r="AB276" t="s">
        <v>32</v>
      </c>
      <c r="AC276" t="s">
        <v>39</v>
      </c>
    </row>
    <row r="277" spans="1:29" x14ac:dyDescent="0.25">
      <c r="A277">
        <v>8685</v>
      </c>
      <c r="B277" t="s">
        <v>101</v>
      </c>
      <c r="C277" s="1">
        <v>45360</v>
      </c>
      <c r="D277" s="1" t="s">
        <v>425</v>
      </c>
      <c r="E277" s="1">
        <v>45616</v>
      </c>
      <c r="F277" s="1" t="s">
        <v>428</v>
      </c>
      <c r="G277" s="2">
        <v>11.99</v>
      </c>
      <c r="H277" t="s">
        <v>405</v>
      </c>
      <c r="I277">
        <v>446</v>
      </c>
      <c r="J277" t="s">
        <v>414</v>
      </c>
      <c r="K277" t="s">
        <v>48</v>
      </c>
      <c r="L277">
        <v>5</v>
      </c>
      <c r="M277">
        <v>3</v>
      </c>
      <c r="N277" t="b">
        <v>1</v>
      </c>
      <c r="O277">
        <v>831</v>
      </c>
      <c r="P277">
        <v>37</v>
      </c>
      <c r="Q277">
        <v>868</v>
      </c>
      <c r="R277" t="s">
        <v>76</v>
      </c>
      <c r="S277" t="s">
        <v>28</v>
      </c>
      <c r="T277" t="s">
        <v>58</v>
      </c>
      <c r="U277">
        <v>54</v>
      </c>
      <c r="V277">
        <v>3.3</v>
      </c>
      <c r="W277" t="b">
        <v>1</v>
      </c>
      <c r="X277" t="s">
        <v>30</v>
      </c>
      <c r="Y277">
        <v>3007</v>
      </c>
      <c r="Z277" t="s">
        <v>414</v>
      </c>
      <c r="AA277" t="s">
        <v>53</v>
      </c>
      <c r="AB277" t="s">
        <v>62</v>
      </c>
      <c r="AC277" t="s">
        <v>39</v>
      </c>
    </row>
    <row r="278" spans="1:29" x14ac:dyDescent="0.25">
      <c r="A278">
        <v>8583</v>
      </c>
      <c r="B278" t="s">
        <v>89</v>
      </c>
      <c r="C278" s="1">
        <v>45612</v>
      </c>
      <c r="D278" s="1" t="s">
        <v>428</v>
      </c>
      <c r="E278" s="1">
        <v>45623</v>
      </c>
      <c r="F278" s="1" t="s">
        <v>428</v>
      </c>
      <c r="G278" s="2">
        <v>15.99</v>
      </c>
      <c r="H278" t="s">
        <v>406</v>
      </c>
      <c r="I278">
        <v>352</v>
      </c>
      <c r="J278" t="s">
        <v>414</v>
      </c>
      <c r="K278" t="s">
        <v>45</v>
      </c>
      <c r="L278">
        <v>3</v>
      </c>
      <c r="M278">
        <v>3</v>
      </c>
      <c r="N278" t="b">
        <v>0</v>
      </c>
      <c r="O278">
        <v>154</v>
      </c>
      <c r="P278">
        <v>148</v>
      </c>
      <c r="Q278">
        <v>302</v>
      </c>
      <c r="R278" t="s">
        <v>76</v>
      </c>
      <c r="S278" t="s">
        <v>42</v>
      </c>
      <c r="T278" t="s">
        <v>58</v>
      </c>
      <c r="U278">
        <v>39</v>
      </c>
      <c r="V278">
        <v>4.7</v>
      </c>
      <c r="W278" t="b">
        <v>1</v>
      </c>
      <c r="X278" t="s">
        <v>30</v>
      </c>
      <c r="Y278">
        <v>4588</v>
      </c>
      <c r="Z278" t="s">
        <v>414</v>
      </c>
      <c r="AA278" t="s">
        <v>59</v>
      </c>
      <c r="AB278" t="s">
        <v>32</v>
      </c>
      <c r="AC278" t="s">
        <v>55</v>
      </c>
    </row>
    <row r="279" spans="1:29" x14ac:dyDescent="0.25">
      <c r="A279">
        <v>1062</v>
      </c>
      <c r="B279" t="s">
        <v>123</v>
      </c>
      <c r="C279" s="1">
        <v>45568</v>
      </c>
      <c r="D279" s="1" t="s">
        <v>429</v>
      </c>
      <c r="E279" s="1">
        <v>45639</v>
      </c>
      <c r="F279" s="1" t="s">
        <v>424</v>
      </c>
      <c r="G279" s="2">
        <v>7.99</v>
      </c>
      <c r="H279" t="s">
        <v>404</v>
      </c>
      <c r="I279">
        <v>209</v>
      </c>
      <c r="J279" t="s">
        <v>413</v>
      </c>
      <c r="K279" t="s">
        <v>45</v>
      </c>
      <c r="L279">
        <v>2</v>
      </c>
      <c r="M279">
        <v>6</v>
      </c>
      <c r="N279" t="b">
        <v>0</v>
      </c>
      <c r="O279">
        <v>707</v>
      </c>
      <c r="P279">
        <v>162</v>
      </c>
      <c r="Q279">
        <v>869</v>
      </c>
      <c r="R279" t="s">
        <v>27</v>
      </c>
      <c r="S279" t="s">
        <v>42</v>
      </c>
      <c r="T279" t="s">
        <v>36</v>
      </c>
      <c r="U279">
        <v>95</v>
      </c>
      <c r="V279">
        <v>3.5</v>
      </c>
      <c r="W279" t="b">
        <v>1</v>
      </c>
      <c r="X279" t="s">
        <v>30</v>
      </c>
      <c r="Y279">
        <v>73</v>
      </c>
      <c r="Z279" t="s">
        <v>412</v>
      </c>
      <c r="AA279" t="s">
        <v>31</v>
      </c>
      <c r="AB279" t="s">
        <v>70</v>
      </c>
      <c r="AC279" t="s">
        <v>33</v>
      </c>
    </row>
    <row r="280" spans="1:29" x14ac:dyDescent="0.25">
      <c r="A280">
        <v>2593</v>
      </c>
      <c r="B280" t="s">
        <v>96</v>
      </c>
      <c r="C280" s="1">
        <v>44916</v>
      </c>
      <c r="D280" s="1" t="s">
        <v>424</v>
      </c>
      <c r="E280" s="1">
        <v>45637</v>
      </c>
      <c r="F280" s="1" t="s">
        <v>424</v>
      </c>
      <c r="G280" s="2">
        <v>7.99</v>
      </c>
      <c r="H280" t="s">
        <v>404</v>
      </c>
      <c r="I280">
        <v>311</v>
      </c>
      <c r="J280" t="s">
        <v>413</v>
      </c>
      <c r="K280" t="s">
        <v>57</v>
      </c>
      <c r="L280">
        <v>5</v>
      </c>
      <c r="M280">
        <v>6</v>
      </c>
      <c r="N280" t="b">
        <v>0</v>
      </c>
      <c r="O280">
        <v>587</v>
      </c>
      <c r="P280">
        <v>140</v>
      </c>
      <c r="Q280">
        <v>727</v>
      </c>
      <c r="R280" t="s">
        <v>50</v>
      </c>
      <c r="S280" t="s">
        <v>28</v>
      </c>
      <c r="T280" t="s">
        <v>43</v>
      </c>
      <c r="U280">
        <v>43</v>
      </c>
      <c r="V280">
        <v>3.6</v>
      </c>
      <c r="W280" t="b">
        <v>1</v>
      </c>
      <c r="X280" t="s">
        <v>30</v>
      </c>
      <c r="Y280">
        <v>4635</v>
      </c>
      <c r="Z280" t="s">
        <v>414</v>
      </c>
      <c r="AA280" t="s">
        <v>31</v>
      </c>
      <c r="AB280" t="s">
        <v>54</v>
      </c>
      <c r="AC280" t="s">
        <v>77</v>
      </c>
    </row>
    <row r="281" spans="1:29" x14ac:dyDescent="0.25">
      <c r="A281">
        <v>3951</v>
      </c>
      <c r="B281" t="s">
        <v>238</v>
      </c>
      <c r="C281" s="1">
        <v>45103</v>
      </c>
      <c r="D281" s="1" t="s">
        <v>422</v>
      </c>
      <c r="E281" s="1">
        <v>45632</v>
      </c>
      <c r="F281" s="1" t="s">
        <v>424</v>
      </c>
      <c r="G281" s="2">
        <v>11.99</v>
      </c>
      <c r="H281" t="s">
        <v>405</v>
      </c>
      <c r="I281">
        <v>293</v>
      </c>
      <c r="J281" t="s">
        <v>413</v>
      </c>
      <c r="K281" t="s">
        <v>45</v>
      </c>
      <c r="L281">
        <v>3</v>
      </c>
      <c r="M281">
        <v>6</v>
      </c>
      <c r="N281" t="b">
        <v>1</v>
      </c>
      <c r="O281">
        <v>158</v>
      </c>
      <c r="P281">
        <v>119</v>
      </c>
      <c r="Q281">
        <v>277</v>
      </c>
      <c r="R281" t="s">
        <v>50</v>
      </c>
      <c r="S281" t="s">
        <v>51</v>
      </c>
      <c r="T281" t="s">
        <v>52</v>
      </c>
      <c r="U281">
        <v>60</v>
      </c>
      <c r="V281">
        <v>3.7</v>
      </c>
      <c r="W281" t="b">
        <v>0</v>
      </c>
      <c r="X281" t="s">
        <v>30</v>
      </c>
      <c r="Y281">
        <v>1882</v>
      </c>
      <c r="Z281" t="s">
        <v>445</v>
      </c>
      <c r="AA281" t="s">
        <v>67</v>
      </c>
      <c r="AB281" t="s">
        <v>62</v>
      </c>
      <c r="AC281" t="s">
        <v>33</v>
      </c>
    </row>
    <row r="282" spans="1:29" x14ac:dyDescent="0.25">
      <c r="A282">
        <v>8580</v>
      </c>
      <c r="B282" t="s">
        <v>239</v>
      </c>
      <c r="C282" s="1">
        <v>45445</v>
      </c>
      <c r="D282" s="1" t="s">
        <v>422</v>
      </c>
      <c r="E282" s="1">
        <v>45636</v>
      </c>
      <c r="F282" s="1" t="s">
        <v>424</v>
      </c>
      <c r="G282" s="2">
        <v>15.99</v>
      </c>
      <c r="H282" t="s">
        <v>406</v>
      </c>
      <c r="I282">
        <v>119</v>
      </c>
      <c r="J282" t="s">
        <v>412</v>
      </c>
      <c r="K282" t="s">
        <v>81</v>
      </c>
      <c r="L282">
        <v>4</v>
      </c>
      <c r="M282">
        <v>2</v>
      </c>
      <c r="N282" t="b">
        <v>0</v>
      </c>
      <c r="O282">
        <v>936</v>
      </c>
      <c r="P282">
        <v>188</v>
      </c>
      <c r="Q282">
        <v>1124</v>
      </c>
      <c r="R282" t="s">
        <v>27</v>
      </c>
      <c r="S282" t="s">
        <v>66</v>
      </c>
      <c r="T282" t="s">
        <v>43</v>
      </c>
      <c r="U282">
        <v>59</v>
      </c>
      <c r="V282">
        <v>4.0999999999999996</v>
      </c>
      <c r="W282" t="b">
        <v>1</v>
      </c>
      <c r="X282" t="s">
        <v>30</v>
      </c>
      <c r="Y282">
        <v>1690</v>
      </c>
      <c r="Z282" t="s">
        <v>445</v>
      </c>
      <c r="AA282" t="s">
        <v>37</v>
      </c>
      <c r="AB282" t="s">
        <v>38</v>
      </c>
      <c r="AC282" t="s">
        <v>77</v>
      </c>
    </row>
    <row r="283" spans="1:29" x14ac:dyDescent="0.25">
      <c r="A283">
        <v>4372</v>
      </c>
      <c r="B283" t="s">
        <v>111</v>
      </c>
      <c r="C283" s="1">
        <v>44944</v>
      </c>
      <c r="D283" s="1" t="s">
        <v>421</v>
      </c>
      <c r="E283" s="1">
        <v>45631</v>
      </c>
      <c r="F283" s="1" t="s">
        <v>424</v>
      </c>
      <c r="G283" s="2">
        <v>15.99</v>
      </c>
      <c r="H283" t="s">
        <v>406</v>
      </c>
      <c r="I283">
        <v>329</v>
      </c>
      <c r="J283" t="s">
        <v>413</v>
      </c>
      <c r="K283" t="s">
        <v>45</v>
      </c>
      <c r="L283">
        <v>2</v>
      </c>
      <c r="M283">
        <v>1</v>
      </c>
      <c r="N283" t="b">
        <v>0</v>
      </c>
      <c r="O283">
        <v>670</v>
      </c>
      <c r="P283">
        <v>94</v>
      </c>
      <c r="Q283">
        <v>764</v>
      </c>
      <c r="R283" t="s">
        <v>46</v>
      </c>
      <c r="S283" t="s">
        <v>28</v>
      </c>
      <c r="T283" t="s">
        <v>29</v>
      </c>
      <c r="U283">
        <v>61</v>
      </c>
      <c r="V283">
        <v>3</v>
      </c>
      <c r="W283" t="b">
        <v>0</v>
      </c>
      <c r="X283" t="s">
        <v>30</v>
      </c>
      <c r="Y283">
        <v>2572</v>
      </c>
      <c r="Z283" t="s">
        <v>445</v>
      </c>
      <c r="AA283" t="s">
        <v>59</v>
      </c>
      <c r="AB283" t="s">
        <v>32</v>
      </c>
      <c r="AC283" t="s">
        <v>55</v>
      </c>
    </row>
    <row r="284" spans="1:29" x14ac:dyDescent="0.25">
      <c r="A284">
        <v>4463</v>
      </c>
      <c r="B284" t="s">
        <v>240</v>
      </c>
      <c r="C284" s="1">
        <v>45214</v>
      </c>
      <c r="D284" s="1" t="s">
        <v>429</v>
      </c>
      <c r="E284" s="1">
        <v>45620</v>
      </c>
      <c r="F284" s="1" t="s">
        <v>428</v>
      </c>
      <c r="G284" s="2">
        <v>15.99</v>
      </c>
      <c r="H284" t="s">
        <v>406</v>
      </c>
      <c r="I284">
        <v>141</v>
      </c>
      <c r="J284" t="s">
        <v>412</v>
      </c>
      <c r="K284" t="s">
        <v>57</v>
      </c>
      <c r="L284">
        <v>5</v>
      </c>
      <c r="M284">
        <v>5</v>
      </c>
      <c r="N284" t="b">
        <v>1</v>
      </c>
      <c r="O284">
        <v>636</v>
      </c>
      <c r="P284">
        <v>186</v>
      </c>
      <c r="Q284">
        <v>822</v>
      </c>
      <c r="R284" t="s">
        <v>46</v>
      </c>
      <c r="S284" t="s">
        <v>51</v>
      </c>
      <c r="T284" t="s">
        <v>43</v>
      </c>
      <c r="U284">
        <v>95</v>
      </c>
      <c r="V284">
        <v>3.6</v>
      </c>
      <c r="W284" t="b">
        <v>0</v>
      </c>
      <c r="X284" t="s">
        <v>30</v>
      </c>
      <c r="Y284">
        <v>3865</v>
      </c>
      <c r="Z284" t="s">
        <v>414</v>
      </c>
      <c r="AA284" t="s">
        <v>59</v>
      </c>
      <c r="AB284" t="s">
        <v>54</v>
      </c>
      <c r="AC284" t="s">
        <v>33</v>
      </c>
    </row>
    <row r="285" spans="1:29" x14ac:dyDescent="0.25">
      <c r="A285">
        <v>7498</v>
      </c>
      <c r="B285" t="s">
        <v>241</v>
      </c>
      <c r="C285" s="1">
        <v>44966</v>
      </c>
      <c r="D285" s="1" t="s">
        <v>426</v>
      </c>
      <c r="E285" s="1">
        <v>45620</v>
      </c>
      <c r="F285" s="1" t="s">
        <v>428</v>
      </c>
      <c r="G285" s="2">
        <v>11.99</v>
      </c>
      <c r="H285" t="s">
        <v>405</v>
      </c>
      <c r="I285">
        <v>15</v>
      </c>
      <c r="J285" t="s">
        <v>412</v>
      </c>
      <c r="K285" t="s">
        <v>48</v>
      </c>
      <c r="L285">
        <v>1</v>
      </c>
      <c r="M285">
        <v>3</v>
      </c>
      <c r="N285" t="b">
        <v>1</v>
      </c>
      <c r="O285">
        <v>700</v>
      </c>
      <c r="P285">
        <v>64</v>
      </c>
      <c r="Q285">
        <v>764</v>
      </c>
      <c r="R285" t="s">
        <v>61</v>
      </c>
      <c r="S285" t="s">
        <v>66</v>
      </c>
      <c r="T285" t="s">
        <v>52</v>
      </c>
      <c r="U285">
        <v>35</v>
      </c>
      <c r="V285">
        <v>4.7</v>
      </c>
      <c r="W285" t="b">
        <v>0</v>
      </c>
      <c r="X285" t="s">
        <v>30</v>
      </c>
      <c r="Y285">
        <v>380</v>
      </c>
      <c r="Z285" t="s">
        <v>412</v>
      </c>
      <c r="AA285" t="s">
        <v>59</v>
      </c>
      <c r="AB285" t="s">
        <v>38</v>
      </c>
      <c r="AC285" t="s">
        <v>33</v>
      </c>
    </row>
    <row r="286" spans="1:29" x14ac:dyDescent="0.25">
      <c r="A286">
        <v>9618</v>
      </c>
      <c r="B286" t="s">
        <v>153</v>
      </c>
      <c r="C286" s="1">
        <v>45613</v>
      </c>
      <c r="D286" s="1" t="s">
        <v>428</v>
      </c>
      <c r="E286" s="1">
        <v>45626</v>
      </c>
      <c r="F286" s="1" t="s">
        <v>428</v>
      </c>
      <c r="G286" s="2">
        <v>11.99</v>
      </c>
      <c r="H286" t="s">
        <v>405</v>
      </c>
      <c r="I286">
        <v>30</v>
      </c>
      <c r="J286" t="s">
        <v>412</v>
      </c>
      <c r="K286" t="s">
        <v>64</v>
      </c>
      <c r="L286">
        <v>5</v>
      </c>
      <c r="M286">
        <v>4</v>
      </c>
      <c r="N286" t="b">
        <v>1</v>
      </c>
      <c r="O286">
        <v>310</v>
      </c>
      <c r="P286">
        <v>162</v>
      </c>
      <c r="Q286">
        <v>472</v>
      </c>
      <c r="R286" t="s">
        <v>61</v>
      </c>
      <c r="S286" t="s">
        <v>42</v>
      </c>
      <c r="T286" t="s">
        <v>36</v>
      </c>
      <c r="U286">
        <v>30</v>
      </c>
      <c r="V286">
        <v>3.1</v>
      </c>
      <c r="W286" t="b">
        <v>1</v>
      </c>
      <c r="X286" t="s">
        <v>30</v>
      </c>
      <c r="Y286">
        <v>3566</v>
      </c>
      <c r="Z286" t="s">
        <v>414</v>
      </c>
      <c r="AA286" t="s">
        <v>53</v>
      </c>
      <c r="AB286" t="s">
        <v>38</v>
      </c>
      <c r="AC286" t="s">
        <v>39</v>
      </c>
    </row>
    <row r="287" spans="1:29" x14ac:dyDescent="0.25">
      <c r="A287">
        <v>1813</v>
      </c>
      <c r="B287" t="s">
        <v>242</v>
      </c>
      <c r="C287" s="1">
        <v>45464</v>
      </c>
      <c r="D287" s="1" t="s">
        <v>422</v>
      </c>
      <c r="E287" s="1">
        <v>45625</v>
      </c>
      <c r="F287" s="1" t="s">
        <v>428</v>
      </c>
      <c r="G287" s="2">
        <v>11.99</v>
      </c>
      <c r="H287" t="s">
        <v>405</v>
      </c>
      <c r="I287">
        <v>145</v>
      </c>
      <c r="J287" t="s">
        <v>412</v>
      </c>
      <c r="K287" t="s">
        <v>57</v>
      </c>
      <c r="L287">
        <v>2</v>
      </c>
      <c r="M287">
        <v>4</v>
      </c>
      <c r="N287" t="b">
        <v>0</v>
      </c>
      <c r="O287">
        <v>237</v>
      </c>
      <c r="P287">
        <v>32</v>
      </c>
      <c r="Q287">
        <v>269</v>
      </c>
      <c r="R287" t="s">
        <v>61</v>
      </c>
      <c r="S287" t="s">
        <v>66</v>
      </c>
      <c r="T287" t="s">
        <v>69</v>
      </c>
      <c r="U287">
        <v>39</v>
      </c>
      <c r="V287">
        <v>4.8</v>
      </c>
      <c r="W287" t="b">
        <v>0</v>
      </c>
      <c r="X287" t="s">
        <v>30</v>
      </c>
      <c r="Y287">
        <v>1835</v>
      </c>
      <c r="Z287" t="s">
        <v>445</v>
      </c>
      <c r="AA287" t="s">
        <v>37</v>
      </c>
      <c r="AB287" t="s">
        <v>62</v>
      </c>
      <c r="AC287" t="s">
        <v>55</v>
      </c>
    </row>
    <row r="288" spans="1:29" x14ac:dyDescent="0.25">
      <c r="A288">
        <v>3009</v>
      </c>
      <c r="B288" t="s">
        <v>243</v>
      </c>
      <c r="C288" s="1">
        <v>45559</v>
      </c>
      <c r="D288" s="1" t="s">
        <v>423</v>
      </c>
      <c r="E288" s="1">
        <v>45639</v>
      </c>
      <c r="F288" s="1" t="s">
        <v>424</v>
      </c>
      <c r="G288" s="2">
        <v>15.99</v>
      </c>
      <c r="H288" t="s">
        <v>406</v>
      </c>
      <c r="I288">
        <v>250</v>
      </c>
      <c r="J288" t="s">
        <v>413</v>
      </c>
      <c r="K288" t="s">
        <v>48</v>
      </c>
      <c r="L288">
        <v>4</v>
      </c>
      <c r="M288">
        <v>3</v>
      </c>
      <c r="N288" t="b">
        <v>0</v>
      </c>
      <c r="O288">
        <v>774</v>
      </c>
      <c r="P288">
        <v>88</v>
      </c>
      <c r="Q288">
        <v>862</v>
      </c>
      <c r="R288" t="s">
        <v>61</v>
      </c>
      <c r="S288" t="s">
        <v>42</v>
      </c>
      <c r="T288" t="s">
        <v>43</v>
      </c>
      <c r="U288">
        <v>64</v>
      </c>
      <c r="V288">
        <v>3.3</v>
      </c>
      <c r="W288" t="b">
        <v>0</v>
      </c>
      <c r="X288" t="s">
        <v>30</v>
      </c>
      <c r="Y288">
        <v>1882</v>
      </c>
      <c r="Z288" t="s">
        <v>445</v>
      </c>
      <c r="AA288" t="s">
        <v>37</v>
      </c>
      <c r="AB288" t="s">
        <v>54</v>
      </c>
      <c r="AC288" t="s">
        <v>55</v>
      </c>
    </row>
    <row r="289" spans="1:29" x14ac:dyDescent="0.25">
      <c r="A289">
        <v>8210</v>
      </c>
      <c r="B289" t="s">
        <v>87</v>
      </c>
      <c r="C289" s="1">
        <v>44931</v>
      </c>
      <c r="D289" s="1" t="s">
        <v>421</v>
      </c>
      <c r="E289" s="1">
        <v>45618</v>
      </c>
      <c r="F289" s="1" t="s">
        <v>428</v>
      </c>
      <c r="G289" s="2">
        <v>15.99</v>
      </c>
      <c r="H289" t="s">
        <v>406</v>
      </c>
      <c r="I289">
        <v>243</v>
      </c>
      <c r="J289" t="s">
        <v>413</v>
      </c>
      <c r="K289" t="s">
        <v>57</v>
      </c>
      <c r="L289">
        <v>2</v>
      </c>
      <c r="M289">
        <v>6</v>
      </c>
      <c r="N289" t="b">
        <v>1</v>
      </c>
      <c r="O289">
        <v>532</v>
      </c>
      <c r="P289">
        <v>110</v>
      </c>
      <c r="Q289">
        <v>642</v>
      </c>
      <c r="R289" t="s">
        <v>65</v>
      </c>
      <c r="S289" t="s">
        <v>28</v>
      </c>
      <c r="T289" t="s">
        <v>52</v>
      </c>
      <c r="U289">
        <v>73</v>
      </c>
      <c r="V289">
        <v>4.7</v>
      </c>
      <c r="W289" t="b">
        <v>0</v>
      </c>
      <c r="X289" t="s">
        <v>30</v>
      </c>
      <c r="Y289">
        <v>525</v>
      </c>
      <c r="Z289" t="s">
        <v>412</v>
      </c>
      <c r="AA289" t="s">
        <v>31</v>
      </c>
      <c r="AB289" t="s">
        <v>62</v>
      </c>
      <c r="AC289" t="s">
        <v>77</v>
      </c>
    </row>
    <row r="290" spans="1:29" x14ac:dyDescent="0.25">
      <c r="A290">
        <v>8439</v>
      </c>
      <c r="B290" t="s">
        <v>244</v>
      </c>
      <c r="C290" s="1">
        <v>45133</v>
      </c>
      <c r="D290" s="1" t="s">
        <v>427</v>
      </c>
      <c r="E290" s="1">
        <v>45617</v>
      </c>
      <c r="F290" s="1" t="s">
        <v>428</v>
      </c>
      <c r="G290" s="2">
        <v>11.99</v>
      </c>
      <c r="H290" t="s">
        <v>405</v>
      </c>
      <c r="I290">
        <v>392</v>
      </c>
      <c r="J290" t="s">
        <v>414</v>
      </c>
      <c r="K290" t="s">
        <v>57</v>
      </c>
      <c r="L290">
        <v>4</v>
      </c>
      <c r="M290">
        <v>1</v>
      </c>
      <c r="N290" t="b">
        <v>1</v>
      </c>
      <c r="O290">
        <v>813</v>
      </c>
      <c r="P290">
        <v>2</v>
      </c>
      <c r="Q290">
        <v>815</v>
      </c>
      <c r="R290" t="s">
        <v>46</v>
      </c>
      <c r="S290" t="s">
        <v>66</v>
      </c>
      <c r="T290" t="s">
        <v>58</v>
      </c>
      <c r="U290">
        <v>57</v>
      </c>
      <c r="V290">
        <v>3</v>
      </c>
      <c r="W290" t="b">
        <v>1</v>
      </c>
      <c r="X290" t="s">
        <v>30</v>
      </c>
      <c r="Y290">
        <v>1025</v>
      </c>
      <c r="Z290" t="s">
        <v>445</v>
      </c>
      <c r="AA290" t="s">
        <v>37</v>
      </c>
      <c r="AB290" t="s">
        <v>54</v>
      </c>
      <c r="AC290" t="s">
        <v>77</v>
      </c>
    </row>
    <row r="291" spans="1:29" x14ac:dyDescent="0.25">
      <c r="A291">
        <v>8310</v>
      </c>
      <c r="B291" t="s">
        <v>215</v>
      </c>
      <c r="C291" s="1">
        <v>45075</v>
      </c>
      <c r="D291" s="1" t="s">
        <v>419</v>
      </c>
      <c r="E291" s="1">
        <v>45637</v>
      </c>
      <c r="F291" s="1" t="s">
        <v>424</v>
      </c>
      <c r="G291" s="2">
        <v>11.99</v>
      </c>
      <c r="H291" t="s">
        <v>405</v>
      </c>
      <c r="I291">
        <v>389</v>
      </c>
      <c r="J291" t="s">
        <v>414</v>
      </c>
      <c r="K291" t="s">
        <v>35</v>
      </c>
      <c r="L291">
        <v>5</v>
      </c>
      <c r="M291">
        <v>4</v>
      </c>
      <c r="N291" t="b">
        <v>0</v>
      </c>
      <c r="O291">
        <v>727</v>
      </c>
      <c r="P291">
        <v>26</v>
      </c>
      <c r="Q291">
        <v>753</v>
      </c>
      <c r="R291" t="s">
        <v>65</v>
      </c>
      <c r="S291" t="s">
        <v>28</v>
      </c>
      <c r="T291" t="s">
        <v>58</v>
      </c>
      <c r="U291">
        <v>67</v>
      </c>
      <c r="V291">
        <v>3.4</v>
      </c>
      <c r="W291" t="b">
        <v>0</v>
      </c>
      <c r="X291" t="s">
        <v>30</v>
      </c>
      <c r="Y291">
        <v>2508</v>
      </c>
      <c r="Z291" t="s">
        <v>445</v>
      </c>
      <c r="AA291" t="s">
        <v>31</v>
      </c>
      <c r="AB291" t="s">
        <v>62</v>
      </c>
      <c r="AC291" t="s">
        <v>77</v>
      </c>
    </row>
    <row r="292" spans="1:29" x14ac:dyDescent="0.25">
      <c r="A292">
        <v>6369</v>
      </c>
      <c r="B292" t="s">
        <v>104</v>
      </c>
      <c r="C292" s="1">
        <v>45222</v>
      </c>
      <c r="D292" s="1" t="s">
        <v>429</v>
      </c>
      <c r="E292" s="1">
        <v>45623</v>
      </c>
      <c r="F292" s="1" t="s">
        <v>428</v>
      </c>
      <c r="G292" s="2">
        <v>7.99</v>
      </c>
      <c r="H292" t="s">
        <v>404</v>
      </c>
      <c r="I292">
        <v>414</v>
      </c>
      <c r="J292" t="s">
        <v>414</v>
      </c>
      <c r="K292" t="s">
        <v>57</v>
      </c>
      <c r="L292">
        <v>4</v>
      </c>
      <c r="M292">
        <v>6</v>
      </c>
      <c r="N292" t="b">
        <v>1</v>
      </c>
      <c r="O292">
        <v>271</v>
      </c>
      <c r="P292">
        <v>51</v>
      </c>
      <c r="Q292">
        <v>322</v>
      </c>
      <c r="R292" t="s">
        <v>50</v>
      </c>
      <c r="S292" t="s">
        <v>28</v>
      </c>
      <c r="T292" t="s">
        <v>36</v>
      </c>
      <c r="U292">
        <v>8</v>
      </c>
      <c r="V292">
        <v>4.3</v>
      </c>
      <c r="W292" t="b">
        <v>0</v>
      </c>
      <c r="X292" t="s">
        <v>30</v>
      </c>
      <c r="Y292">
        <v>1546</v>
      </c>
      <c r="Z292" t="s">
        <v>445</v>
      </c>
      <c r="AA292" t="s">
        <v>37</v>
      </c>
      <c r="AB292" t="s">
        <v>38</v>
      </c>
      <c r="AC292" t="s">
        <v>39</v>
      </c>
    </row>
    <row r="293" spans="1:29" x14ac:dyDescent="0.25">
      <c r="A293">
        <v>5721</v>
      </c>
      <c r="B293" t="s">
        <v>245</v>
      </c>
      <c r="C293" s="1">
        <v>45088</v>
      </c>
      <c r="D293" s="1" t="s">
        <v>422</v>
      </c>
      <c r="E293" s="1">
        <v>45638</v>
      </c>
      <c r="F293" s="1" t="s">
        <v>424</v>
      </c>
      <c r="G293" s="2">
        <v>15.99</v>
      </c>
      <c r="H293" t="s">
        <v>406</v>
      </c>
      <c r="I293">
        <v>415</v>
      </c>
      <c r="J293" t="s">
        <v>414</v>
      </c>
      <c r="K293" t="s">
        <v>48</v>
      </c>
      <c r="L293">
        <v>2</v>
      </c>
      <c r="M293">
        <v>1</v>
      </c>
      <c r="N293" t="b">
        <v>0</v>
      </c>
      <c r="O293">
        <v>958</v>
      </c>
      <c r="P293">
        <v>192</v>
      </c>
      <c r="Q293">
        <v>1150</v>
      </c>
      <c r="R293" t="s">
        <v>27</v>
      </c>
      <c r="S293" t="s">
        <v>51</v>
      </c>
      <c r="T293" t="s">
        <v>36</v>
      </c>
      <c r="U293">
        <v>22</v>
      </c>
      <c r="V293">
        <v>4.8</v>
      </c>
      <c r="W293" t="b">
        <v>1</v>
      </c>
      <c r="X293" t="s">
        <v>30</v>
      </c>
      <c r="Y293">
        <v>1955</v>
      </c>
      <c r="Z293" t="s">
        <v>445</v>
      </c>
      <c r="AA293" t="s">
        <v>67</v>
      </c>
      <c r="AB293" t="s">
        <v>32</v>
      </c>
      <c r="AC293" t="s">
        <v>77</v>
      </c>
    </row>
    <row r="294" spans="1:29" x14ac:dyDescent="0.25">
      <c r="A294">
        <v>4204</v>
      </c>
      <c r="B294" t="s">
        <v>116</v>
      </c>
      <c r="C294" s="1">
        <v>45242</v>
      </c>
      <c r="D294" s="1" t="s">
        <v>428</v>
      </c>
      <c r="E294" s="1">
        <v>45640</v>
      </c>
      <c r="F294" s="1" t="s">
        <v>424</v>
      </c>
      <c r="G294" s="2">
        <v>11.99</v>
      </c>
      <c r="H294" t="s">
        <v>405</v>
      </c>
      <c r="I294">
        <v>494</v>
      </c>
      <c r="J294" t="s">
        <v>414</v>
      </c>
      <c r="K294" t="s">
        <v>57</v>
      </c>
      <c r="L294">
        <v>5</v>
      </c>
      <c r="M294">
        <v>6</v>
      </c>
      <c r="N294" t="b">
        <v>1</v>
      </c>
      <c r="O294">
        <v>202</v>
      </c>
      <c r="P294">
        <v>163</v>
      </c>
      <c r="Q294">
        <v>365</v>
      </c>
      <c r="R294" t="s">
        <v>46</v>
      </c>
      <c r="S294" t="s">
        <v>42</v>
      </c>
      <c r="T294" t="s">
        <v>52</v>
      </c>
      <c r="U294">
        <v>61</v>
      </c>
      <c r="V294">
        <v>4</v>
      </c>
      <c r="W294" t="b">
        <v>1</v>
      </c>
      <c r="X294" t="s">
        <v>30</v>
      </c>
      <c r="Y294">
        <v>4889</v>
      </c>
      <c r="Z294" t="s">
        <v>414</v>
      </c>
      <c r="AA294" t="s">
        <v>67</v>
      </c>
      <c r="AB294" t="s">
        <v>32</v>
      </c>
      <c r="AC294" t="s">
        <v>55</v>
      </c>
    </row>
    <row r="295" spans="1:29" x14ac:dyDescent="0.25">
      <c r="A295">
        <v>5666</v>
      </c>
      <c r="B295" t="s">
        <v>178</v>
      </c>
      <c r="C295" s="1">
        <v>45038</v>
      </c>
      <c r="D295" s="1" t="s">
        <v>161</v>
      </c>
      <c r="E295" s="1">
        <v>45616</v>
      </c>
      <c r="F295" s="1" t="s">
        <v>428</v>
      </c>
      <c r="G295" s="2">
        <v>7.99</v>
      </c>
      <c r="H295" t="s">
        <v>404</v>
      </c>
      <c r="I295">
        <v>109</v>
      </c>
      <c r="J295" t="s">
        <v>412</v>
      </c>
      <c r="K295" t="s">
        <v>35</v>
      </c>
      <c r="L295">
        <v>4</v>
      </c>
      <c r="M295">
        <v>4</v>
      </c>
      <c r="N295" t="b">
        <v>1</v>
      </c>
      <c r="O295">
        <v>899</v>
      </c>
      <c r="P295">
        <v>11</v>
      </c>
      <c r="Q295">
        <v>910</v>
      </c>
      <c r="R295" t="s">
        <v>46</v>
      </c>
      <c r="S295" t="s">
        <v>51</v>
      </c>
      <c r="T295" t="s">
        <v>36</v>
      </c>
      <c r="U295">
        <v>63</v>
      </c>
      <c r="V295">
        <v>4.3</v>
      </c>
      <c r="W295" t="b">
        <v>0</v>
      </c>
      <c r="X295" t="s">
        <v>30</v>
      </c>
      <c r="Y295">
        <v>1185</v>
      </c>
      <c r="Z295" t="s">
        <v>445</v>
      </c>
      <c r="AA295" t="s">
        <v>59</v>
      </c>
      <c r="AB295" t="s">
        <v>54</v>
      </c>
      <c r="AC295" t="s">
        <v>33</v>
      </c>
    </row>
    <row r="296" spans="1:29" x14ac:dyDescent="0.25">
      <c r="A296">
        <v>5943</v>
      </c>
      <c r="B296" t="s">
        <v>246</v>
      </c>
      <c r="C296" s="1">
        <v>45278</v>
      </c>
      <c r="D296" s="1" t="s">
        <v>424</v>
      </c>
      <c r="E296" s="1">
        <v>45633</v>
      </c>
      <c r="F296" s="1" t="s">
        <v>424</v>
      </c>
      <c r="G296" s="2">
        <v>7.99</v>
      </c>
      <c r="H296" t="s">
        <v>404</v>
      </c>
      <c r="I296">
        <v>200</v>
      </c>
      <c r="J296" t="s">
        <v>413</v>
      </c>
      <c r="K296" t="s">
        <v>81</v>
      </c>
      <c r="L296">
        <v>1</v>
      </c>
      <c r="M296">
        <v>2</v>
      </c>
      <c r="N296" t="b">
        <v>0</v>
      </c>
      <c r="O296">
        <v>465</v>
      </c>
      <c r="P296">
        <v>35</v>
      </c>
      <c r="Q296">
        <v>500</v>
      </c>
      <c r="R296" t="s">
        <v>50</v>
      </c>
      <c r="S296" t="s">
        <v>66</v>
      </c>
      <c r="T296" t="s">
        <v>43</v>
      </c>
      <c r="U296">
        <v>29</v>
      </c>
      <c r="V296">
        <v>4.7</v>
      </c>
      <c r="W296" t="b">
        <v>1</v>
      </c>
      <c r="X296" t="s">
        <v>30</v>
      </c>
      <c r="Y296">
        <v>3040</v>
      </c>
      <c r="Z296" t="s">
        <v>414</v>
      </c>
      <c r="AA296" t="s">
        <v>37</v>
      </c>
      <c r="AB296" t="s">
        <v>70</v>
      </c>
      <c r="AC296" t="s">
        <v>39</v>
      </c>
    </row>
    <row r="297" spans="1:29" x14ac:dyDescent="0.25">
      <c r="A297">
        <v>3202</v>
      </c>
      <c r="B297" t="s">
        <v>49</v>
      </c>
      <c r="C297" s="1">
        <v>45345</v>
      </c>
      <c r="D297" s="1" t="s">
        <v>426</v>
      </c>
      <c r="E297" s="1">
        <v>45630</v>
      </c>
      <c r="F297" s="1" t="s">
        <v>424</v>
      </c>
      <c r="G297" s="2">
        <v>11.99</v>
      </c>
      <c r="H297" t="s">
        <v>405</v>
      </c>
      <c r="I297">
        <v>134</v>
      </c>
      <c r="J297" t="s">
        <v>412</v>
      </c>
      <c r="K297" t="s">
        <v>45</v>
      </c>
      <c r="L297">
        <v>4</v>
      </c>
      <c r="M297">
        <v>1</v>
      </c>
      <c r="N297" t="b">
        <v>1</v>
      </c>
      <c r="O297">
        <v>459</v>
      </c>
      <c r="P297">
        <v>105</v>
      </c>
      <c r="Q297">
        <v>564</v>
      </c>
      <c r="R297" t="s">
        <v>46</v>
      </c>
      <c r="S297" t="s">
        <v>66</v>
      </c>
      <c r="T297" t="s">
        <v>36</v>
      </c>
      <c r="U297">
        <v>3</v>
      </c>
      <c r="V297">
        <v>3.7</v>
      </c>
      <c r="W297" t="b">
        <v>1</v>
      </c>
      <c r="X297" t="s">
        <v>30</v>
      </c>
      <c r="Y297">
        <v>4729</v>
      </c>
      <c r="Z297" t="s">
        <v>414</v>
      </c>
      <c r="AA297" t="s">
        <v>31</v>
      </c>
      <c r="AB297" t="s">
        <v>62</v>
      </c>
      <c r="AC297" t="s">
        <v>77</v>
      </c>
    </row>
    <row r="298" spans="1:29" x14ac:dyDescent="0.25">
      <c r="A298">
        <v>4512</v>
      </c>
      <c r="B298" t="s">
        <v>170</v>
      </c>
      <c r="C298" s="1">
        <v>44978</v>
      </c>
      <c r="D298" s="1" t="s">
        <v>426</v>
      </c>
      <c r="E298" s="1">
        <v>45626</v>
      </c>
      <c r="F298" s="1" t="s">
        <v>428</v>
      </c>
      <c r="G298" s="2">
        <v>11.99</v>
      </c>
      <c r="H298" t="s">
        <v>405</v>
      </c>
      <c r="I298">
        <v>250</v>
      </c>
      <c r="J298" t="s">
        <v>413</v>
      </c>
      <c r="K298" t="s">
        <v>48</v>
      </c>
      <c r="L298">
        <v>5</v>
      </c>
      <c r="M298">
        <v>2</v>
      </c>
      <c r="N298" t="b">
        <v>0</v>
      </c>
      <c r="O298">
        <v>611</v>
      </c>
      <c r="P298">
        <v>170</v>
      </c>
      <c r="Q298">
        <v>781</v>
      </c>
      <c r="R298" t="s">
        <v>46</v>
      </c>
      <c r="S298" t="s">
        <v>51</v>
      </c>
      <c r="T298" t="s">
        <v>58</v>
      </c>
      <c r="U298">
        <v>71</v>
      </c>
      <c r="V298">
        <v>3.9</v>
      </c>
      <c r="W298" t="b">
        <v>0</v>
      </c>
      <c r="X298" t="s">
        <v>30</v>
      </c>
      <c r="Y298">
        <v>4193</v>
      </c>
      <c r="Z298" t="s">
        <v>414</v>
      </c>
      <c r="AA298" t="s">
        <v>31</v>
      </c>
      <c r="AB298" t="s">
        <v>38</v>
      </c>
      <c r="AC298" t="s">
        <v>39</v>
      </c>
    </row>
    <row r="299" spans="1:29" x14ac:dyDescent="0.25">
      <c r="A299">
        <v>2075</v>
      </c>
      <c r="B299" t="s">
        <v>217</v>
      </c>
      <c r="C299" s="1">
        <v>45593</v>
      </c>
      <c r="D299" s="1" t="s">
        <v>429</v>
      </c>
      <c r="E299" s="1">
        <v>45635</v>
      </c>
      <c r="F299" s="1" t="s">
        <v>424</v>
      </c>
      <c r="G299" s="2">
        <v>7.99</v>
      </c>
      <c r="H299" t="s">
        <v>404</v>
      </c>
      <c r="I299">
        <v>305</v>
      </c>
      <c r="J299" t="s">
        <v>413</v>
      </c>
      <c r="K299" t="s">
        <v>35</v>
      </c>
      <c r="L299">
        <v>2</v>
      </c>
      <c r="M299">
        <v>3</v>
      </c>
      <c r="N299" t="b">
        <v>1</v>
      </c>
      <c r="O299">
        <v>49</v>
      </c>
      <c r="P299">
        <v>146</v>
      </c>
      <c r="Q299">
        <v>195</v>
      </c>
      <c r="R299" t="s">
        <v>27</v>
      </c>
      <c r="S299" t="s">
        <v>42</v>
      </c>
      <c r="T299" t="s">
        <v>43</v>
      </c>
      <c r="U299">
        <v>48</v>
      </c>
      <c r="V299">
        <v>4.5999999999999996</v>
      </c>
      <c r="W299" t="b">
        <v>0</v>
      </c>
      <c r="X299" t="s">
        <v>30</v>
      </c>
      <c r="Y299">
        <v>4626</v>
      </c>
      <c r="Z299" t="s">
        <v>414</v>
      </c>
      <c r="AA299" t="s">
        <v>53</v>
      </c>
      <c r="AB299" t="s">
        <v>70</v>
      </c>
      <c r="AC299" t="s">
        <v>55</v>
      </c>
    </row>
    <row r="300" spans="1:29" x14ac:dyDescent="0.25">
      <c r="A300">
        <v>4057</v>
      </c>
      <c r="B300" t="s">
        <v>247</v>
      </c>
      <c r="C300" s="1">
        <v>45422</v>
      </c>
      <c r="D300" s="1" t="s">
        <v>419</v>
      </c>
      <c r="E300" s="1">
        <v>45624</v>
      </c>
      <c r="F300" s="1" t="s">
        <v>428</v>
      </c>
      <c r="G300" s="2">
        <v>15.99</v>
      </c>
      <c r="H300" t="s">
        <v>406</v>
      </c>
      <c r="I300">
        <v>256</v>
      </c>
      <c r="J300" t="s">
        <v>413</v>
      </c>
      <c r="K300" t="s">
        <v>64</v>
      </c>
      <c r="L300">
        <v>5</v>
      </c>
      <c r="M300">
        <v>3</v>
      </c>
      <c r="N300" t="b">
        <v>0</v>
      </c>
      <c r="O300">
        <v>929</v>
      </c>
      <c r="P300">
        <v>89</v>
      </c>
      <c r="Q300">
        <v>1018</v>
      </c>
      <c r="R300" t="s">
        <v>41</v>
      </c>
      <c r="S300" t="s">
        <v>28</v>
      </c>
      <c r="T300" t="s">
        <v>52</v>
      </c>
      <c r="U300">
        <v>89</v>
      </c>
      <c r="V300">
        <v>3.3</v>
      </c>
      <c r="W300" t="b">
        <v>0</v>
      </c>
      <c r="X300" t="s">
        <v>30</v>
      </c>
      <c r="Y300">
        <v>60</v>
      </c>
      <c r="Z300" t="s">
        <v>412</v>
      </c>
      <c r="AA300" t="s">
        <v>31</v>
      </c>
      <c r="AB300" t="s">
        <v>70</v>
      </c>
      <c r="AC300" t="s">
        <v>55</v>
      </c>
    </row>
    <row r="301" spans="1:29" x14ac:dyDescent="0.25">
      <c r="A301">
        <v>5537</v>
      </c>
      <c r="B301" t="s">
        <v>142</v>
      </c>
      <c r="C301" s="1">
        <v>45547</v>
      </c>
      <c r="D301" s="1" t="s">
        <v>423</v>
      </c>
      <c r="E301" s="1">
        <v>45615</v>
      </c>
      <c r="F301" s="1" t="s">
        <v>428</v>
      </c>
      <c r="G301" s="2">
        <v>11.99</v>
      </c>
      <c r="H301" t="s">
        <v>405</v>
      </c>
      <c r="I301">
        <v>214</v>
      </c>
      <c r="J301" t="s">
        <v>413</v>
      </c>
      <c r="K301" t="s">
        <v>48</v>
      </c>
      <c r="L301">
        <v>1</v>
      </c>
      <c r="M301">
        <v>3</v>
      </c>
      <c r="N301" t="b">
        <v>0</v>
      </c>
      <c r="O301">
        <v>39</v>
      </c>
      <c r="P301">
        <v>89</v>
      </c>
      <c r="Q301">
        <v>128</v>
      </c>
      <c r="R301" t="s">
        <v>41</v>
      </c>
      <c r="S301" t="s">
        <v>42</v>
      </c>
      <c r="T301" t="s">
        <v>29</v>
      </c>
      <c r="U301">
        <v>37</v>
      </c>
      <c r="V301">
        <v>3.5</v>
      </c>
      <c r="W301" t="b">
        <v>1</v>
      </c>
      <c r="X301" t="s">
        <v>30</v>
      </c>
      <c r="Y301">
        <v>2597</v>
      </c>
      <c r="Z301" t="s">
        <v>445</v>
      </c>
      <c r="AA301" t="s">
        <v>67</v>
      </c>
      <c r="AB301" t="s">
        <v>62</v>
      </c>
      <c r="AC301" t="s">
        <v>55</v>
      </c>
    </row>
    <row r="302" spans="1:29" x14ac:dyDescent="0.25">
      <c r="A302">
        <v>9520</v>
      </c>
      <c r="B302" t="s">
        <v>248</v>
      </c>
      <c r="C302" s="1">
        <v>45143</v>
      </c>
      <c r="D302" s="1" t="s">
        <v>420</v>
      </c>
      <c r="E302" s="1">
        <v>45627</v>
      </c>
      <c r="F302" s="1" t="s">
        <v>424</v>
      </c>
      <c r="G302" s="2">
        <v>11.99</v>
      </c>
      <c r="H302" t="s">
        <v>405</v>
      </c>
      <c r="I302">
        <v>272</v>
      </c>
      <c r="J302" t="s">
        <v>413</v>
      </c>
      <c r="K302" t="s">
        <v>81</v>
      </c>
      <c r="L302">
        <v>1</v>
      </c>
      <c r="M302">
        <v>2</v>
      </c>
      <c r="N302" t="b">
        <v>0</v>
      </c>
      <c r="O302">
        <v>520</v>
      </c>
      <c r="P302">
        <v>170</v>
      </c>
      <c r="Q302">
        <v>690</v>
      </c>
      <c r="R302" t="s">
        <v>65</v>
      </c>
      <c r="S302" t="s">
        <v>28</v>
      </c>
      <c r="T302" t="s">
        <v>36</v>
      </c>
      <c r="U302">
        <v>100</v>
      </c>
      <c r="V302">
        <v>5</v>
      </c>
      <c r="W302" t="b">
        <v>0</v>
      </c>
      <c r="X302" t="s">
        <v>30</v>
      </c>
      <c r="Y302">
        <v>260</v>
      </c>
      <c r="Z302" t="s">
        <v>412</v>
      </c>
      <c r="AA302" t="s">
        <v>67</v>
      </c>
      <c r="AB302" t="s">
        <v>70</v>
      </c>
      <c r="AC302" t="s">
        <v>55</v>
      </c>
    </row>
    <row r="303" spans="1:29" x14ac:dyDescent="0.25">
      <c r="A303">
        <v>1081</v>
      </c>
      <c r="B303" t="s">
        <v>249</v>
      </c>
      <c r="C303" s="1">
        <v>45501</v>
      </c>
      <c r="D303" s="1" t="s">
        <v>427</v>
      </c>
      <c r="E303" s="1">
        <v>45625</v>
      </c>
      <c r="F303" s="1" t="s">
        <v>428</v>
      </c>
      <c r="G303" s="2">
        <v>15.99</v>
      </c>
      <c r="H303" t="s">
        <v>406</v>
      </c>
      <c r="I303">
        <v>144</v>
      </c>
      <c r="J303" t="s">
        <v>412</v>
      </c>
      <c r="K303" t="s">
        <v>35</v>
      </c>
      <c r="L303">
        <v>3</v>
      </c>
      <c r="M303">
        <v>4</v>
      </c>
      <c r="N303" t="b">
        <v>0</v>
      </c>
      <c r="O303">
        <v>501</v>
      </c>
      <c r="P303">
        <v>64</v>
      </c>
      <c r="Q303">
        <v>565</v>
      </c>
      <c r="R303" t="s">
        <v>41</v>
      </c>
      <c r="S303" t="s">
        <v>42</v>
      </c>
      <c r="T303" t="s">
        <v>58</v>
      </c>
      <c r="U303">
        <v>98</v>
      </c>
      <c r="V303">
        <v>3.3</v>
      </c>
      <c r="W303" t="b">
        <v>0</v>
      </c>
      <c r="X303" t="s">
        <v>30</v>
      </c>
      <c r="Y303">
        <v>1544</v>
      </c>
      <c r="Z303" t="s">
        <v>445</v>
      </c>
      <c r="AA303" t="s">
        <v>67</v>
      </c>
      <c r="AB303" t="s">
        <v>32</v>
      </c>
      <c r="AC303" t="s">
        <v>33</v>
      </c>
    </row>
    <row r="304" spans="1:29" x14ac:dyDescent="0.25">
      <c r="A304">
        <v>7621</v>
      </c>
      <c r="B304" t="s">
        <v>248</v>
      </c>
      <c r="C304" s="1">
        <v>45175</v>
      </c>
      <c r="D304" s="1" t="s">
        <v>423</v>
      </c>
      <c r="E304" s="1">
        <v>45632</v>
      </c>
      <c r="F304" s="1" t="s">
        <v>424</v>
      </c>
      <c r="G304" s="2">
        <v>7.99</v>
      </c>
      <c r="H304" t="s">
        <v>404</v>
      </c>
      <c r="I304">
        <v>381</v>
      </c>
      <c r="J304" t="s">
        <v>414</v>
      </c>
      <c r="K304" t="s">
        <v>35</v>
      </c>
      <c r="L304">
        <v>5</v>
      </c>
      <c r="M304">
        <v>6</v>
      </c>
      <c r="N304" t="b">
        <v>0</v>
      </c>
      <c r="O304">
        <v>593</v>
      </c>
      <c r="P304">
        <v>46</v>
      </c>
      <c r="Q304">
        <v>639</v>
      </c>
      <c r="R304" t="s">
        <v>61</v>
      </c>
      <c r="S304" t="s">
        <v>42</v>
      </c>
      <c r="T304" t="s">
        <v>58</v>
      </c>
      <c r="U304">
        <v>10</v>
      </c>
      <c r="V304">
        <v>4.5999999999999996</v>
      </c>
      <c r="W304" t="b">
        <v>1</v>
      </c>
      <c r="X304" t="s">
        <v>30</v>
      </c>
      <c r="Y304">
        <v>4528</v>
      </c>
      <c r="Z304" t="s">
        <v>414</v>
      </c>
      <c r="AA304" t="s">
        <v>67</v>
      </c>
      <c r="AB304" t="s">
        <v>70</v>
      </c>
      <c r="AC304" t="s">
        <v>39</v>
      </c>
    </row>
    <row r="305" spans="1:29" x14ac:dyDescent="0.25">
      <c r="A305">
        <v>4558</v>
      </c>
      <c r="B305" t="s">
        <v>138</v>
      </c>
      <c r="C305" s="1">
        <v>44944</v>
      </c>
      <c r="D305" s="1" t="s">
        <v>421</v>
      </c>
      <c r="E305" s="1">
        <v>45616</v>
      </c>
      <c r="F305" s="1" t="s">
        <v>428</v>
      </c>
      <c r="G305" s="2">
        <v>11.99</v>
      </c>
      <c r="H305" t="s">
        <v>405</v>
      </c>
      <c r="I305">
        <v>292</v>
      </c>
      <c r="J305" t="s">
        <v>413</v>
      </c>
      <c r="K305" t="s">
        <v>35</v>
      </c>
      <c r="L305">
        <v>4</v>
      </c>
      <c r="M305">
        <v>2</v>
      </c>
      <c r="N305" t="b">
        <v>1</v>
      </c>
      <c r="O305">
        <v>109</v>
      </c>
      <c r="P305">
        <v>68</v>
      </c>
      <c r="Q305">
        <v>177</v>
      </c>
      <c r="R305" t="s">
        <v>65</v>
      </c>
      <c r="S305" t="s">
        <v>51</v>
      </c>
      <c r="T305" t="s">
        <v>58</v>
      </c>
      <c r="U305">
        <v>95</v>
      </c>
      <c r="V305">
        <v>4.3</v>
      </c>
      <c r="W305" t="b">
        <v>0</v>
      </c>
      <c r="X305" t="s">
        <v>30</v>
      </c>
      <c r="Y305">
        <v>1127</v>
      </c>
      <c r="Z305" t="s">
        <v>445</v>
      </c>
      <c r="AA305" t="s">
        <v>59</v>
      </c>
      <c r="AB305" t="s">
        <v>70</v>
      </c>
      <c r="AC305" t="s">
        <v>39</v>
      </c>
    </row>
    <row r="306" spans="1:29" x14ac:dyDescent="0.25">
      <c r="A306">
        <v>6628</v>
      </c>
      <c r="B306" t="s">
        <v>222</v>
      </c>
      <c r="C306" s="1">
        <v>45013</v>
      </c>
      <c r="D306" s="1" t="s">
        <v>425</v>
      </c>
      <c r="E306" s="1">
        <v>45641</v>
      </c>
      <c r="F306" s="1" t="s">
        <v>424</v>
      </c>
      <c r="G306" s="2">
        <v>11.99</v>
      </c>
      <c r="H306" t="s">
        <v>405</v>
      </c>
      <c r="I306">
        <v>358</v>
      </c>
      <c r="J306" t="s">
        <v>414</v>
      </c>
      <c r="K306" t="s">
        <v>81</v>
      </c>
      <c r="L306">
        <v>4</v>
      </c>
      <c r="M306">
        <v>3</v>
      </c>
      <c r="N306" t="b">
        <v>0</v>
      </c>
      <c r="O306">
        <v>472</v>
      </c>
      <c r="P306">
        <v>65</v>
      </c>
      <c r="Q306">
        <v>537</v>
      </c>
      <c r="R306" t="s">
        <v>50</v>
      </c>
      <c r="S306" t="s">
        <v>42</v>
      </c>
      <c r="T306" t="s">
        <v>52</v>
      </c>
      <c r="U306">
        <v>92</v>
      </c>
      <c r="V306">
        <v>4</v>
      </c>
      <c r="W306" t="b">
        <v>0</v>
      </c>
      <c r="X306" t="s">
        <v>30</v>
      </c>
      <c r="Y306">
        <v>4542</v>
      </c>
      <c r="Z306" t="s">
        <v>414</v>
      </c>
      <c r="AA306" t="s">
        <v>31</v>
      </c>
      <c r="AB306" t="s">
        <v>62</v>
      </c>
      <c r="AC306" t="s">
        <v>39</v>
      </c>
    </row>
    <row r="307" spans="1:29" x14ac:dyDescent="0.25">
      <c r="A307">
        <v>7643</v>
      </c>
      <c r="B307" t="s">
        <v>250</v>
      </c>
      <c r="C307" s="1">
        <v>45483</v>
      </c>
      <c r="D307" s="1" t="s">
        <v>427</v>
      </c>
      <c r="E307" s="1">
        <v>45629</v>
      </c>
      <c r="F307" s="1" t="s">
        <v>424</v>
      </c>
      <c r="G307" s="2">
        <v>15.99</v>
      </c>
      <c r="H307" t="s">
        <v>406</v>
      </c>
      <c r="I307">
        <v>426</v>
      </c>
      <c r="J307" t="s">
        <v>414</v>
      </c>
      <c r="K307" t="s">
        <v>45</v>
      </c>
      <c r="L307">
        <v>1</v>
      </c>
      <c r="M307">
        <v>6</v>
      </c>
      <c r="N307" t="b">
        <v>1</v>
      </c>
      <c r="O307">
        <v>229</v>
      </c>
      <c r="P307">
        <v>120</v>
      </c>
      <c r="Q307">
        <v>349</v>
      </c>
      <c r="R307" t="s">
        <v>27</v>
      </c>
      <c r="S307" t="s">
        <v>28</v>
      </c>
      <c r="T307" t="s">
        <v>69</v>
      </c>
      <c r="U307">
        <v>38</v>
      </c>
      <c r="V307">
        <v>3.3</v>
      </c>
      <c r="W307" t="b">
        <v>1</v>
      </c>
      <c r="X307" t="s">
        <v>30</v>
      </c>
      <c r="Y307">
        <v>1436</v>
      </c>
      <c r="Z307" t="s">
        <v>445</v>
      </c>
      <c r="AA307" t="s">
        <v>31</v>
      </c>
      <c r="AB307" t="s">
        <v>70</v>
      </c>
      <c r="AC307" t="s">
        <v>55</v>
      </c>
    </row>
    <row r="308" spans="1:29" x14ac:dyDescent="0.25">
      <c r="A308">
        <v>4709</v>
      </c>
      <c r="B308" t="s">
        <v>251</v>
      </c>
      <c r="C308" s="1">
        <v>45191</v>
      </c>
      <c r="D308" s="1" t="s">
        <v>423</v>
      </c>
      <c r="E308" s="1">
        <v>45620</v>
      </c>
      <c r="F308" s="1" t="s">
        <v>428</v>
      </c>
      <c r="G308" s="2">
        <v>11.99</v>
      </c>
      <c r="H308" t="s">
        <v>405</v>
      </c>
      <c r="I308">
        <v>474</v>
      </c>
      <c r="J308" t="s">
        <v>414</v>
      </c>
      <c r="K308" t="s">
        <v>64</v>
      </c>
      <c r="L308">
        <v>5</v>
      </c>
      <c r="M308">
        <v>1</v>
      </c>
      <c r="N308" t="b">
        <v>0</v>
      </c>
      <c r="O308">
        <v>487</v>
      </c>
      <c r="P308">
        <v>107</v>
      </c>
      <c r="Q308">
        <v>594</v>
      </c>
      <c r="R308" t="s">
        <v>61</v>
      </c>
      <c r="S308" t="s">
        <v>42</v>
      </c>
      <c r="T308" t="s">
        <v>36</v>
      </c>
      <c r="U308">
        <v>66</v>
      </c>
      <c r="V308">
        <v>4</v>
      </c>
      <c r="W308" t="b">
        <v>0</v>
      </c>
      <c r="X308" t="s">
        <v>30</v>
      </c>
      <c r="Y308">
        <v>4438</v>
      </c>
      <c r="Z308" t="s">
        <v>414</v>
      </c>
      <c r="AA308" t="s">
        <v>37</v>
      </c>
      <c r="AB308" t="s">
        <v>62</v>
      </c>
      <c r="AC308" t="s">
        <v>33</v>
      </c>
    </row>
    <row r="309" spans="1:29" x14ac:dyDescent="0.25">
      <c r="A309">
        <v>8408</v>
      </c>
      <c r="B309" t="s">
        <v>121</v>
      </c>
      <c r="C309" s="1">
        <v>45135</v>
      </c>
      <c r="D309" s="1" t="s">
        <v>427</v>
      </c>
      <c r="E309" s="1">
        <v>45638</v>
      </c>
      <c r="F309" s="1" t="s">
        <v>424</v>
      </c>
      <c r="G309" s="2">
        <v>7.99</v>
      </c>
      <c r="H309" t="s">
        <v>404</v>
      </c>
      <c r="I309">
        <v>286</v>
      </c>
      <c r="J309" t="s">
        <v>413</v>
      </c>
      <c r="K309" t="s">
        <v>48</v>
      </c>
      <c r="L309">
        <v>2</v>
      </c>
      <c r="M309">
        <v>5</v>
      </c>
      <c r="N309" t="b">
        <v>1</v>
      </c>
      <c r="O309">
        <v>543</v>
      </c>
      <c r="P309">
        <v>16</v>
      </c>
      <c r="Q309">
        <v>559</v>
      </c>
      <c r="R309" t="s">
        <v>27</v>
      </c>
      <c r="S309" t="s">
        <v>51</v>
      </c>
      <c r="T309" t="s">
        <v>43</v>
      </c>
      <c r="U309">
        <v>8</v>
      </c>
      <c r="V309">
        <v>3.7</v>
      </c>
      <c r="W309" t="b">
        <v>1</v>
      </c>
      <c r="X309" t="s">
        <v>30</v>
      </c>
      <c r="Y309">
        <v>3130</v>
      </c>
      <c r="Z309" t="s">
        <v>414</v>
      </c>
      <c r="AA309" t="s">
        <v>31</v>
      </c>
      <c r="AB309" t="s">
        <v>32</v>
      </c>
      <c r="AC309" t="s">
        <v>77</v>
      </c>
    </row>
    <row r="310" spans="1:29" x14ac:dyDescent="0.25">
      <c r="A310">
        <v>3530</v>
      </c>
      <c r="B310" t="s">
        <v>252</v>
      </c>
      <c r="C310" s="1">
        <v>45575</v>
      </c>
      <c r="D310" s="1" t="s">
        <v>429</v>
      </c>
      <c r="E310" s="1">
        <v>45632</v>
      </c>
      <c r="F310" s="1" t="s">
        <v>424</v>
      </c>
      <c r="G310" s="2">
        <v>15.99</v>
      </c>
      <c r="H310" t="s">
        <v>406</v>
      </c>
      <c r="I310">
        <v>498</v>
      </c>
      <c r="J310" t="s">
        <v>414</v>
      </c>
      <c r="K310" t="s">
        <v>35</v>
      </c>
      <c r="L310">
        <v>5</v>
      </c>
      <c r="M310">
        <v>6</v>
      </c>
      <c r="N310" t="b">
        <v>0</v>
      </c>
      <c r="O310">
        <v>105</v>
      </c>
      <c r="P310">
        <v>35</v>
      </c>
      <c r="Q310">
        <v>140</v>
      </c>
      <c r="R310" t="s">
        <v>50</v>
      </c>
      <c r="S310" t="s">
        <v>42</v>
      </c>
      <c r="T310" t="s">
        <v>58</v>
      </c>
      <c r="U310">
        <v>6</v>
      </c>
      <c r="V310">
        <v>3.9</v>
      </c>
      <c r="W310" t="b">
        <v>1</v>
      </c>
      <c r="X310" t="s">
        <v>30</v>
      </c>
      <c r="Y310">
        <v>3379</v>
      </c>
      <c r="Z310" t="s">
        <v>414</v>
      </c>
      <c r="AA310" t="s">
        <v>37</v>
      </c>
      <c r="AB310" t="s">
        <v>38</v>
      </c>
      <c r="AC310" t="s">
        <v>33</v>
      </c>
    </row>
    <row r="311" spans="1:29" x14ac:dyDescent="0.25">
      <c r="A311">
        <v>3779</v>
      </c>
      <c r="B311" t="s">
        <v>190</v>
      </c>
      <c r="C311" s="1">
        <v>45464</v>
      </c>
      <c r="D311" s="1" t="s">
        <v>422</v>
      </c>
      <c r="E311" s="1">
        <v>45641</v>
      </c>
      <c r="F311" s="1" t="s">
        <v>424</v>
      </c>
      <c r="G311" s="2">
        <v>11.99</v>
      </c>
      <c r="H311" t="s">
        <v>405</v>
      </c>
      <c r="I311">
        <v>32</v>
      </c>
      <c r="J311" t="s">
        <v>412</v>
      </c>
      <c r="K311" t="s">
        <v>35</v>
      </c>
      <c r="L311">
        <v>2</v>
      </c>
      <c r="M311">
        <v>4</v>
      </c>
      <c r="N311" t="b">
        <v>0</v>
      </c>
      <c r="O311">
        <v>334</v>
      </c>
      <c r="P311">
        <v>151</v>
      </c>
      <c r="Q311">
        <v>485</v>
      </c>
      <c r="R311" t="s">
        <v>46</v>
      </c>
      <c r="S311" t="s">
        <v>66</v>
      </c>
      <c r="T311" t="s">
        <v>52</v>
      </c>
      <c r="U311">
        <v>88</v>
      </c>
      <c r="V311">
        <v>3.4</v>
      </c>
      <c r="W311" t="b">
        <v>0</v>
      </c>
      <c r="X311" t="s">
        <v>30</v>
      </c>
      <c r="Y311">
        <v>3696</v>
      </c>
      <c r="Z311" t="s">
        <v>414</v>
      </c>
      <c r="AA311" t="s">
        <v>67</v>
      </c>
      <c r="AB311" t="s">
        <v>38</v>
      </c>
      <c r="AC311" t="s">
        <v>39</v>
      </c>
    </row>
    <row r="312" spans="1:29" x14ac:dyDescent="0.25">
      <c r="A312">
        <v>8564</v>
      </c>
      <c r="B312" t="s">
        <v>137</v>
      </c>
      <c r="C312" s="1">
        <v>45033</v>
      </c>
      <c r="D312" s="1" t="s">
        <v>161</v>
      </c>
      <c r="E312" s="1">
        <v>45627</v>
      </c>
      <c r="F312" s="1" t="s">
        <v>424</v>
      </c>
      <c r="G312" s="2">
        <v>7.99</v>
      </c>
      <c r="H312" t="s">
        <v>404</v>
      </c>
      <c r="I312">
        <v>84</v>
      </c>
      <c r="J312" t="s">
        <v>412</v>
      </c>
      <c r="K312" t="s">
        <v>81</v>
      </c>
      <c r="L312">
        <v>1</v>
      </c>
      <c r="M312">
        <v>2</v>
      </c>
      <c r="N312" t="b">
        <v>1</v>
      </c>
      <c r="O312">
        <v>871</v>
      </c>
      <c r="P312">
        <v>187</v>
      </c>
      <c r="Q312">
        <v>1058</v>
      </c>
      <c r="R312" t="s">
        <v>27</v>
      </c>
      <c r="S312" t="s">
        <v>42</v>
      </c>
      <c r="T312" t="s">
        <v>43</v>
      </c>
      <c r="U312">
        <v>96</v>
      </c>
      <c r="V312">
        <v>4.5</v>
      </c>
      <c r="W312" t="b">
        <v>1</v>
      </c>
      <c r="X312" t="s">
        <v>30</v>
      </c>
      <c r="Y312">
        <v>2416</v>
      </c>
      <c r="Z312" t="s">
        <v>445</v>
      </c>
      <c r="AA312" t="s">
        <v>31</v>
      </c>
      <c r="AB312" t="s">
        <v>62</v>
      </c>
      <c r="AC312" t="s">
        <v>33</v>
      </c>
    </row>
    <row r="313" spans="1:29" x14ac:dyDescent="0.25">
      <c r="A313">
        <v>8731</v>
      </c>
      <c r="B313" t="s">
        <v>122</v>
      </c>
      <c r="C313" s="1">
        <v>45291</v>
      </c>
      <c r="D313" s="1" t="s">
        <v>424</v>
      </c>
      <c r="E313" s="1">
        <v>45628</v>
      </c>
      <c r="F313" s="1" t="s">
        <v>424</v>
      </c>
      <c r="G313" s="2">
        <v>15.99</v>
      </c>
      <c r="H313" t="s">
        <v>406</v>
      </c>
      <c r="I313">
        <v>210</v>
      </c>
      <c r="J313" t="s">
        <v>413</v>
      </c>
      <c r="K313" t="s">
        <v>81</v>
      </c>
      <c r="L313">
        <v>5</v>
      </c>
      <c r="M313">
        <v>5</v>
      </c>
      <c r="N313" t="b">
        <v>0</v>
      </c>
      <c r="O313">
        <v>206</v>
      </c>
      <c r="P313">
        <v>194</v>
      </c>
      <c r="Q313">
        <v>400</v>
      </c>
      <c r="R313" t="s">
        <v>41</v>
      </c>
      <c r="S313" t="s">
        <v>28</v>
      </c>
      <c r="T313" t="s">
        <v>29</v>
      </c>
      <c r="U313">
        <v>62</v>
      </c>
      <c r="V313">
        <v>3.9</v>
      </c>
      <c r="W313" t="b">
        <v>0</v>
      </c>
      <c r="X313" t="s">
        <v>30</v>
      </c>
      <c r="Y313">
        <v>2856</v>
      </c>
      <c r="Z313" t="s">
        <v>445</v>
      </c>
      <c r="AA313" t="s">
        <v>31</v>
      </c>
      <c r="AB313" t="s">
        <v>62</v>
      </c>
      <c r="AC313" t="s">
        <v>39</v>
      </c>
    </row>
    <row r="314" spans="1:29" x14ac:dyDescent="0.25">
      <c r="A314">
        <v>5000</v>
      </c>
      <c r="B314" t="s">
        <v>108</v>
      </c>
      <c r="C314" s="1">
        <v>44972</v>
      </c>
      <c r="D314" s="1" t="s">
        <v>426</v>
      </c>
      <c r="E314" s="1">
        <v>45620</v>
      </c>
      <c r="F314" s="1" t="s">
        <v>428</v>
      </c>
      <c r="G314" s="2">
        <v>15.99</v>
      </c>
      <c r="H314" t="s">
        <v>406</v>
      </c>
      <c r="I314">
        <v>231</v>
      </c>
      <c r="J314" t="s">
        <v>413</v>
      </c>
      <c r="K314" t="s">
        <v>57</v>
      </c>
      <c r="L314">
        <v>3</v>
      </c>
      <c r="M314">
        <v>5</v>
      </c>
      <c r="N314" t="b">
        <v>1</v>
      </c>
      <c r="O314">
        <v>701</v>
      </c>
      <c r="P314">
        <v>173</v>
      </c>
      <c r="Q314">
        <v>874</v>
      </c>
      <c r="R314" t="s">
        <v>50</v>
      </c>
      <c r="S314" t="s">
        <v>51</v>
      </c>
      <c r="T314" t="s">
        <v>36</v>
      </c>
      <c r="U314">
        <v>65</v>
      </c>
      <c r="V314">
        <v>3.4</v>
      </c>
      <c r="W314" t="b">
        <v>1</v>
      </c>
      <c r="X314" t="s">
        <v>30</v>
      </c>
      <c r="Y314">
        <v>4177</v>
      </c>
      <c r="Z314" t="s">
        <v>414</v>
      </c>
      <c r="AA314" t="s">
        <v>31</v>
      </c>
      <c r="AB314" t="s">
        <v>54</v>
      </c>
      <c r="AC314" t="s">
        <v>55</v>
      </c>
    </row>
    <row r="315" spans="1:29" x14ac:dyDescent="0.25">
      <c r="A315">
        <v>3882</v>
      </c>
      <c r="B315" t="s">
        <v>202</v>
      </c>
      <c r="C315" s="1">
        <v>45627</v>
      </c>
      <c r="D315" s="1" t="s">
        <v>424</v>
      </c>
      <c r="E315" s="1">
        <v>45641</v>
      </c>
      <c r="F315" s="1" t="s">
        <v>424</v>
      </c>
      <c r="G315" s="2">
        <v>15.99</v>
      </c>
      <c r="H315" t="s">
        <v>406</v>
      </c>
      <c r="I315">
        <v>246</v>
      </c>
      <c r="J315" t="s">
        <v>413</v>
      </c>
      <c r="K315" t="s">
        <v>35</v>
      </c>
      <c r="L315">
        <v>3</v>
      </c>
      <c r="M315">
        <v>3</v>
      </c>
      <c r="N315" t="b">
        <v>0</v>
      </c>
      <c r="O315">
        <v>505</v>
      </c>
      <c r="P315">
        <v>129</v>
      </c>
      <c r="Q315">
        <v>634</v>
      </c>
      <c r="R315" t="s">
        <v>41</v>
      </c>
      <c r="S315" t="s">
        <v>51</v>
      </c>
      <c r="T315" t="s">
        <v>58</v>
      </c>
      <c r="U315">
        <v>82</v>
      </c>
      <c r="V315">
        <v>4.9000000000000004</v>
      </c>
      <c r="W315" t="b">
        <v>0</v>
      </c>
      <c r="X315" t="s">
        <v>30</v>
      </c>
      <c r="Y315">
        <v>1912</v>
      </c>
      <c r="Z315" t="s">
        <v>445</v>
      </c>
      <c r="AA315" t="s">
        <v>59</v>
      </c>
      <c r="AB315" t="s">
        <v>54</v>
      </c>
      <c r="AC315" t="s">
        <v>39</v>
      </c>
    </row>
    <row r="316" spans="1:29" x14ac:dyDescent="0.25">
      <c r="A316">
        <v>4551</v>
      </c>
      <c r="B316" t="s">
        <v>253</v>
      </c>
      <c r="C316" s="1">
        <v>45310</v>
      </c>
      <c r="D316" s="1" t="s">
        <v>421</v>
      </c>
      <c r="E316" s="1">
        <v>45615</v>
      </c>
      <c r="F316" s="1" t="s">
        <v>428</v>
      </c>
      <c r="G316" s="2">
        <v>11.99</v>
      </c>
      <c r="H316" t="s">
        <v>405</v>
      </c>
      <c r="I316">
        <v>174</v>
      </c>
      <c r="J316" t="s">
        <v>413</v>
      </c>
      <c r="K316" t="s">
        <v>81</v>
      </c>
      <c r="L316">
        <v>1</v>
      </c>
      <c r="M316">
        <v>6</v>
      </c>
      <c r="N316" t="b">
        <v>1</v>
      </c>
      <c r="O316">
        <v>239</v>
      </c>
      <c r="P316">
        <v>175</v>
      </c>
      <c r="Q316">
        <v>414</v>
      </c>
      <c r="R316" t="s">
        <v>27</v>
      </c>
      <c r="S316" t="s">
        <v>51</v>
      </c>
      <c r="T316" t="s">
        <v>58</v>
      </c>
      <c r="U316">
        <v>65</v>
      </c>
      <c r="V316">
        <v>3.7</v>
      </c>
      <c r="W316" t="b">
        <v>0</v>
      </c>
      <c r="X316" t="s">
        <v>30</v>
      </c>
      <c r="Y316">
        <v>2388</v>
      </c>
      <c r="Z316" t="s">
        <v>445</v>
      </c>
      <c r="AA316" t="s">
        <v>67</v>
      </c>
      <c r="AB316" t="s">
        <v>54</v>
      </c>
      <c r="AC316" t="s">
        <v>55</v>
      </c>
    </row>
    <row r="317" spans="1:29" x14ac:dyDescent="0.25">
      <c r="A317">
        <v>7970</v>
      </c>
      <c r="B317" t="s">
        <v>116</v>
      </c>
      <c r="C317" s="1">
        <v>45128</v>
      </c>
      <c r="D317" s="1" t="s">
        <v>427</v>
      </c>
      <c r="E317" s="1">
        <v>45615</v>
      </c>
      <c r="F317" s="1" t="s">
        <v>428</v>
      </c>
      <c r="G317" s="2">
        <v>15.99</v>
      </c>
      <c r="H317" t="s">
        <v>406</v>
      </c>
      <c r="I317">
        <v>298</v>
      </c>
      <c r="J317" t="s">
        <v>413</v>
      </c>
      <c r="K317" t="s">
        <v>64</v>
      </c>
      <c r="L317">
        <v>3</v>
      </c>
      <c r="M317">
        <v>1</v>
      </c>
      <c r="N317" t="b">
        <v>1</v>
      </c>
      <c r="O317">
        <v>115</v>
      </c>
      <c r="P317">
        <v>168</v>
      </c>
      <c r="Q317">
        <v>283</v>
      </c>
      <c r="R317" t="s">
        <v>65</v>
      </c>
      <c r="S317" t="s">
        <v>28</v>
      </c>
      <c r="T317" t="s">
        <v>29</v>
      </c>
      <c r="U317">
        <v>27</v>
      </c>
      <c r="V317">
        <v>3</v>
      </c>
      <c r="W317" t="b">
        <v>0</v>
      </c>
      <c r="X317" t="s">
        <v>30</v>
      </c>
      <c r="Y317">
        <v>4216</v>
      </c>
      <c r="Z317" t="s">
        <v>414</v>
      </c>
      <c r="AA317" t="s">
        <v>31</v>
      </c>
      <c r="AB317" t="s">
        <v>70</v>
      </c>
      <c r="AC317" t="s">
        <v>55</v>
      </c>
    </row>
    <row r="318" spans="1:29" x14ac:dyDescent="0.25">
      <c r="A318">
        <v>2466</v>
      </c>
      <c r="B318" t="s">
        <v>254</v>
      </c>
      <c r="C318" s="1">
        <v>45594</v>
      </c>
      <c r="D318" s="1" t="s">
        <v>429</v>
      </c>
      <c r="E318" s="1">
        <v>45629</v>
      </c>
      <c r="F318" s="1" t="s">
        <v>424</v>
      </c>
      <c r="G318" s="2">
        <v>11.99</v>
      </c>
      <c r="H318" t="s">
        <v>405</v>
      </c>
      <c r="I318">
        <v>344</v>
      </c>
      <c r="J318" t="s">
        <v>414</v>
      </c>
      <c r="K318" t="s">
        <v>48</v>
      </c>
      <c r="L318">
        <v>5</v>
      </c>
      <c r="M318">
        <v>2</v>
      </c>
      <c r="N318" t="b">
        <v>0</v>
      </c>
      <c r="O318">
        <v>142</v>
      </c>
      <c r="P318">
        <v>113</v>
      </c>
      <c r="Q318">
        <v>255</v>
      </c>
      <c r="R318" t="s">
        <v>27</v>
      </c>
      <c r="S318" t="s">
        <v>28</v>
      </c>
      <c r="T318" t="s">
        <v>36</v>
      </c>
      <c r="U318">
        <v>100</v>
      </c>
      <c r="V318">
        <v>4.5999999999999996</v>
      </c>
      <c r="W318" t="b">
        <v>1</v>
      </c>
      <c r="X318" t="s">
        <v>30</v>
      </c>
      <c r="Y318">
        <v>599</v>
      </c>
      <c r="Z318" t="s">
        <v>412</v>
      </c>
      <c r="AA318" t="s">
        <v>59</v>
      </c>
      <c r="AB318" t="s">
        <v>38</v>
      </c>
      <c r="AC318" t="s">
        <v>77</v>
      </c>
    </row>
    <row r="319" spans="1:29" x14ac:dyDescent="0.25">
      <c r="A319">
        <v>1303</v>
      </c>
      <c r="B319" t="s">
        <v>102</v>
      </c>
      <c r="C319" s="1">
        <v>45094</v>
      </c>
      <c r="D319" s="1" t="s">
        <v>422</v>
      </c>
      <c r="E319" s="1">
        <v>45630</v>
      </c>
      <c r="F319" s="1" t="s">
        <v>424</v>
      </c>
      <c r="G319" s="2">
        <v>11.99</v>
      </c>
      <c r="H319" t="s">
        <v>405</v>
      </c>
      <c r="I319">
        <v>264</v>
      </c>
      <c r="J319" t="s">
        <v>413</v>
      </c>
      <c r="K319" t="s">
        <v>81</v>
      </c>
      <c r="L319">
        <v>2</v>
      </c>
      <c r="M319">
        <v>1</v>
      </c>
      <c r="N319" t="b">
        <v>1</v>
      </c>
      <c r="O319">
        <v>744</v>
      </c>
      <c r="P319">
        <v>33</v>
      </c>
      <c r="Q319">
        <v>777</v>
      </c>
      <c r="R319" t="s">
        <v>61</v>
      </c>
      <c r="S319" t="s">
        <v>66</v>
      </c>
      <c r="T319" t="s">
        <v>58</v>
      </c>
      <c r="U319">
        <v>29</v>
      </c>
      <c r="V319">
        <v>4.9000000000000004</v>
      </c>
      <c r="W319" t="b">
        <v>1</v>
      </c>
      <c r="X319" t="s">
        <v>30</v>
      </c>
      <c r="Y319">
        <v>804</v>
      </c>
      <c r="Z319" t="s">
        <v>412</v>
      </c>
      <c r="AA319" t="s">
        <v>37</v>
      </c>
      <c r="AB319" t="s">
        <v>38</v>
      </c>
      <c r="AC319" t="s">
        <v>39</v>
      </c>
    </row>
    <row r="320" spans="1:29" x14ac:dyDescent="0.25">
      <c r="A320">
        <v>9832</v>
      </c>
      <c r="B320" t="s">
        <v>199</v>
      </c>
      <c r="C320" s="1">
        <v>44916</v>
      </c>
      <c r="D320" s="1" t="s">
        <v>424</v>
      </c>
      <c r="E320" s="1">
        <v>45617</v>
      </c>
      <c r="F320" s="1" t="s">
        <v>428</v>
      </c>
      <c r="G320" s="2">
        <v>7.99</v>
      </c>
      <c r="H320" t="s">
        <v>404</v>
      </c>
      <c r="I320">
        <v>380</v>
      </c>
      <c r="J320" t="s">
        <v>414</v>
      </c>
      <c r="K320" t="s">
        <v>35</v>
      </c>
      <c r="L320">
        <v>2</v>
      </c>
      <c r="M320">
        <v>5</v>
      </c>
      <c r="N320" t="b">
        <v>1</v>
      </c>
      <c r="O320">
        <v>820</v>
      </c>
      <c r="P320">
        <v>17</v>
      </c>
      <c r="Q320">
        <v>837</v>
      </c>
      <c r="R320" t="s">
        <v>61</v>
      </c>
      <c r="S320" t="s">
        <v>28</v>
      </c>
      <c r="T320" t="s">
        <v>69</v>
      </c>
      <c r="U320">
        <v>93</v>
      </c>
      <c r="V320">
        <v>3</v>
      </c>
      <c r="W320" t="b">
        <v>0</v>
      </c>
      <c r="X320" t="s">
        <v>30</v>
      </c>
      <c r="Y320">
        <v>4565</v>
      </c>
      <c r="Z320" t="s">
        <v>414</v>
      </c>
      <c r="AA320" t="s">
        <v>59</v>
      </c>
      <c r="AB320" t="s">
        <v>38</v>
      </c>
      <c r="AC320" t="s">
        <v>39</v>
      </c>
    </row>
    <row r="321" spans="1:29" x14ac:dyDescent="0.25">
      <c r="A321">
        <v>3618</v>
      </c>
      <c r="B321" t="s">
        <v>186</v>
      </c>
      <c r="C321" s="1">
        <v>45325</v>
      </c>
      <c r="D321" s="1" t="s">
        <v>426</v>
      </c>
      <c r="E321" s="1">
        <v>45629</v>
      </c>
      <c r="F321" s="1" t="s">
        <v>424</v>
      </c>
      <c r="G321" s="2">
        <v>11.99</v>
      </c>
      <c r="H321" t="s">
        <v>405</v>
      </c>
      <c r="I321">
        <v>160</v>
      </c>
      <c r="J321" t="s">
        <v>412</v>
      </c>
      <c r="K321" t="s">
        <v>26</v>
      </c>
      <c r="L321">
        <v>2</v>
      </c>
      <c r="M321">
        <v>1</v>
      </c>
      <c r="N321" t="b">
        <v>0</v>
      </c>
      <c r="O321">
        <v>940</v>
      </c>
      <c r="P321">
        <v>50</v>
      </c>
      <c r="Q321">
        <v>990</v>
      </c>
      <c r="R321" t="s">
        <v>61</v>
      </c>
      <c r="S321" t="s">
        <v>66</v>
      </c>
      <c r="T321" t="s">
        <v>36</v>
      </c>
      <c r="U321">
        <v>71</v>
      </c>
      <c r="V321">
        <v>3</v>
      </c>
      <c r="W321" t="b">
        <v>0</v>
      </c>
      <c r="X321" t="s">
        <v>30</v>
      </c>
      <c r="Y321">
        <v>1095</v>
      </c>
      <c r="Z321" t="s">
        <v>445</v>
      </c>
      <c r="AA321" t="s">
        <v>37</v>
      </c>
      <c r="AB321" t="s">
        <v>70</v>
      </c>
      <c r="AC321" t="s">
        <v>33</v>
      </c>
    </row>
    <row r="322" spans="1:29" x14ac:dyDescent="0.25">
      <c r="A322">
        <v>7424</v>
      </c>
      <c r="B322" t="s">
        <v>107</v>
      </c>
      <c r="C322" s="1">
        <v>45146</v>
      </c>
      <c r="D322" s="1" t="s">
        <v>420</v>
      </c>
      <c r="E322" s="1">
        <v>45639</v>
      </c>
      <c r="F322" s="1" t="s">
        <v>424</v>
      </c>
      <c r="G322" s="2">
        <v>7.99</v>
      </c>
      <c r="H322" t="s">
        <v>404</v>
      </c>
      <c r="I322">
        <v>55</v>
      </c>
      <c r="J322" t="s">
        <v>412</v>
      </c>
      <c r="K322" t="s">
        <v>64</v>
      </c>
      <c r="L322">
        <v>4</v>
      </c>
      <c r="M322">
        <v>6</v>
      </c>
      <c r="N322" t="b">
        <v>1</v>
      </c>
      <c r="O322">
        <v>135</v>
      </c>
      <c r="P322">
        <v>138</v>
      </c>
      <c r="Q322">
        <v>273</v>
      </c>
      <c r="R322" t="s">
        <v>65</v>
      </c>
      <c r="S322" t="s">
        <v>51</v>
      </c>
      <c r="T322" t="s">
        <v>69</v>
      </c>
      <c r="U322">
        <v>5</v>
      </c>
      <c r="V322">
        <v>3.4</v>
      </c>
      <c r="W322" t="b">
        <v>0</v>
      </c>
      <c r="X322" t="s">
        <v>30</v>
      </c>
      <c r="Y322">
        <v>1512</v>
      </c>
      <c r="Z322" t="s">
        <v>445</v>
      </c>
      <c r="AA322" t="s">
        <v>67</v>
      </c>
      <c r="AB322" t="s">
        <v>62</v>
      </c>
      <c r="AC322" t="s">
        <v>39</v>
      </c>
    </row>
    <row r="323" spans="1:29" x14ac:dyDescent="0.25">
      <c r="A323">
        <v>8414</v>
      </c>
      <c r="B323" t="s">
        <v>107</v>
      </c>
      <c r="C323" s="1">
        <v>45304</v>
      </c>
      <c r="D323" s="1" t="s">
        <v>421</v>
      </c>
      <c r="E323" s="1">
        <v>45618</v>
      </c>
      <c r="F323" s="1" t="s">
        <v>428</v>
      </c>
      <c r="G323" s="2">
        <v>11.99</v>
      </c>
      <c r="H323" t="s">
        <v>405</v>
      </c>
      <c r="I323">
        <v>70</v>
      </c>
      <c r="J323" t="s">
        <v>412</v>
      </c>
      <c r="K323" t="s">
        <v>35</v>
      </c>
      <c r="L323">
        <v>2</v>
      </c>
      <c r="M323">
        <v>3</v>
      </c>
      <c r="N323" t="b">
        <v>1</v>
      </c>
      <c r="O323">
        <v>803</v>
      </c>
      <c r="P323">
        <v>51</v>
      </c>
      <c r="Q323">
        <v>854</v>
      </c>
      <c r="R323" t="s">
        <v>50</v>
      </c>
      <c r="S323" t="s">
        <v>66</v>
      </c>
      <c r="T323" t="s">
        <v>43</v>
      </c>
      <c r="U323">
        <v>24</v>
      </c>
      <c r="V323">
        <v>3.8</v>
      </c>
      <c r="W323" t="b">
        <v>0</v>
      </c>
      <c r="X323" t="s">
        <v>30</v>
      </c>
      <c r="Y323">
        <v>1422</v>
      </c>
      <c r="Z323" t="s">
        <v>445</v>
      </c>
      <c r="AA323" t="s">
        <v>59</v>
      </c>
      <c r="AB323" t="s">
        <v>70</v>
      </c>
      <c r="AC323" t="s">
        <v>77</v>
      </c>
    </row>
    <row r="324" spans="1:29" x14ac:dyDescent="0.25">
      <c r="A324">
        <v>5688</v>
      </c>
      <c r="B324" t="s">
        <v>102</v>
      </c>
      <c r="C324" s="1">
        <v>45562</v>
      </c>
      <c r="D324" s="1" t="s">
        <v>423</v>
      </c>
      <c r="E324" s="1">
        <v>45626</v>
      </c>
      <c r="F324" s="1" t="s">
        <v>428</v>
      </c>
      <c r="G324" s="2">
        <v>7.99</v>
      </c>
      <c r="H324" t="s">
        <v>404</v>
      </c>
      <c r="I324">
        <v>256</v>
      </c>
      <c r="J324" t="s">
        <v>413</v>
      </c>
      <c r="K324" t="s">
        <v>35</v>
      </c>
      <c r="L324">
        <v>3</v>
      </c>
      <c r="M324">
        <v>3</v>
      </c>
      <c r="N324" t="b">
        <v>0</v>
      </c>
      <c r="O324">
        <v>322</v>
      </c>
      <c r="P324">
        <v>199</v>
      </c>
      <c r="Q324">
        <v>521</v>
      </c>
      <c r="R324" t="s">
        <v>41</v>
      </c>
      <c r="S324" t="s">
        <v>51</v>
      </c>
      <c r="T324" t="s">
        <v>58</v>
      </c>
      <c r="U324">
        <v>65</v>
      </c>
      <c r="V324">
        <v>4.5</v>
      </c>
      <c r="W324" t="b">
        <v>0</v>
      </c>
      <c r="X324" t="s">
        <v>30</v>
      </c>
      <c r="Y324">
        <v>147</v>
      </c>
      <c r="Z324" t="s">
        <v>412</v>
      </c>
      <c r="AA324" t="s">
        <v>31</v>
      </c>
      <c r="AB324" t="s">
        <v>62</v>
      </c>
      <c r="AC324" t="s">
        <v>55</v>
      </c>
    </row>
    <row r="325" spans="1:29" x14ac:dyDescent="0.25">
      <c r="A325">
        <v>2062</v>
      </c>
      <c r="B325" t="s">
        <v>255</v>
      </c>
      <c r="C325" s="1">
        <v>45467</v>
      </c>
      <c r="D325" s="1" t="s">
        <v>422</v>
      </c>
      <c r="E325" s="1">
        <v>45620</v>
      </c>
      <c r="F325" s="1" t="s">
        <v>428</v>
      </c>
      <c r="G325" s="2">
        <v>15.99</v>
      </c>
      <c r="H325" t="s">
        <v>406</v>
      </c>
      <c r="I325">
        <v>436</v>
      </c>
      <c r="J325" t="s">
        <v>414</v>
      </c>
      <c r="K325" t="s">
        <v>48</v>
      </c>
      <c r="L325">
        <v>5</v>
      </c>
      <c r="M325">
        <v>6</v>
      </c>
      <c r="N325" t="b">
        <v>1</v>
      </c>
      <c r="O325">
        <v>424</v>
      </c>
      <c r="P325">
        <v>111</v>
      </c>
      <c r="Q325">
        <v>535</v>
      </c>
      <c r="R325" t="s">
        <v>76</v>
      </c>
      <c r="S325" t="s">
        <v>51</v>
      </c>
      <c r="T325" t="s">
        <v>36</v>
      </c>
      <c r="U325">
        <v>64</v>
      </c>
      <c r="V325">
        <v>3.5</v>
      </c>
      <c r="W325" t="b">
        <v>1</v>
      </c>
      <c r="X325" t="s">
        <v>30</v>
      </c>
      <c r="Y325">
        <v>4317</v>
      </c>
      <c r="Z325" t="s">
        <v>414</v>
      </c>
      <c r="AA325" t="s">
        <v>53</v>
      </c>
      <c r="AB325" t="s">
        <v>62</v>
      </c>
      <c r="AC325" t="s">
        <v>33</v>
      </c>
    </row>
    <row r="326" spans="1:29" x14ac:dyDescent="0.25">
      <c r="A326">
        <v>5031</v>
      </c>
      <c r="B326" t="s">
        <v>256</v>
      </c>
      <c r="C326" s="1">
        <v>45142</v>
      </c>
      <c r="D326" s="1" t="s">
        <v>420</v>
      </c>
      <c r="E326" s="1">
        <v>45623</v>
      </c>
      <c r="F326" s="1" t="s">
        <v>428</v>
      </c>
      <c r="G326" s="2">
        <v>7.99</v>
      </c>
      <c r="H326" t="s">
        <v>404</v>
      </c>
      <c r="I326">
        <v>394</v>
      </c>
      <c r="J326" t="s">
        <v>414</v>
      </c>
      <c r="K326" t="s">
        <v>26</v>
      </c>
      <c r="L326">
        <v>2</v>
      </c>
      <c r="M326">
        <v>6</v>
      </c>
      <c r="N326" t="b">
        <v>1</v>
      </c>
      <c r="O326">
        <v>60</v>
      </c>
      <c r="P326">
        <v>159</v>
      </c>
      <c r="Q326">
        <v>219</v>
      </c>
      <c r="R326" t="s">
        <v>46</v>
      </c>
      <c r="S326" t="s">
        <v>28</v>
      </c>
      <c r="T326" t="s">
        <v>36</v>
      </c>
      <c r="U326">
        <v>51</v>
      </c>
      <c r="V326">
        <v>3</v>
      </c>
      <c r="W326" t="b">
        <v>1</v>
      </c>
      <c r="X326" t="s">
        <v>30</v>
      </c>
      <c r="Y326">
        <v>3197</v>
      </c>
      <c r="Z326" t="s">
        <v>414</v>
      </c>
      <c r="AA326" t="s">
        <v>37</v>
      </c>
      <c r="AB326" t="s">
        <v>54</v>
      </c>
      <c r="AC326" t="s">
        <v>33</v>
      </c>
    </row>
    <row r="327" spans="1:29" x14ac:dyDescent="0.25">
      <c r="A327">
        <v>1162</v>
      </c>
      <c r="B327" t="s">
        <v>191</v>
      </c>
      <c r="C327" s="1">
        <v>44954</v>
      </c>
      <c r="D327" s="1" t="s">
        <v>421</v>
      </c>
      <c r="E327" s="1">
        <v>45625</v>
      </c>
      <c r="F327" s="1" t="s">
        <v>428</v>
      </c>
      <c r="G327" s="2">
        <v>15.99</v>
      </c>
      <c r="H327" t="s">
        <v>406</v>
      </c>
      <c r="I327">
        <v>131</v>
      </c>
      <c r="J327" t="s">
        <v>412</v>
      </c>
      <c r="K327" t="s">
        <v>45</v>
      </c>
      <c r="L327">
        <v>3</v>
      </c>
      <c r="M327">
        <v>3</v>
      </c>
      <c r="N327" t="b">
        <v>0</v>
      </c>
      <c r="O327">
        <v>865</v>
      </c>
      <c r="P327">
        <v>8</v>
      </c>
      <c r="Q327">
        <v>873</v>
      </c>
      <c r="R327" t="s">
        <v>50</v>
      </c>
      <c r="S327" t="s">
        <v>42</v>
      </c>
      <c r="T327" t="s">
        <v>52</v>
      </c>
      <c r="U327">
        <v>78</v>
      </c>
      <c r="V327">
        <v>4.5999999999999996</v>
      </c>
      <c r="W327" t="b">
        <v>0</v>
      </c>
      <c r="X327" t="s">
        <v>30</v>
      </c>
      <c r="Y327">
        <v>1413</v>
      </c>
      <c r="Z327" t="s">
        <v>445</v>
      </c>
      <c r="AA327" t="s">
        <v>53</v>
      </c>
      <c r="AB327" t="s">
        <v>62</v>
      </c>
      <c r="AC327" t="s">
        <v>77</v>
      </c>
    </row>
    <row r="328" spans="1:29" x14ac:dyDescent="0.25">
      <c r="A328">
        <v>6564</v>
      </c>
      <c r="B328" t="s">
        <v>110</v>
      </c>
      <c r="C328" s="1">
        <v>45222</v>
      </c>
      <c r="D328" s="1" t="s">
        <v>429</v>
      </c>
      <c r="E328" s="1">
        <v>45633</v>
      </c>
      <c r="F328" s="1" t="s">
        <v>424</v>
      </c>
      <c r="G328" s="2">
        <v>11.99</v>
      </c>
      <c r="H328" t="s">
        <v>405</v>
      </c>
      <c r="I328">
        <v>98</v>
      </c>
      <c r="J328" t="s">
        <v>412</v>
      </c>
      <c r="K328" t="s">
        <v>35</v>
      </c>
      <c r="L328">
        <v>5</v>
      </c>
      <c r="M328">
        <v>2</v>
      </c>
      <c r="N328" t="b">
        <v>1</v>
      </c>
      <c r="O328">
        <v>526</v>
      </c>
      <c r="P328">
        <v>144</v>
      </c>
      <c r="Q328">
        <v>670</v>
      </c>
      <c r="R328" t="s">
        <v>27</v>
      </c>
      <c r="S328" t="s">
        <v>42</v>
      </c>
      <c r="T328" t="s">
        <v>58</v>
      </c>
      <c r="U328">
        <v>10</v>
      </c>
      <c r="V328">
        <v>3.9</v>
      </c>
      <c r="W328" t="b">
        <v>1</v>
      </c>
      <c r="X328" t="s">
        <v>30</v>
      </c>
      <c r="Y328">
        <v>747</v>
      </c>
      <c r="Z328" t="s">
        <v>412</v>
      </c>
      <c r="AA328" t="s">
        <v>59</v>
      </c>
      <c r="AB328" t="s">
        <v>38</v>
      </c>
      <c r="AC328" t="s">
        <v>77</v>
      </c>
    </row>
    <row r="329" spans="1:29" x14ac:dyDescent="0.25">
      <c r="A329">
        <v>9298</v>
      </c>
      <c r="B329" t="s">
        <v>120</v>
      </c>
      <c r="C329" s="1">
        <v>45445</v>
      </c>
      <c r="D329" s="1" t="s">
        <v>422</v>
      </c>
      <c r="E329" s="1">
        <v>45630</v>
      </c>
      <c r="F329" s="1" t="s">
        <v>424</v>
      </c>
      <c r="G329" s="2">
        <v>11.99</v>
      </c>
      <c r="H329" t="s">
        <v>405</v>
      </c>
      <c r="I329">
        <v>276</v>
      </c>
      <c r="J329" t="s">
        <v>413</v>
      </c>
      <c r="K329" t="s">
        <v>64</v>
      </c>
      <c r="L329">
        <v>5</v>
      </c>
      <c r="M329">
        <v>4</v>
      </c>
      <c r="N329" t="b">
        <v>0</v>
      </c>
      <c r="O329">
        <v>389</v>
      </c>
      <c r="P329">
        <v>177</v>
      </c>
      <c r="Q329">
        <v>566</v>
      </c>
      <c r="R329" t="s">
        <v>76</v>
      </c>
      <c r="S329" t="s">
        <v>28</v>
      </c>
      <c r="T329" t="s">
        <v>58</v>
      </c>
      <c r="U329">
        <v>19</v>
      </c>
      <c r="V329">
        <v>4.3</v>
      </c>
      <c r="W329" t="b">
        <v>0</v>
      </c>
      <c r="X329" t="s">
        <v>30</v>
      </c>
      <c r="Y329">
        <v>1099</v>
      </c>
      <c r="Z329" t="s">
        <v>445</v>
      </c>
      <c r="AA329" t="s">
        <v>67</v>
      </c>
      <c r="AB329" t="s">
        <v>70</v>
      </c>
      <c r="AC329" t="s">
        <v>39</v>
      </c>
    </row>
    <row r="330" spans="1:29" x14ac:dyDescent="0.25">
      <c r="A330">
        <v>4216</v>
      </c>
      <c r="B330" t="s">
        <v>257</v>
      </c>
      <c r="C330" s="1">
        <v>45365</v>
      </c>
      <c r="D330" s="1" t="s">
        <v>425</v>
      </c>
      <c r="E330" s="1">
        <v>45615</v>
      </c>
      <c r="F330" s="1" t="s">
        <v>428</v>
      </c>
      <c r="G330" s="2">
        <v>11.99</v>
      </c>
      <c r="H330" t="s">
        <v>405</v>
      </c>
      <c r="I330">
        <v>251</v>
      </c>
      <c r="J330" t="s">
        <v>413</v>
      </c>
      <c r="K330" t="s">
        <v>26</v>
      </c>
      <c r="L330">
        <v>3</v>
      </c>
      <c r="M330">
        <v>3</v>
      </c>
      <c r="N330" t="b">
        <v>0</v>
      </c>
      <c r="O330">
        <v>922</v>
      </c>
      <c r="P330">
        <v>106</v>
      </c>
      <c r="Q330">
        <v>1028</v>
      </c>
      <c r="R330" t="s">
        <v>61</v>
      </c>
      <c r="S330" t="s">
        <v>42</v>
      </c>
      <c r="T330" t="s">
        <v>29</v>
      </c>
      <c r="U330">
        <v>56</v>
      </c>
      <c r="V330">
        <v>4.3</v>
      </c>
      <c r="W330" t="b">
        <v>1</v>
      </c>
      <c r="X330" t="s">
        <v>30</v>
      </c>
      <c r="Y330">
        <v>585</v>
      </c>
      <c r="Z330" t="s">
        <v>412</v>
      </c>
      <c r="AA330" t="s">
        <v>31</v>
      </c>
      <c r="AB330" t="s">
        <v>38</v>
      </c>
      <c r="AC330" t="s">
        <v>33</v>
      </c>
    </row>
    <row r="331" spans="1:29" x14ac:dyDescent="0.25">
      <c r="A331">
        <v>3677</v>
      </c>
      <c r="B331" t="s">
        <v>149</v>
      </c>
      <c r="C331" s="1">
        <v>44993</v>
      </c>
      <c r="D331" s="1" t="s">
        <v>425</v>
      </c>
      <c r="E331" s="1">
        <v>45625</v>
      </c>
      <c r="F331" s="1" t="s">
        <v>428</v>
      </c>
      <c r="G331" s="2">
        <v>7.99</v>
      </c>
      <c r="H331" t="s">
        <v>404</v>
      </c>
      <c r="I331">
        <v>233</v>
      </c>
      <c r="J331" t="s">
        <v>413</v>
      </c>
      <c r="K331" t="s">
        <v>45</v>
      </c>
      <c r="L331">
        <v>4</v>
      </c>
      <c r="M331">
        <v>2</v>
      </c>
      <c r="N331" t="b">
        <v>1</v>
      </c>
      <c r="O331">
        <v>485</v>
      </c>
      <c r="P331">
        <v>37</v>
      </c>
      <c r="Q331">
        <v>522</v>
      </c>
      <c r="R331" t="s">
        <v>41</v>
      </c>
      <c r="S331" t="s">
        <v>28</v>
      </c>
      <c r="T331" t="s">
        <v>43</v>
      </c>
      <c r="U331">
        <v>47</v>
      </c>
      <c r="V331">
        <v>3.4</v>
      </c>
      <c r="W331" t="b">
        <v>1</v>
      </c>
      <c r="X331" t="s">
        <v>30</v>
      </c>
      <c r="Y331">
        <v>615</v>
      </c>
      <c r="Z331" t="s">
        <v>412</v>
      </c>
      <c r="AA331" t="s">
        <v>31</v>
      </c>
      <c r="AB331" t="s">
        <v>38</v>
      </c>
      <c r="AC331" t="s">
        <v>77</v>
      </c>
    </row>
    <row r="332" spans="1:29" x14ac:dyDescent="0.25">
      <c r="A332">
        <v>8453</v>
      </c>
      <c r="B332" t="s">
        <v>215</v>
      </c>
      <c r="C332" s="1">
        <v>45429</v>
      </c>
      <c r="D332" s="1" t="s">
        <v>419</v>
      </c>
      <c r="E332" s="1">
        <v>45623</v>
      </c>
      <c r="F332" s="1" t="s">
        <v>428</v>
      </c>
      <c r="G332" s="2">
        <v>11.99</v>
      </c>
      <c r="H332" t="s">
        <v>405</v>
      </c>
      <c r="I332">
        <v>136</v>
      </c>
      <c r="J332" t="s">
        <v>412</v>
      </c>
      <c r="K332" t="s">
        <v>81</v>
      </c>
      <c r="L332">
        <v>2</v>
      </c>
      <c r="M332">
        <v>5</v>
      </c>
      <c r="N332" t="b">
        <v>1</v>
      </c>
      <c r="O332">
        <v>112</v>
      </c>
      <c r="P332">
        <v>181</v>
      </c>
      <c r="Q332">
        <v>293</v>
      </c>
      <c r="R332" t="s">
        <v>50</v>
      </c>
      <c r="S332" t="s">
        <v>66</v>
      </c>
      <c r="T332" t="s">
        <v>29</v>
      </c>
      <c r="U332">
        <v>15</v>
      </c>
      <c r="V332">
        <v>3.6</v>
      </c>
      <c r="W332" t="b">
        <v>0</v>
      </c>
      <c r="X332" t="s">
        <v>30</v>
      </c>
      <c r="Y332">
        <v>2634</v>
      </c>
      <c r="Z332" t="s">
        <v>445</v>
      </c>
      <c r="AA332" t="s">
        <v>59</v>
      </c>
      <c r="AB332" t="s">
        <v>54</v>
      </c>
      <c r="AC332" t="s">
        <v>55</v>
      </c>
    </row>
    <row r="333" spans="1:29" x14ac:dyDescent="0.25">
      <c r="A333">
        <v>6231</v>
      </c>
      <c r="B333" t="s">
        <v>127</v>
      </c>
      <c r="C333" s="1">
        <v>44950</v>
      </c>
      <c r="D333" s="1" t="s">
        <v>421</v>
      </c>
      <c r="E333" s="1">
        <v>45633</v>
      </c>
      <c r="F333" s="1" t="s">
        <v>424</v>
      </c>
      <c r="G333" s="2">
        <v>15.99</v>
      </c>
      <c r="H333" t="s">
        <v>406</v>
      </c>
      <c r="I333">
        <v>248</v>
      </c>
      <c r="J333" t="s">
        <v>413</v>
      </c>
      <c r="K333" t="s">
        <v>57</v>
      </c>
      <c r="L333">
        <v>1</v>
      </c>
      <c r="M333">
        <v>6</v>
      </c>
      <c r="N333" t="b">
        <v>0</v>
      </c>
      <c r="O333">
        <v>181</v>
      </c>
      <c r="P333">
        <v>13</v>
      </c>
      <c r="Q333">
        <v>194</v>
      </c>
      <c r="R333" t="s">
        <v>76</v>
      </c>
      <c r="S333" t="s">
        <v>51</v>
      </c>
      <c r="T333" t="s">
        <v>52</v>
      </c>
      <c r="U333">
        <v>43</v>
      </c>
      <c r="V333">
        <v>4.9000000000000004</v>
      </c>
      <c r="W333" t="b">
        <v>1</v>
      </c>
      <c r="X333" t="s">
        <v>30</v>
      </c>
      <c r="Y333">
        <v>136</v>
      </c>
      <c r="Z333" t="s">
        <v>412</v>
      </c>
      <c r="AA333" t="s">
        <v>59</v>
      </c>
      <c r="AB333" t="s">
        <v>62</v>
      </c>
      <c r="AC333" t="s">
        <v>33</v>
      </c>
    </row>
    <row r="334" spans="1:29" x14ac:dyDescent="0.25">
      <c r="A334">
        <v>1481</v>
      </c>
      <c r="B334" t="s">
        <v>49</v>
      </c>
      <c r="C334" s="1">
        <v>44977</v>
      </c>
      <c r="D334" s="1" t="s">
        <v>426</v>
      </c>
      <c r="E334" s="1">
        <v>45627</v>
      </c>
      <c r="F334" s="1" t="s">
        <v>424</v>
      </c>
      <c r="G334" s="2">
        <v>7.99</v>
      </c>
      <c r="H334" t="s">
        <v>404</v>
      </c>
      <c r="I334">
        <v>180</v>
      </c>
      <c r="J334" t="s">
        <v>413</v>
      </c>
      <c r="K334" t="s">
        <v>48</v>
      </c>
      <c r="L334">
        <v>3</v>
      </c>
      <c r="M334">
        <v>4</v>
      </c>
      <c r="N334" t="b">
        <v>0</v>
      </c>
      <c r="O334">
        <v>936</v>
      </c>
      <c r="P334">
        <v>166</v>
      </c>
      <c r="Q334">
        <v>1102</v>
      </c>
      <c r="R334" t="s">
        <v>46</v>
      </c>
      <c r="S334" t="s">
        <v>42</v>
      </c>
      <c r="T334" t="s">
        <v>58</v>
      </c>
      <c r="U334">
        <v>71</v>
      </c>
      <c r="V334">
        <v>4.9000000000000004</v>
      </c>
      <c r="W334" t="b">
        <v>1</v>
      </c>
      <c r="X334" t="s">
        <v>30</v>
      </c>
      <c r="Y334">
        <v>4566</v>
      </c>
      <c r="Z334" t="s">
        <v>414</v>
      </c>
      <c r="AA334" t="s">
        <v>31</v>
      </c>
      <c r="AB334" t="s">
        <v>62</v>
      </c>
      <c r="AC334" t="s">
        <v>55</v>
      </c>
    </row>
    <row r="335" spans="1:29" x14ac:dyDescent="0.25">
      <c r="A335">
        <v>7400</v>
      </c>
      <c r="B335" t="s">
        <v>258</v>
      </c>
      <c r="C335" s="1">
        <v>45421</v>
      </c>
      <c r="D335" s="1" t="s">
        <v>419</v>
      </c>
      <c r="E335" s="1">
        <v>45641</v>
      </c>
      <c r="F335" s="1" t="s">
        <v>424</v>
      </c>
      <c r="G335" s="2">
        <v>11.99</v>
      </c>
      <c r="H335" t="s">
        <v>405</v>
      </c>
      <c r="I335">
        <v>254</v>
      </c>
      <c r="J335" t="s">
        <v>413</v>
      </c>
      <c r="K335" t="s">
        <v>26</v>
      </c>
      <c r="L335">
        <v>4</v>
      </c>
      <c r="M335">
        <v>1</v>
      </c>
      <c r="N335" t="b">
        <v>1</v>
      </c>
      <c r="O335">
        <v>406</v>
      </c>
      <c r="P335">
        <v>47</v>
      </c>
      <c r="Q335">
        <v>453</v>
      </c>
      <c r="R335" t="s">
        <v>61</v>
      </c>
      <c r="S335" t="s">
        <v>42</v>
      </c>
      <c r="T335" t="s">
        <v>43</v>
      </c>
      <c r="U335">
        <v>5</v>
      </c>
      <c r="V335">
        <v>3.6</v>
      </c>
      <c r="W335" t="b">
        <v>0</v>
      </c>
      <c r="X335" t="s">
        <v>30</v>
      </c>
      <c r="Y335">
        <v>3281</v>
      </c>
      <c r="Z335" t="s">
        <v>414</v>
      </c>
      <c r="AA335" t="s">
        <v>37</v>
      </c>
      <c r="AB335" t="s">
        <v>62</v>
      </c>
      <c r="AC335" t="s">
        <v>33</v>
      </c>
    </row>
    <row r="336" spans="1:29" x14ac:dyDescent="0.25">
      <c r="A336">
        <v>7447</v>
      </c>
      <c r="B336" t="s">
        <v>96</v>
      </c>
      <c r="C336" s="1">
        <v>45077</v>
      </c>
      <c r="D336" s="1" t="s">
        <v>419</v>
      </c>
      <c r="E336" s="1">
        <v>45616</v>
      </c>
      <c r="F336" s="1" t="s">
        <v>428</v>
      </c>
      <c r="G336" s="2">
        <v>7.99</v>
      </c>
      <c r="H336" t="s">
        <v>404</v>
      </c>
      <c r="I336">
        <v>108</v>
      </c>
      <c r="J336" t="s">
        <v>412</v>
      </c>
      <c r="K336" t="s">
        <v>35</v>
      </c>
      <c r="L336">
        <v>2</v>
      </c>
      <c r="M336">
        <v>1</v>
      </c>
      <c r="N336" t="b">
        <v>0</v>
      </c>
      <c r="O336">
        <v>717</v>
      </c>
      <c r="P336">
        <v>84</v>
      </c>
      <c r="Q336">
        <v>801</v>
      </c>
      <c r="R336" t="s">
        <v>65</v>
      </c>
      <c r="S336" t="s">
        <v>28</v>
      </c>
      <c r="T336" t="s">
        <v>29</v>
      </c>
      <c r="U336">
        <v>82</v>
      </c>
      <c r="V336">
        <v>3.9</v>
      </c>
      <c r="W336" t="b">
        <v>0</v>
      </c>
      <c r="X336" t="s">
        <v>30</v>
      </c>
      <c r="Y336">
        <v>1559</v>
      </c>
      <c r="Z336" t="s">
        <v>445</v>
      </c>
      <c r="AA336" t="s">
        <v>53</v>
      </c>
      <c r="AB336" t="s">
        <v>32</v>
      </c>
      <c r="AC336" t="s">
        <v>33</v>
      </c>
    </row>
    <row r="337" spans="1:29" x14ac:dyDescent="0.25">
      <c r="A337">
        <v>4597</v>
      </c>
      <c r="B337" t="s">
        <v>159</v>
      </c>
      <c r="C337" s="1">
        <v>45514</v>
      </c>
      <c r="D337" s="1" t="s">
        <v>420</v>
      </c>
      <c r="E337" s="1">
        <v>45639</v>
      </c>
      <c r="F337" s="1" t="s">
        <v>424</v>
      </c>
      <c r="G337" s="2">
        <v>7.99</v>
      </c>
      <c r="H337" t="s">
        <v>404</v>
      </c>
      <c r="I337">
        <v>183</v>
      </c>
      <c r="J337" t="s">
        <v>413</v>
      </c>
      <c r="K337" t="s">
        <v>48</v>
      </c>
      <c r="L337">
        <v>4</v>
      </c>
      <c r="M337">
        <v>5</v>
      </c>
      <c r="N337" t="b">
        <v>0</v>
      </c>
      <c r="O337">
        <v>833</v>
      </c>
      <c r="P337">
        <v>154</v>
      </c>
      <c r="Q337">
        <v>987</v>
      </c>
      <c r="R337" t="s">
        <v>76</v>
      </c>
      <c r="S337" t="s">
        <v>28</v>
      </c>
      <c r="T337" t="s">
        <v>36</v>
      </c>
      <c r="U337">
        <v>46</v>
      </c>
      <c r="V337">
        <v>3.9</v>
      </c>
      <c r="W337" t="b">
        <v>0</v>
      </c>
      <c r="X337" t="s">
        <v>30</v>
      </c>
      <c r="Y337">
        <v>3113</v>
      </c>
      <c r="Z337" t="s">
        <v>414</v>
      </c>
      <c r="AA337" t="s">
        <v>67</v>
      </c>
      <c r="AB337" t="s">
        <v>32</v>
      </c>
      <c r="AC337" t="s">
        <v>39</v>
      </c>
    </row>
    <row r="338" spans="1:29" x14ac:dyDescent="0.25">
      <c r="A338">
        <v>3173</v>
      </c>
      <c r="B338" t="s">
        <v>154</v>
      </c>
      <c r="C338" s="1">
        <v>45560</v>
      </c>
      <c r="D338" s="1" t="s">
        <v>423</v>
      </c>
      <c r="E338" s="1">
        <v>45635</v>
      </c>
      <c r="F338" s="1" t="s">
        <v>424</v>
      </c>
      <c r="G338" s="2">
        <v>7.99</v>
      </c>
      <c r="H338" t="s">
        <v>404</v>
      </c>
      <c r="I338">
        <v>53</v>
      </c>
      <c r="J338" t="s">
        <v>412</v>
      </c>
      <c r="K338" t="s">
        <v>45</v>
      </c>
      <c r="L338">
        <v>2</v>
      </c>
      <c r="M338">
        <v>4</v>
      </c>
      <c r="N338" t="b">
        <v>1</v>
      </c>
      <c r="O338">
        <v>304</v>
      </c>
      <c r="P338">
        <v>49</v>
      </c>
      <c r="Q338">
        <v>353</v>
      </c>
      <c r="R338" t="s">
        <v>76</v>
      </c>
      <c r="S338" t="s">
        <v>66</v>
      </c>
      <c r="T338" t="s">
        <v>58</v>
      </c>
      <c r="U338">
        <v>57</v>
      </c>
      <c r="V338">
        <v>4.3</v>
      </c>
      <c r="W338" t="b">
        <v>0</v>
      </c>
      <c r="X338" t="s">
        <v>30</v>
      </c>
      <c r="Y338">
        <v>3836</v>
      </c>
      <c r="Z338" t="s">
        <v>414</v>
      </c>
      <c r="AA338" t="s">
        <v>37</v>
      </c>
      <c r="AB338" t="s">
        <v>38</v>
      </c>
      <c r="AC338" t="s">
        <v>39</v>
      </c>
    </row>
    <row r="339" spans="1:29" x14ac:dyDescent="0.25">
      <c r="A339">
        <v>9514</v>
      </c>
      <c r="B339" t="s">
        <v>259</v>
      </c>
      <c r="C339" s="1">
        <v>45083</v>
      </c>
      <c r="D339" s="1" t="s">
        <v>422</v>
      </c>
      <c r="E339" s="1">
        <v>45636</v>
      </c>
      <c r="F339" s="1" t="s">
        <v>424</v>
      </c>
      <c r="G339" s="2">
        <v>7.99</v>
      </c>
      <c r="H339" t="s">
        <v>404</v>
      </c>
      <c r="I339">
        <v>120</v>
      </c>
      <c r="J339" t="s">
        <v>412</v>
      </c>
      <c r="K339" t="s">
        <v>57</v>
      </c>
      <c r="L339">
        <v>3</v>
      </c>
      <c r="M339">
        <v>3</v>
      </c>
      <c r="N339" t="b">
        <v>1</v>
      </c>
      <c r="O339">
        <v>802</v>
      </c>
      <c r="P339">
        <v>31</v>
      </c>
      <c r="Q339">
        <v>833</v>
      </c>
      <c r="R339" t="s">
        <v>46</v>
      </c>
      <c r="S339" t="s">
        <v>42</v>
      </c>
      <c r="T339" t="s">
        <v>29</v>
      </c>
      <c r="U339">
        <v>16</v>
      </c>
      <c r="V339">
        <v>4</v>
      </c>
      <c r="W339" t="b">
        <v>1</v>
      </c>
      <c r="X339" t="s">
        <v>30</v>
      </c>
      <c r="Y339">
        <v>1522</v>
      </c>
      <c r="Z339" t="s">
        <v>445</v>
      </c>
      <c r="AA339" t="s">
        <v>59</v>
      </c>
      <c r="AB339" t="s">
        <v>38</v>
      </c>
      <c r="AC339" t="s">
        <v>39</v>
      </c>
    </row>
    <row r="340" spans="1:29" x14ac:dyDescent="0.25">
      <c r="A340">
        <v>4985</v>
      </c>
      <c r="B340" t="s">
        <v>111</v>
      </c>
      <c r="C340" s="1">
        <v>45149</v>
      </c>
      <c r="D340" s="1" t="s">
        <v>420</v>
      </c>
      <c r="E340" s="1">
        <v>45627</v>
      </c>
      <c r="F340" s="1" t="s">
        <v>424</v>
      </c>
      <c r="G340" s="2">
        <v>7.99</v>
      </c>
      <c r="H340" t="s">
        <v>404</v>
      </c>
      <c r="I340">
        <v>118</v>
      </c>
      <c r="J340" t="s">
        <v>412</v>
      </c>
      <c r="K340" t="s">
        <v>45</v>
      </c>
      <c r="L340">
        <v>5</v>
      </c>
      <c r="M340">
        <v>4</v>
      </c>
      <c r="N340" t="b">
        <v>0</v>
      </c>
      <c r="O340">
        <v>522</v>
      </c>
      <c r="P340">
        <v>160</v>
      </c>
      <c r="Q340">
        <v>682</v>
      </c>
      <c r="R340" t="s">
        <v>46</v>
      </c>
      <c r="S340" t="s">
        <v>66</v>
      </c>
      <c r="T340" t="s">
        <v>43</v>
      </c>
      <c r="U340">
        <v>94</v>
      </c>
      <c r="V340">
        <v>4.0999999999999996</v>
      </c>
      <c r="W340" t="b">
        <v>1</v>
      </c>
      <c r="X340" t="s">
        <v>30</v>
      </c>
      <c r="Y340">
        <v>1756</v>
      </c>
      <c r="Z340" t="s">
        <v>445</v>
      </c>
      <c r="AA340" t="s">
        <v>37</v>
      </c>
      <c r="AB340" t="s">
        <v>54</v>
      </c>
      <c r="AC340" t="s">
        <v>33</v>
      </c>
    </row>
    <row r="341" spans="1:29" x14ac:dyDescent="0.25">
      <c r="A341">
        <v>4486</v>
      </c>
      <c r="B341" t="s">
        <v>244</v>
      </c>
      <c r="C341" s="1">
        <v>45296</v>
      </c>
      <c r="D341" s="1" t="s">
        <v>421</v>
      </c>
      <c r="E341" s="1">
        <v>45639</v>
      </c>
      <c r="F341" s="1" t="s">
        <v>424</v>
      </c>
      <c r="G341" s="2">
        <v>7.99</v>
      </c>
      <c r="H341" t="s">
        <v>404</v>
      </c>
      <c r="I341">
        <v>113</v>
      </c>
      <c r="J341" t="s">
        <v>412</v>
      </c>
      <c r="K341" t="s">
        <v>35</v>
      </c>
      <c r="L341">
        <v>1</v>
      </c>
      <c r="M341">
        <v>1</v>
      </c>
      <c r="N341" t="b">
        <v>0</v>
      </c>
      <c r="O341">
        <v>177</v>
      </c>
      <c r="P341">
        <v>3</v>
      </c>
      <c r="Q341">
        <v>180</v>
      </c>
      <c r="R341" t="s">
        <v>61</v>
      </c>
      <c r="S341" t="s">
        <v>66</v>
      </c>
      <c r="T341" t="s">
        <v>58</v>
      </c>
      <c r="U341">
        <v>69</v>
      </c>
      <c r="V341">
        <v>4.8</v>
      </c>
      <c r="W341" t="b">
        <v>0</v>
      </c>
      <c r="X341" t="s">
        <v>30</v>
      </c>
      <c r="Y341">
        <v>1542</v>
      </c>
      <c r="Z341" t="s">
        <v>445</v>
      </c>
      <c r="AA341" t="s">
        <v>37</v>
      </c>
      <c r="AB341" t="s">
        <v>70</v>
      </c>
      <c r="AC341" t="s">
        <v>33</v>
      </c>
    </row>
    <row r="342" spans="1:29" x14ac:dyDescent="0.25">
      <c r="A342">
        <v>8756</v>
      </c>
      <c r="B342" t="s">
        <v>104</v>
      </c>
      <c r="C342" s="1">
        <v>45282</v>
      </c>
      <c r="D342" s="1" t="s">
        <v>424</v>
      </c>
      <c r="E342" s="1">
        <v>45635</v>
      </c>
      <c r="F342" s="1" t="s">
        <v>424</v>
      </c>
      <c r="G342" s="2">
        <v>7.99</v>
      </c>
      <c r="H342" t="s">
        <v>404</v>
      </c>
      <c r="I342">
        <v>138</v>
      </c>
      <c r="J342" t="s">
        <v>412</v>
      </c>
      <c r="K342" t="s">
        <v>35</v>
      </c>
      <c r="L342">
        <v>3</v>
      </c>
      <c r="M342">
        <v>2</v>
      </c>
      <c r="N342" t="b">
        <v>1</v>
      </c>
      <c r="O342">
        <v>811</v>
      </c>
      <c r="P342">
        <v>37</v>
      </c>
      <c r="Q342">
        <v>848</v>
      </c>
      <c r="R342" t="s">
        <v>61</v>
      </c>
      <c r="S342" t="s">
        <v>42</v>
      </c>
      <c r="T342" t="s">
        <v>43</v>
      </c>
      <c r="U342">
        <v>36</v>
      </c>
      <c r="V342">
        <v>3.6</v>
      </c>
      <c r="W342" t="b">
        <v>0</v>
      </c>
      <c r="X342" t="s">
        <v>30</v>
      </c>
      <c r="Y342">
        <v>77</v>
      </c>
      <c r="Z342" t="s">
        <v>412</v>
      </c>
      <c r="AA342" t="s">
        <v>31</v>
      </c>
      <c r="AB342" t="s">
        <v>32</v>
      </c>
      <c r="AC342" t="s">
        <v>39</v>
      </c>
    </row>
    <row r="343" spans="1:29" x14ac:dyDescent="0.25">
      <c r="A343">
        <v>9121</v>
      </c>
      <c r="B343" t="s">
        <v>172</v>
      </c>
      <c r="C343" s="1">
        <v>45095</v>
      </c>
      <c r="D343" s="1" t="s">
        <v>422</v>
      </c>
      <c r="E343" s="1">
        <v>45638</v>
      </c>
      <c r="F343" s="1" t="s">
        <v>424</v>
      </c>
      <c r="G343" s="2">
        <v>7.99</v>
      </c>
      <c r="H343" t="s">
        <v>404</v>
      </c>
      <c r="I343">
        <v>178</v>
      </c>
      <c r="J343" t="s">
        <v>413</v>
      </c>
      <c r="K343" t="s">
        <v>57</v>
      </c>
      <c r="L343">
        <v>1</v>
      </c>
      <c r="M343">
        <v>4</v>
      </c>
      <c r="N343" t="b">
        <v>0</v>
      </c>
      <c r="O343">
        <v>239</v>
      </c>
      <c r="P343">
        <v>126</v>
      </c>
      <c r="Q343">
        <v>365</v>
      </c>
      <c r="R343" t="s">
        <v>41</v>
      </c>
      <c r="S343" t="s">
        <v>66</v>
      </c>
      <c r="T343" t="s">
        <v>58</v>
      </c>
      <c r="U343">
        <v>86</v>
      </c>
      <c r="V343">
        <v>3.9</v>
      </c>
      <c r="W343" t="b">
        <v>0</v>
      </c>
      <c r="X343" t="s">
        <v>30</v>
      </c>
      <c r="Y343">
        <v>4356</v>
      </c>
      <c r="Z343" t="s">
        <v>414</v>
      </c>
      <c r="AA343" t="s">
        <v>59</v>
      </c>
      <c r="AB343" t="s">
        <v>62</v>
      </c>
      <c r="AC343" t="s">
        <v>39</v>
      </c>
    </row>
    <row r="344" spans="1:29" x14ac:dyDescent="0.25">
      <c r="A344">
        <v>6471</v>
      </c>
      <c r="B344" t="s">
        <v>74</v>
      </c>
      <c r="C344" s="1">
        <v>45288</v>
      </c>
      <c r="D344" s="1" t="s">
        <v>424</v>
      </c>
      <c r="E344" s="1">
        <v>45621</v>
      </c>
      <c r="F344" s="1" t="s">
        <v>428</v>
      </c>
      <c r="G344" s="2">
        <v>7.99</v>
      </c>
      <c r="H344" t="s">
        <v>404</v>
      </c>
      <c r="I344">
        <v>105</v>
      </c>
      <c r="J344" t="s">
        <v>412</v>
      </c>
      <c r="K344" t="s">
        <v>64</v>
      </c>
      <c r="L344">
        <v>4</v>
      </c>
      <c r="M344">
        <v>3</v>
      </c>
      <c r="N344" t="b">
        <v>1</v>
      </c>
      <c r="O344">
        <v>49</v>
      </c>
      <c r="P344">
        <v>71</v>
      </c>
      <c r="Q344">
        <v>120</v>
      </c>
      <c r="R344" t="s">
        <v>61</v>
      </c>
      <c r="S344" t="s">
        <v>51</v>
      </c>
      <c r="T344" t="s">
        <v>69</v>
      </c>
      <c r="U344">
        <v>8</v>
      </c>
      <c r="V344">
        <v>3.6</v>
      </c>
      <c r="W344" t="b">
        <v>0</v>
      </c>
      <c r="X344" t="s">
        <v>30</v>
      </c>
      <c r="Y344">
        <v>1989</v>
      </c>
      <c r="Z344" t="s">
        <v>445</v>
      </c>
      <c r="AA344" t="s">
        <v>37</v>
      </c>
      <c r="AB344" t="s">
        <v>62</v>
      </c>
      <c r="AC344" t="s">
        <v>77</v>
      </c>
    </row>
    <row r="345" spans="1:29" x14ac:dyDescent="0.25">
      <c r="A345">
        <v>6601</v>
      </c>
      <c r="B345" t="s">
        <v>260</v>
      </c>
      <c r="C345" s="1">
        <v>45069</v>
      </c>
      <c r="D345" s="1" t="s">
        <v>419</v>
      </c>
      <c r="E345" s="1">
        <v>45644</v>
      </c>
      <c r="F345" s="1" t="s">
        <v>424</v>
      </c>
      <c r="G345" s="2">
        <v>7.99</v>
      </c>
      <c r="H345" t="s">
        <v>404</v>
      </c>
      <c r="I345">
        <v>283</v>
      </c>
      <c r="J345" t="s">
        <v>413</v>
      </c>
      <c r="K345" t="s">
        <v>26</v>
      </c>
      <c r="L345">
        <v>1</v>
      </c>
      <c r="M345">
        <v>5</v>
      </c>
      <c r="N345" t="b">
        <v>1</v>
      </c>
      <c r="O345">
        <v>407</v>
      </c>
      <c r="P345">
        <v>15</v>
      </c>
      <c r="Q345">
        <v>422</v>
      </c>
      <c r="R345" t="s">
        <v>76</v>
      </c>
      <c r="S345" t="s">
        <v>42</v>
      </c>
      <c r="T345" t="s">
        <v>69</v>
      </c>
      <c r="U345">
        <v>26</v>
      </c>
      <c r="V345">
        <v>3.1</v>
      </c>
      <c r="W345" t="b">
        <v>1</v>
      </c>
      <c r="X345" t="s">
        <v>30</v>
      </c>
      <c r="Y345">
        <v>906</v>
      </c>
      <c r="Z345" t="s">
        <v>412</v>
      </c>
      <c r="AA345" t="s">
        <v>53</v>
      </c>
      <c r="AB345" t="s">
        <v>70</v>
      </c>
      <c r="AC345" t="s">
        <v>77</v>
      </c>
    </row>
    <row r="346" spans="1:29" x14ac:dyDescent="0.25">
      <c r="A346">
        <v>4340</v>
      </c>
      <c r="B346" t="s">
        <v>261</v>
      </c>
      <c r="C346" s="1">
        <v>45003</v>
      </c>
      <c r="D346" s="1" t="s">
        <v>425</v>
      </c>
      <c r="E346" s="1">
        <v>45633</v>
      </c>
      <c r="F346" s="1" t="s">
        <v>424</v>
      </c>
      <c r="G346" s="2">
        <v>15.99</v>
      </c>
      <c r="H346" t="s">
        <v>406</v>
      </c>
      <c r="I346">
        <v>154</v>
      </c>
      <c r="J346" t="s">
        <v>412</v>
      </c>
      <c r="K346" t="s">
        <v>45</v>
      </c>
      <c r="L346">
        <v>4</v>
      </c>
      <c r="M346">
        <v>5</v>
      </c>
      <c r="N346" t="b">
        <v>1</v>
      </c>
      <c r="O346">
        <v>804</v>
      </c>
      <c r="P346">
        <v>106</v>
      </c>
      <c r="Q346">
        <v>910</v>
      </c>
      <c r="R346" t="s">
        <v>46</v>
      </c>
      <c r="S346" t="s">
        <v>28</v>
      </c>
      <c r="T346" t="s">
        <v>58</v>
      </c>
      <c r="U346">
        <v>60</v>
      </c>
      <c r="V346">
        <v>4.8</v>
      </c>
      <c r="W346" t="b">
        <v>0</v>
      </c>
      <c r="X346" t="s">
        <v>30</v>
      </c>
      <c r="Y346">
        <v>4108</v>
      </c>
      <c r="Z346" t="s">
        <v>414</v>
      </c>
      <c r="AA346" t="s">
        <v>59</v>
      </c>
      <c r="AB346" t="s">
        <v>70</v>
      </c>
      <c r="AC346" t="s">
        <v>33</v>
      </c>
    </row>
    <row r="347" spans="1:29" x14ac:dyDescent="0.25">
      <c r="A347">
        <v>5112</v>
      </c>
      <c r="B347" t="s">
        <v>150</v>
      </c>
      <c r="C347" s="1">
        <v>45601</v>
      </c>
      <c r="D347" s="1" t="s">
        <v>428</v>
      </c>
      <c r="E347" s="1">
        <v>45640</v>
      </c>
      <c r="F347" s="1" t="s">
        <v>424</v>
      </c>
      <c r="G347" s="2">
        <v>15.99</v>
      </c>
      <c r="H347" t="s">
        <v>406</v>
      </c>
      <c r="I347">
        <v>240</v>
      </c>
      <c r="J347" t="s">
        <v>413</v>
      </c>
      <c r="K347" t="s">
        <v>57</v>
      </c>
      <c r="L347">
        <v>2</v>
      </c>
      <c r="M347">
        <v>6</v>
      </c>
      <c r="N347" t="b">
        <v>1</v>
      </c>
      <c r="O347">
        <v>564</v>
      </c>
      <c r="P347">
        <v>121</v>
      </c>
      <c r="Q347">
        <v>685</v>
      </c>
      <c r="R347" t="s">
        <v>27</v>
      </c>
      <c r="S347" t="s">
        <v>66</v>
      </c>
      <c r="T347" t="s">
        <v>29</v>
      </c>
      <c r="U347">
        <v>40</v>
      </c>
      <c r="V347">
        <v>3.5</v>
      </c>
      <c r="W347" t="b">
        <v>1</v>
      </c>
      <c r="X347" t="s">
        <v>30</v>
      </c>
      <c r="Y347">
        <v>333</v>
      </c>
      <c r="Z347" t="s">
        <v>412</v>
      </c>
      <c r="AA347" t="s">
        <v>53</v>
      </c>
      <c r="AB347" t="s">
        <v>38</v>
      </c>
      <c r="AC347" t="s">
        <v>39</v>
      </c>
    </row>
    <row r="348" spans="1:29" x14ac:dyDescent="0.25">
      <c r="A348">
        <v>5700</v>
      </c>
      <c r="B348" t="s">
        <v>158</v>
      </c>
      <c r="C348" s="1">
        <v>45072</v>
      </c>
      <c r="D348" s="1" t="s">
        <v>419</v>
      </c>
      <c r="E348" s="1">
        <v>45635</v>
      </c>
      <c r="F348" s="1" t="s">
        <v>424</v>
      </c>
      <c r="G348" s="2">
        <v>11.99</v>
      </c>
      <c r="H348" t="s">
        <v>405</v>
      </c>
      <c r="I348">
        <v>29</v>
      </c>
      <c r="J348" t="s">
        <v>412</v>
      </c>
      <c r="K348" t="s">
        <v>45</v>
      </c>
      <c r="L348">
        <v>1</v>
      </c>
      <c r="M348">
        <v>5</v>
      </c>
      <c r="N348" t="b">
        <v>1</v>
      </c>
      <c r="O348">
        <v>625</v>
      </c>
      <c r="P348">
        <v>165</v>
      </c>
      <c r="Q348">
        <v>790</v>
      </c>
      <c r="R348" t="s">
        <v>76</v>
      </c>
      <c r="S348" t="s">
        <v>51</v>
      </c>
      <c r="T348" t="s">
        <v>52</v>
      </c>
      <c r="U348">
        <v>41</v>
      </c>
      <c r="V348">
        <v>4.3</v>
      </c>
      <c r="W348" t="b">
        <v>0</v>
      </c>
      <c r="X348" t="s">
        <v>30</v>
      </c>
      <c r="Y348">
        <v>3847</v>
      </c>
      <c r="Z348" t="s">
        <v>414</v>
      </c>
      <c r="AA348" t="s">
        <v>59</v>
      </c>
      <c r="AB348" t="s">
        <v>54</v>
      </c>
      <c r="AC348" t="s">
        <v>77</v>
      </c>
    </row>
    <row r="349" spans="1:29" x14ac:dyDescent="0.25">
      <c r="A349">
        <v>8617</v>
      </c>
      <c r="B349" t="s">
        <v>102</v>
      </c>
      <c r="C349" s="1">
        <v>45579</v>
      </c>
      <c r="D349" s="1" t="s">
        <v>429</v>
      </c>
      <c r="E349" s="1">
        <v>45637</v>
      </c>
      <c r="F349" s="1" t="s">
        <v>424</v>
      </c>
      <c r="G349" s="2">
        <v>15.99</v>
      </c>
      <c r="H349" t="s">
        <v>406</v>
      </c>
      <c r="I349">
        <v>202</v>
      </c>
      <c r="J349" t="s">
        <v>413</v>
      </c>
      <c r="K349" t="s">
        <v>64</v>
      </c>
      <c r="L349">
        <v>1</v>
      </c>
      <c r="M349">
        <v>2</v>
      </c>
      <c r="N349" t="b">
        <v>1</v>
      </c>
      <c r="O349">
        <v>260</v>
      </c>
      <c r="P349">
        <v>53</v>
      </c>
      <c r="Q349">
        <v>313</v>
      </c>
      <c r="R349" t="s">
        <v>61</v>
      </c>
      <c r="S349" t="s">
        <v>66</v>
      </c>
      <c r="T349" t="s">
        <v>58</v>
      </c>
      <c r="U349">
        <v>13</v>
      </c>
      <c r="V349">
        <v>3.9</v>
      </c>
      <c r="W349" t="b">
        <v>1</v>
      </c>
      <c r="X349" t="s">
        <v>30</v>
      </c>
      <c r="Y349">
        <v>1423</v>
      </c>
      <c r="Z349" t="s">
        <v>445</v>
      </c>
      <c r="AA349" t="s">
        <v>59</v>
      </c>
      <c r="AB349" t="s">
        <v>70</v>
      </c>
      <c r="AC349" t="s">
        <v>39</v>
      </c>
    </row>
    <row r="350" spans="1:29" x14ac:dyDescent="0.25">
      <c r="A350">
        <v>9149</v>
      </c>
      <c r="B350" t="s">
        <v>262</v>
      </c>
      <c r="C350" s="1">
        <v>44931</v>
      </c>
      <c r="D350" s="1" t="s">
        <v>421</v>
      </c>
      <c r="E350" s="1">
        <v>45643</v>
      </c>
      <c r="F350" s="1" t="s">
        <v>424</v>
      </c>
      <c r="G350" s="2">
        <v>15.99</v>
      </c>
      <c r="H350" t="s">
        <v>406</v>
      </c>
      <c r="I350">
        <v>348</v>
      </c>
      <c r="J350" t="s">
        <v>414</v>
      </c>
      <c r="K350" t="s">
        <v>48</v>
      </c>
      <c r="L350">
        <v>2</v>
      </c>
      <c r="M350">
        <v>6</v>
      </c>
      <c r="N350" t="b">
        <v>1</v>
      </c>
      <c r="O350">
        <v>378</v>
      </c>
      <c r="P350">
        <v>56</v>
      </c>
      <c r="Q350">
        <v>434</v>
      </c>
      <c r="R350" t="s">
        <v>61</v>
      </c>
      <c r="S350" t="s">
        <v>42</v>
      </c>
      <c r="T350" t="s">
        <v>52</v>
      </c>
      <c r="U350">
        <v>9</v>
      </c>
      <c r="V350">
        <v>4.5</v>
      </c>
      <c r="W350" t="b">
        <v>1</v>
      </c>
      <c r="X350" t="s">
        <v>30</v>
      </c>
      <c r="Y350">
        <v>595</v>
      </c>
      <c r="Z350" t="s">
        <v>412</v>
      </c>
      <c r="AA350" t="s">
        <v>53</v>
      </c>
      <c r="AB350" t="s">
        <v>54</v>
      </c>
      <c r="AC350" t="s">
        <v>77</v>
      </c>
    </row>
    <row r="351" spans="1:29" x14ac:dyDescent="0.25">
      <c r="A351">
        <v>8651</v>
      </c>
      <c r="B351" t="s">
        <v>185</v>
      </c>
      <c r="C351" s="1">
        <v>45523</v>
      </c>
      <c r="D351" s="1" t="s">
        <v>420</v>
      </c>
      <c r="E351" s="1">
        <v>45622</v>
      </c>
      <c r="F351" s="1" t="s">
        <v>428</v>
      </c>
      <c r="G351" s="2">
        <v>15.99</v>
      </c>
      <c r="H351" t="s">
        <v>406</v>
      </c>
      <c r="I351">
        <v>380</v>
      </c>
      <c r="J351" t="s">
        <v>414</v>
      </c>
      <c r="K351" t="s">
        <v>81</v>
      </c>
      <c r="L351">
        <v>5</v>
      </c>
      <c r="M351">
        <v>5</v>
      </c>
      <c r="N351" t="b">
        <v>0</v>
      </c>
      <c r="O351">
        <v>334</v>
      </c>
      <c r="P351">
        <v>175</v>
      </c>
      <c r="Q351">
        <v>509</v>
      </c>
      <c r="R351" t="s">
        <v>76</v>
      </c>
      <c r="S351" t="s">
        <v>51</v>
      </c>
      <c r="T351" t="s">
        <v>36</v>
      </c>
      <c r="U351">
        <v>69</v>
      </c>
      <c r="V351">
        <v>3.1</v>
      </c>
      <c r="W351" t="b">
        <v>0</v>
      </c>
      <c r="X351" t="s">
        <v>30</v>
      </c>
      <c r="Y351">
        <v>4445</v>
      </c>
      <c r="Z351" t="s">
        <v>414</v>
      </c>
      <c r="AA351" t="s">
        <v>67</v>
      </c>
      <c r="AB351" t="s">
        <v>70</v>
      </c>
      <c r="AC351" t="s">
        <v>33</v>
      </c>
    </row>
    <row r="352" spans="1:29" x14ac:dyDescent="0.25">
      <c r="A352">
        <v>1495</v>
      </c>
      <c r="B352" t="s">
        <v>263</v>
      </c>
      <c r="C352" s="1">
        <v>45523</v>
      </c>
      <c r="D352" s="1" t="s">
        <v>420</v>
      </c>
      <c r="E352" s="1">
        <v>45618</v>
      </c>
      <c r="F352" s="1" t="s">
        <v>428</v>
      </c>
      <c r="G352" s="2">
        <v>15.99</v>
      </c>
      <c r="H352" t="s">
        <v>406</v>
      </c>
      <c r="I352">
        <v>254</v>
      </c>
      <c r="J352" t="s">
        <v>413</v>
      </c>
      <c r="K352" t="s">
        <v>81</v>
      </c>
      <c r="L352">
        <v>3</v>
      </c>
      <c r="M352">
        <v>2</v>
      </c>
      <c r="N352" t="b">
        <v>0</v>
      </c>
      <c r="O352">
        <v>544</v>
      </c>
      <c r="P352">
        <v>89</v>
      </c>
      <c r="Q352">
        <v>633</v>
      </c>
      <c r="R352" t="s">
        <v>76</v>
      </c>
      <c r="S352" t="s">
        <v>42</v>
      </c>
      <c r="T352" t="s">
        <v>58</v>
      </c>
      <c r="U352">
        <v>97</v>
      </c>
      <c r="V352">
        <v>3.1</v>
      </c>
      <c r="W352" t="b">
        <v>0</v>
      </c>
      <c r="X352" t="s">
        <v>30</v>
      </c>
      <c r="Y352">
        <v>144</v>
      </c>
      <c r="Z352" t="s">
        <v>412</v>
      </c>
      <c r="AA352" t="s">
        <v>31</v>
      </c>
      <c r="AB352" t="s">
        <v>38</v>
      </c>
      <c r="AC352" t="s">
        <v>33</v>
      </c>
    </row>
    <row r="353" spans="1:29" x14ac:dyDescent="0.25">
      <c r="A353">
        <v>7359</v>
      </c>
      <c r="B353" t="s">
        <v>129</v>
      </c>
      <c r="C353" s="1">
        <v>45005</v>
      </c>
      <c r="D353" s="1" t="s">
        <v>425</v>
      </c>
      <c r="E353" s="1">
        <v>45643</v>
      </c>
      <c r="F353" s="1" t="s">
        <v>424</v>
      </c>
      <c r="G353" s="2">
        <v>15.99</v>
      </c>
      <c r="H353" t="s">
        <v>406</v>
      </c>
      <c r="I353">
        <v>477</v>
      </c>
      <c r="J353" t="s">
        <v>414</v>
      </c>
      <c r="K353" t="s">
        <v>26</v>
      </c>
      <c r="L353">
        <v>2</v>
      </c>
      <c r="M353">
        <v>3</v>
      </c>
      <c r="N353" t="b">
        <v>1</v>
      </c>
      <c r="O353">
        <v>899</v>
      </c>
      <c r="P353">
        <v>97</v>
      </c>
      <c r="Q353">
        <v>996</v>
      </c>
      <c r="R353" t="s">
        <v>27</v>
      </c>
      <c r="S353" t="s">
        <v>51</v>
      </c>
      <c r="T353" t="s">
        <v>58</v>
      </c>
      <c r="U353">
        <v>42</v>
      </c>
      <c r="V353">
        <v>4.7</v>
      </c>
      <c r="W353" t="b">
        <v>1</v>
      </c>
      <c r="X353" t="s">
        <v>30</v>
      </c>
      <c r="Y353">
        <v>3428</v>
      </c>
      <c r="Z353" t="s">
        <v>414</v>
      </c>
      <c r="AA353" t="s">
        <v>59</v>
      </c>
      <c r="AB353" t="s">
        <v>62</v>
      </c>
      <c r="AC353" t="s">
        <v>55</v>
      </c>
    </row>
    <row r="354" spans="1:29" x14ac:dyDescent="0.25">
      <c r="A354">
        <v>6525</v>
      </c>
      <c r="B354" t="s">
        <v>186</v>
      </c>
      <c r="C354" s="1">
        <v>44951</v>
      </c>
      <c r="D354" s="1" t="s">
        <v>421</v>
      </c>
      <c r="E354" s="1">
        <v>45618</v>
      </c>
      <c r="F354" s="1" t="s">
        <v>428</v>
      </c>
      <c r="G354" s="2">
        <v>15.99</v>
      </c>
      <c r="H354" t="s">
        <v>406</v>
      </c>
      <c r="I354">
        <v>385</v>
      </c>
      <c r="J354" t="s">
        <v>414</v>
      </c>
      <c r="K354" t="s">
        <v>64</v>
      </c>
      <c r="L354">
        <v>3</v>
      </c>
      <c r="M354">
        <v>1</v>
      </c>
      <c r="N354" t="b">
        <v>0</v>
      </c>
      <c r="O354">
        <v>807</v>
      </c>
      <c r="P354">
        <v>188</v>
      </c>
      <c r="Q354">
        <v>995</v>
      </c>
      <c r="R354" t="s">
        <v>27</v>
      </c>
      <c r="S354" t="s">
        <v>51</v>
      </c>
      <c r="T354" t="s">
        <v>69</v>
      </c>
      <c r="U354">
        <v>3</v>
      </c>
      <c r="V354">
        <v>3.4</v>
      </c>
      <c r="W354" t="b">
        <v>0</v>
      </c>
      <c r="X354" t="s">
        <v>30</v>
      </c>
      <c r="Y354">
        <v>4919</v>
      </c>
      <c r="Z354" t="s">
        <v>414</v>
      </c>
      <c r="AA354" t="s">
        <v>67</v>
      </c>
      <c r="AB354" t="s">
        <v>32</v>
      </c>
      <c r="AC354" t="s">
        <v>77</v>
      </c>
    </row>
    <row r="355" spans="1:29" x14ac:dyDescent="0.25">
      <c r="A355">
        <v>7207</v>
      </c>
      <c r="B355" t="s">
        <v>238</v>
      </c>
      <c r="C355" s="1">
        <v>45523</v>
      </c>
      <c r="D355" s="1" t="s">
        <v>420</v>
      </c>
      <c r="E355" s="1">
        <v>45643</v>
      </c>
      <c r="F355" s="1" t="s">
        <v>424</v>
      </c>
      <c r="G355" s="2">
        <v>7.99</v>
      </c>
      <c r="H355" t="s">
        <v>404</v>
      </c>
      <c r="I355">
        <v>336</v>
      </c>
      <c r="J355" t="s">
        <v>413</v>
      </c>
      <c r="K355" t="s">
        <v>45</v>
      </c>
      <c r="L355">
        <v>1</v>
      </c>
      <c r="M355">
        <v>2</v>
      </c>
      <c r="N355" t="b">
        <v>0</v>
      </c>
      <c r="O355">
        <v>235</v>
      </c>
      <c r="P355">
        <v>25</v>
      </c>
      <c r="Q355">
        <v>260</v>
      </c>
      <c r="R355" t="s">
        <v>61</v>
      </c>
      <c r="S355" t="s">
        <v>51</v>
      </c>
      <c r="T355" t="s">
        <v>69</v>
      </c>
      <c r="U355">
        <v>31</v>
      </c>
      <c r="V355">
        <v>3.9</v>
      </c>
      <c r="W355" t="b">
        <v>0</v>
      </c>
      <c r="X355" t="s">
        <v>30</v>
      </c>
      <c r="Y355">
        <v>4905</v>
      </c>
      <c r="Z355" t="s">
        <v>414</v>
      </c>
      <c r="AA355" t="s">
        <v>59</v>
      </c>
      <c r="AB355" t="s">
        <v>32</v>
      </c>
      <c r="AC355" t="s">
        <v>33</v>
      </c>
    </row>
    <row r="356" spans="1:29" x14ac:dyDescent="0.25">
      <c r="A356">
        <v>2361</v>
      </c>
      <c r="B356" t="s">
        <v>264</v>
      </c>
      <c r="C356" s="1">
        <v>45003</v>
      </c>
      <c r="D356" s="1" t="s">
        <v>425</v>
      </c>
      <c r="E356" s="1">
        <v>45621</v>
      </c>
      <c r="F356" s="1" t="s">
        <v>428</v>
      </c>
      <c r="G356" s="2">
        <v>15.99</v>
      </c>
      <c r="H356" t="s">
        <v>406</v>
      </c>
      <c r="I356">
        <v>171</v>
      </c>
      <c r="J356" t="s">
        <v>413</v>
      </c>
      <c r="K356" t="s">
        <v>26</v>
      </c>
      <c r="L356">
        <v>2</v>
      </c>
      <c r="M356">
        <v>3</v>
      </c>
      <c r="N356" t="b">
        <v>0</v>
      </c>
      <c r="O356">
        <v>763</v>
      </c>
      <c r="P356">
        <v>16</v>
      </c>
      <c r="Q356">
        <v>779</v>
      </c>
      <c r="R356" t="s">
        <v>46</v>
      </c>
      <c r="S356" t="s">
        <v>28</v>
      </c>
      <c r="T356" t="s">
        <v>52</v>
      </c>
      <c r="U356">
        <v>17</v>
      </c>
      <c r="V356">
        <v>3.4</v>
      </c>
      <c r="W356" t="b">
        <v>1</v>
      </c>
      <c r="X356" t="s">
        <v>30</v>
      </c>
      <c r="Y356">
        <v>428</v>
      </c>
      <c r="Z356" t="s">
        <v>412</v>
      </c>
      <c r="AA356" t="s">
        <v>67</v>
      </c>
      <c r="AB356" t="s">
        <v>38</v>
      </c>
      <c r="AC356" t="s">
        <v>39</v>
      </c>
    </row>
    <row r="357" spans="1:29" x14ac:dyDescent="0.25">
      <c r="A357">
        <v>8766</v>
      </c>
      <c r="B357" t="s">
        <v>265</v>
      </c>
      <c r="C357" s="1">
        <v>45198</v>
      </c>
      <c r="D357" s="1" t="s">
        <v>423</v>
      </c>
      <c r="E357" s="1">
        <v>45623</v>
      </c>
      <c r="F357" s="1" t="s">
        <v>428</v>
      </c>
      <c r="G357" s="2">
        <v>15.99</v>
      </c>
      <c r="H357" t="s">
        <v>406</v>
      </c>
      <c r="I357">
        <v>33</v>
      </c>
      <c r="J357" t="s">
        <v>412</v>
      </c>
      <c r="K357" t="s">
        <v>48</v>
      </c>
      <c r="L357">
        <v>1</v>
      </c>
      <c r="M357">
        <v>4</v>
      </c>
      <c r="N357" t="b">
        <v>1</v>
      </c>
      <c r="O357">
        <v>475</v>
      </c>
      <c r="P357">
        <v>151</v>
      </c>
      <c r="Q357">
        <v>626</v>
      </c>
      <c r="R357" t="s">
        <v>41</v>
      </c>
      <c r="S357" t="s">
        <v>51</v>
      </c>
      <c r="T357" t="s">
        <v>69</v>
      </c>
      <c r="U357">
        <v>16</v>
      </c>
      <c r="V357">
        <v>4.7</v>
      </c>
      <c r="W357" t="b">
        <v>1</v>
      </c>
      <c r="X357" t="s">
        <v>30</v>
      </c>
      <c r="Y357">
        <v>1634</v>
      </c>
      <c r="Z357" t="s">
        <v>445</v>
      </c>
      <c r="AA357" t="s">
        <v>53</v>
      </c>
      <c r="AB357" t="s">
        <v>62</v>
      </c>
      <c r="AC357" t="s">
        <v>33</v>
      </c>
    </row>
    <row r="358" spans="1:29" x14ac:dyDescent="0.25">
      <c r="A358">
        <v>7236</v>
      </c>
      <c r="B358" t="s">
        <v>49</v>
      </c>
      <c r="C358" s="1">
        <v>45395</v>
      </c>
      <c r="D358" s="1" t="s">
        <v>161</v>
      </c>
      <c r="E358" s="1">
        <v>45636</v>
      </c>
      <c r="F358" s="1" t="s">
        <v>424</v>
      </c>
      <c r="G358" s="2">
        <v>7.99</v>
      </c>
      <c r="H358" t="s">
        <v>404</v>
      </c>
      <c r="I358">
        <v>193</v>
      </c>
      <c r="J358" t="s">
        <v>413</v>
      </c>
      <c r="K358" t="s">
        <v>81</v>
      </c>
      <c r="L358">
        <v>3</v>
      </c>
      <c r="M358">
        <v>6</v>
      </c>
      <c r="N358" t="b">
        <v>1</v>
      </c>
      <c r="O358">
        <v>453</v>
      </c>
      <c r="P358">
        <v>113</v>
      </c>
      <c r="Q358">
        <v>566</v>
      </c>
      <c r="R358" t="s">
        <v>46</v>
      </c>
      <c r="S358" t="s">
        <v>66</v>
      </c>
      <c r="T358" t="s">
        <v>69</v>
      </c>
      <c r="U358">
        <v>74</v>
      </c>
      <c r="V358">
        <v>3.5</v>
      </c>
      <c r="W358" t="b">
        <v>1</v>
      </c>
      <c r="X358" t="s">
        <v>30</v>
      </c>
      <c r="Y358">
        <v>4085</v>
      </c>
      <c r="Z358" t="s">
        <v>414</v>
      </c>
      <c r="AA358" t="s">
        <v>59</v>
      </c>
      <c r="AB358" t="s">
        <v>38</v>
      </c>
      <c r="AC358" t="s">
        <v>39</v>
      </c>
    </row>
    <row r="359" spans="1:29" x14ac:dyDescent="0.25">
      <c r="A359">
        <v>8605</v>
      </c>
      <c r="B359" t="s">
        <v>104</v>
      </c>
      <c r="C359" s="1">
        <v>45077</v>
      </c>
      <c r="D359" s="1" t="s">
        <v>419</v>
      </c>
      <c r="E359" s="1">
        <v>45627</v>
      </c>
      <c r="F359" s="1" t="s">
        <v>424</v>
      </c>
      <c r="G359" s="2">
        <v>11.99</v>
      </c>
      <c r="H359" t="s">
        <v>405</v>
      </c>
      <c r="I359">
        <v>153</v>
      </c>
      <c r="J359" t="s">
        <v>412</v>
      </c>
      <c r="K359" t="s">
        <v>57</v>
      </c>
      <c r="L359">
        <v>2</v>
      </c>
      <c r="M359">
        <v>2</v>
      </c>
      <c r="N359" t="b">
        <v>1</v>
      </c>
      <c r="O359">
        <v>40</v>
      </c>
      <c r="P359">
        <v>106</v>
      </c>
      <c r="Q359">
        <v>146</v>
      </c>
      <c r="R359" t="s">
        <v>50</v>
      </c>
      <c r="S359" t="s">
        <v>42</v>
      </c>
      <c r="T359" t="s">
        <v>69</v>
      </c>
      <c r="U359">
        <v>44</v>
      </c>
      <c r="V359">
        <v>4.4000000000000004</v>
      </c>
      <c r="W359" t="b">
        <v>1</v>
      </c>
      <c r="X359" t="s">
        <v>30</v>
      </c>
      <c r="Y359">
        <v>2790</v>
      </c>
      <c r="Z359" t="s">
        <v>445</v>
      </c>
      <c r="AA359" t="s">
        <v>67</v>
      </c>
      <c r="AB359" t="s">
        <v>38</v>
      </c>
      <c r="AC359" t="s">
        <v>77</v>
      </c>
    </row>
    <row r="360" spans="1:29" x14ac:dyDescent="0.25">
      <c r="A360">
        <v>1055</v>
      </c>
      <c r="B360" t="s">
        <v>180</v>
      </c>
      <c r="C360" s="1">
        <v>44977</v>
      </c>
      <c r="D360" s="1" t="s">
        <v>426</v>
      </c>
      <c r="E360" s="1">
        <v>45638</v>
      </c>
      <c r="F360" s="1" t="s">
        <v>424</v>
      </c>
      <c r="G360" s="2">
        <v>15.99</v>
      </c>
      <c r="H360" t="s">
        <v>406</v>
      </c>
      <c r="I360">
        <v>140</v>
      </c>
      <c r="J360" t="s">
        <v>412</v>
      </c>
      <c r="K360" t="s">
        <v>57</v>
      </c>
      <c r="L360">
        <v>5</v>
      </c>
      <c r="M360">
        <v>5</v>
      </c>
      <c r="N360" t="b">
        <v>1</v>
      </c>
      <c r="O360">
        <v>112</v>
      </c>
      <c r="P360">
        <v>30</v>
      </c>
      <c r="Q360">
        <v>142</v>
      </c>
      <c r="R360" t="s">
        <v>76</v>
      </c>
      <c r="S360" t="s">
        <v>51</v>
      </c>
      <c r="T360" t="s">
        <v>29</v>
      </c>
      <c r="U360">
        <v>60</v>
      </c>
      <c r="V360">
        <v>3.1</v>
      </c>
      <c r="W360" t="b">
        <v>1</v>
      </c>
      <c r="X360" t="s">
        <v>30</v>
      </c>
      <c r="Y360">
        <v>2440</v>
      </c>
      <c r="Z360" t="s">
        <v>445</v>
      </c>
      <c r="AA360" t="s">
        <v>37</v>
      </c>
      <c r="AB360" t="s">
        <v>32</v>
      </c>
      <c r="AC360" t="s">
        <v>39</v>
      </c>
    </row>
    <row r="361" spans="1:29" x14ac:dyDescent="0.25">
      <c r="A361">
        <v>7986</v>
      </c>
      <c r="B361" t="s">
        <v>126</v>
      </c>
      <c r="C361" s="1">
        <v>44949</v>
      </c>
      <c r="D361" s="1" t="s">
        <v>421</v>
      </c>
      <c r="E361" s="1">
        <v>45636</v>
      </c>
      <c r="F361" s="1" t="s">
        <v>424</v>
      </c>
      <c r="G361" s="2">
        <v>15.99</v>
      </c>
      <c r="H361" t="s">
        <v>406</v>
      </c>
      <c r="I361">
        <v>196</v>
      </c>
      <c r="J361" t="s">
        <v>413</v>
      </c>
      <c r="K361" t="s">
        <v>64</v>
      </c>
      <c r="L361">
        <v>2</v>
      </c>
      <c r="M361">
        <v>2</v>
      </c>
      <c r="N361" t="b">
        <v>1</v>
      </c>
      <c r="O361">
        <v>102</v>
      </c>
      <c r="P361">
        <v>66</v>
      </c>
      <c r="Q361">
        <v>168</v>
      </c>
      <c r="R361" t="s">
        <v>61</v>
      </c>
      <c r="S361" t="s">
        <v>66</v>
      </c>
      <c r="T361" t="s">
        <v>52</v>
      </c>
      <c r="U361">
        <v>11</v>
      </c>
      <c r="V361">
        <v>3.7</v>
      </c>
      <c r="W361" t="b">
        <v>0</v>
      </c>
      <c r="X361" t="s">
        <v>30</v>
      </c>
      <c r="Y361">
        <v>2741</v>
      </c>
      <c r="Z361" t="s">
        <v>445</v>
      </c>
      <c r="AA361" t="s">
        <v>67</v>
      </c>
      <c r="AB361" t="s">
        <v>62</v>
      </c>
      <c r="AC361" t="s">
        <v>77</v>
      </c>
    </row>
    <row r="362" spans="1:29" x14ac:dyDescent="0.25">
      <c r="A362">
        <v>6170</v>
      </c>
      <c r="B362" t="s">
        <v>159</v>
      </c>
      <c r="C362" s="1">
        <v>45464</v>
      </c>
      <c r="D362" s="1" t="s">
        <v>422</v>
      </c>
      <c r="E362" s="1">
        <v>45618</v>
      </c>
      <c r="F362" s="1" t="s">
        <v>428</v>
      </c>
      <c r="G362" s="2">
        <v>15.99</v>
      </c>
      <c r="H362" t="s">
        <v>406</v>
      </c>
      <c r="I362">
        <v>298</v>
      </c>
      <c r="J362" t="s">
        <v>413</v>
      </c>
      <c r="K362" t="s">
        <v>57</v>
      </c>
      <c r="L362">
        <v>5</v>
      </c>
      <c r="M362">
        <v>1</v>
      </c>
      <c r="N362" t="b">
        <v>1</v>
      </c>
      <c r="O362">
        <v>943</v>
      </c>
      <c r="P362">
        <v>187</v>
      </c>
      <c r="Q362">
        <v>1130</v>
      </c>
      <c r="R362" t="s">
        <v>46</v>
      </c>
      <c r="S362" t="s">
        <v>66</v>
      </c>
      <c r="T362" t="s">
        <v>52</v>
      </c>
      <c r="U362">
        <v>60</v>
      </c>
      <c r="V362">
        <v>3.7</v>
      </c>
      <c r="W362" t="b">
        <v>0</v>
      </c>
      <c r="X362" t="s">
        <v>30</v>
      </c>
      <c r="Y362">
        <v>4338</v>
      </c>
      <c r="Z362" t="s">
        <v>414</v>
      </c>
      <c r="AA362" t="s">
        <v>37</v>
      </c>
      <c r="AB362" t="s">
        <v>62</v>
      </c>
      <c r="AC362" t="s">
        <v>33</v>
      </c>
    </row>
    <row r="363" spans="1:29" x14ac:dyDescent="0.25">
      <c r="A363">
        <v>7172</v>
      </c>
      <c r="B363" t="s">
        <v>266</v>
      </c>
      <c r="C363" s="1">
        <v>45116</v>
      </c>
      <c r="D363" s="1" t="s">
        <v>427</v>
      </c>
      <c r="E363" s="1">
        <v>45618</v>
      </c>
      <c r="F363" s="1" t="s">
        <v>428</v>
      </c>
      <c r="G363" s="2">
        <v>11.99</v>
      </c>
      <c r="H363" t="s">
        <v>405</v>
      </c>
      <c r="I363">
        <v>477</v>
      </c>
      <c r="J363" t="s">
        <v>414</v>
      </c>
      <c r="K363" t="s">
        <v>48</v>
      </c>
      <c r="L363">
        <v>5</v>
      </c>
      <c r="M363">
        <v>4</v>
      </c>
      <c r="N363" t="b">
        <v>0</v>
      </c>
      <c r="O363">
        <v>426</v>
      </c>
      <c r="P363">
        <v>137</v>
      </c>
      <c r="Q363">
        <v>563</v>
      </c>
      <c r="R363" t="s">
        <v>76</v>
      </c>
      <c r="S363" t="s">
        <v>51</v>
      </c>
      <c r="T363" t="s">
        <v>29</v>
      </c>
      <c r="U363">
        <v>31</v>
      </c>
      <c r="V363">
        <v>5</v>
      </c>
      <c r="W363" t="b">
        <v>0</v>
      </c>
      <c r="X363" t="s">
        <v>30</v>
      </c>
      <c r="Y363">
        <v>2039</v>
      </c>
      <c r="Z363" t="s">
        <v>445</v>
      </c>
      <c r="AA363" t="s">
        <v>53</v>
      </c>
      <c r="AB363" t="s">
        <v>62</v>
      </c>
      <c r="AC363" t="s">
        <v>55</v>
      </c>
    </row>
    <row r="364" spans="1:29" x14ac:dyDescent="0.25">
      <c r="A364">
        <v>7408</v>
      </c>
      <c r="B364" t="s">
        <v>154</v>
      </c>
      <c r="C364" s="1">
        <v>44922</v>
      </c>
      <c r="D364" s="1" t="s">
        <v>424</v>
      </c>
      <c r="E364" s="1">
        <v>45620</v>
      </c>
      <c r="F364" s="1" t="s">
        <v>428</v>
      </c>
      <c r="G364" s="2">
        <v>15.99</v>
      </c>
      <c r="H364" t="s">
        <v>406</v>
      </c>
      <c r="I364">
        <v>308</v>
      </c>
      <c r="J364" t="s">
        <v>413</v>
      </c>
      <c r="K364" t="s">
        <v>81</v>
      </c>
      <c r="L364">
        <v>1</v>
      </c>
      <c r="M364">
        <v>2</v>
      </c>
      <c r="N364" t="b">
        <v>1</v>
      </c>
      <c r="O364">
        <v>202</v>
      </c>
      <c r="P364">
        <v>12</v>
      </c>
      <c r="Q364">
        <v>214</v>
      </c>
      <c r="R364" t="s">
        <v>50</v>
      </c>
      <c r="S364" t="s">
        <v>66</v>
      </c>
      <c r="T364" t="s">
        <v>52</v>
      </c>
      <c r="U364">
        <v>21</v>
      </c>
      <c r="V364">
        <v>4.5</v>
      </c>
      <c r="W364" t="b">
        <v>0</v>
      </c>
      <c r="X364" t="s">
        <v>30</v>
      </c>
      <c r="Y364">
        <v>2097</v>
      </c>
      <c r="Z364" t="s">
        <v>445</v>
      </c>
      <c r="AA364" t="s">
        <v>37</v>
      </c>
      <c r="AB364" t="s">
        <v>38</v>
      </c>
      <c r="AC364" t="s">
        <v>55</v>
      </c>
    </row>
    <row r="365" spans="1:29" x14ac:dyDescent="0.25">
      <c r="A365">
        <v>7274</v>
      </c>
      <c r="B365" t="s">
        <v>197</v>
      </c>
      <c r="C365" s="1">
        <v>45028</v>
      </c>
      <c r="D365" s="1" t="s">
        <v>161</v>
      </c>
      <c r="E365" s="1">
        <v>45632</v>
      </c>
      <c r="F365" s="1" t="s">
        <v>424</v>
      </c>
      <c r="G365" s="2">
        <v>11.99</v>
      </c>
      <c r="H365" t="s">
        <v>405</v>
      </c>
      <c r="I365">
        <v>193</v>
      </c>
      <c r="J365" t="s">
        <v>413</v>
      </c>
      <c r="K365" t="s">
        <v>48</v>
      </c>
      <c r="L365">
        <v>4</v>
      </c>
      <c r="M365">
        <v>4</v>
      </c>
      <c r="N365" t="b">
        <v>0</v>
      </c>
      <c r="O365">
        <v>364</v>
      </c>
      <c r="P365">
        <v>181</v>
      </c>
      <c r="Q365">
        <v>545</v>
      </c>
      <c r="R365" t="s">
        <v>76</v>
      </c>
      <c r="S365" t="s">
        <v>51</v>
      </c>
      <c r="T365" t="s">
        <v>58</v>
      </c>
      <c r="U365">
        <v>51</v>
      </c>
      <c r="V365">
        <v>4.7</v>
      </c>
      <c r="W365" t="b">
        <v>0</v>
      </c>
      <c r="X365" t="s">
        <v>30</v>
      </c>
      <c r="Y365">
        <v>2384</v>
      </c>
      <c r="Z365" t="s">
        <v>445</v>
      </c>
      <c r="AA365" t="s">
        <v>37</v>
      </c>
      <c r="AB365" t="s">
        <v>70</v>
      </c>
      <c r="AC365" t="s">
        <v>77</v>
      </c>
    </row>
    <row r="366" spans="1:29" x14ac:dyDescent="0.25">
      <c r="A366">
        <v>6001</v>
      </c>
      <c r="B366" t="s">
        <v>181</v>
      </c>
      <c r="C366" s="1">
        <v>45537</v>
      </c>
      <c r="D366" s="1" t="s">
        <v>423</v>
      </c>
      <c r="E366" s="1">
        <v>45624</v>
      </c>
      <c r="F366" s="1" t="s">
        <v>428</v>
      </c>
      <c r="G366" s="2">
        <v>15.99</v>
      </c>
      <c r="H366" t="s">
        <v>406</v>
      </c>
      <c r="I366">
        <v>420</v>
      </c>
      <c r="J366" t="s">
        <v>414</v>
      </c>
      <c r="K366" t="s">
        <v>48</v>
      </c>
      <c r="L366">
        <v>3</v>
      </c>
      <c r="M366">
        <v>3</v>
      </c>
      <c r="N366" t="b">
        <v>1</v>
      </c>
      <c r="O366">
        <v>562</v>
      </c>
      <c r="P366">
        <v>67</v>
      </c>
      <c r="Q366">
        <v>629</v>
      </c>
      <c r="R366" t="s">
        <v>27</v>
      </c>
      <c r="S366" t="s">
        <v>42</v>
      </c>
      <c r="T366" t="s">
        <v>58</v>
      </c>
      <c r="U366">
        <v>2</v>
      </c>
      <c r="V366">
        <v>3.2</v>
      </c>
      <c r="W366" t="b">
        <v>1</v>
      </c>
      <c r="X366" t="s">
        <v>30</v>
      </c>
      <c r="Y366">
        <v>4159</v>
      </c>
      <c r="Z366" t="s">
        <v>414</v>
      </c>
      <c r="AA366" t="s">
        <v>53</v>
      </c>
      <c r="AB366" t="s">
        <v>62</v>
      </c>
      <c r="AC366" t="s">
        <v>39</v>
      </c>
    </row>
    <row r="367" spans="1:29" x14ac:dyDescent="0.25">
      <c r="A367">
        <v>9418</v>
      </c>
      <c r="B367" t="s">
        <v>267</v>
      </c>
      <c r="C367" s="1">
        <v>45494</v>
      </c>
      <c r="D367" s="1" t="s">
        <v>427</v>
      </c>
      <c r="E367" s="1">
        <v>45622</v>
      </c>
      <c r="F367" s="1" t="s">
        <v>428</v>
      </c>
      <c r="G367" s="2">
        <v>7.99</v>
      </c>
      <c r="H367" t="s">
        <v>404</v>
      </c>
      <c r="I367">
        <v>128</v>
      </c>
      <c r="J367" t="s">
        <v>412</v>
      </c>
      <c r="K367" t="s">
        <v>26</v>
      </c>
      <c r="L367">
        <v>5</v>
      </c>
      <c r="M367">
        <v>6</v>
      </c>
      <c r="N367" t="b">
        <v>1</v>
      </c>
      <c r="O367">
        <v>481</v>
      </c>
      <c r="P367">
        <v>128</v>
      </c>
      <c r="Q367">
        <v>609</v>
      </c>
      <c r="R367" t="s">
        <v>50</v>
      </c>
      <c r="S367" t="s">
        <v>51</v>
      </c>
      <c r="T367" t="s">
        <v>36</v>
      </c>
      <c r="U367">
        <v>89</v>
      </c>
      <c r="V367">
        <v>3.3</v>
      </c>
      <c r="W367" t="b">
        <v>1</v>
      </c>
      <c r="X367" t="s">
        <v>30</v>
      </c>
      <c r="Y367">
        <v>2002</v>
      </c>
      <c r="Z367" t="s">
        <v>445</v>
      </c>
      <c r="AA367" t="s">
        <v>67</v>
      </c>
      <c r="AB367" t="s">
        <v>54</v>
      </c>
      <c r="AC367" t="s">
        <v>55</v>
      </c>
    </row>
    <row r="368" spans="1:29" x14ac:dyDescent="0.25">
      <c r="A368">
        <v>9354</v>
      </c>
      <c r="B368" t="s">
        <v>263</v>
      </c>
      <c r="C368" s="1">
        <v>45128</v>
      </c>
      <c r="D368" s="1" t="s">
        <v>427</v>
      </c>
      <c r="E368" s="1">
        <v>45626</v>
      </c>
      <c r="F368" s="1" t="s">
        <v>428</v>
      </c>
      <c r="G368" s="2">
        <v>11.99</v>
      </c>
      <c r="H368" t="s">
        <v>405</v>
      </c>
      <c r="I368">
        <v>133</v>
      </c>
      <c r="J368" t="s">
        <v>412</v>
      </c>
      <c r="K368" t="s">
        <v>26</v>
      </c>
      <c r="L368">
        <v>4</v>
      </c>
      <c r="M368">
        <v>6</v>
      </c>
      <c r="N368" t="b">
        <v>0</v>
      </c>
      <c r="O368">
        <v>469</v>
      </c>
      <c r="P368">
        <v>182</v>
      </c>
      <c r="Q368">
        <v>651</v>
      </c>
      <c r="R368" t="s">
        <v>61</v>
      </c>
      <c r="S368" t="s">
        <v>28</v>
      </c>
      <c r="T368" t="s">
        <v>58</v>
      </c>
      <c r="U368">
        <v>85</v>
      </c>
      <c r="V368">
        <v>4.4000000000000004</v>
      </c>
      <c r="W368" t="b">
        <v>0</v>
      </c>
      <c r="X368" t="s">
        <v>30</v>
      </c>
      <c r="Y368">
        <v>782</v>
      </c>
      <c r="Z368" t="s">
        <v>412</v>
      </c>
      <c r="AA368" t="s">
        <v>67</v>
      </c>
      <c r="AB368" t="s">
        <v>32</v>
      </c>
      <c r="AC368" t="s">
        <v>77</v>
      </c>
    </row>
    <row r="369" spans="1:29" x14ac:dyDescent="0.25">
      <c r="A369">
        <v>8122</v>
      </c>
      <c r="B369" t="s">
        <v>268</v>
      </c>
      <c r="C369" s="1">
        <v>45546</v>
      </c>
      <c r="D369" s="1" t="s">
        <v>423</v>
      </c>
      <c r="E369" s="1">
        <v>45625</v>
      </c>
      <c r="F369" s="1" t="s">
        <v>428</v>
      </c>
      <c r="G369" s="2">
        <v>15.99</v>
      </c>
      <c r="H369" t="s">
        <v>406</v>
      </c>
      <c r="I369">
        <v>413</v>
      </c>
      <c r="J369" t="s">
        <v>414</v>
      </c>
      <c r="K369" t="s">
        <v>45</v>
      </c>
      <c r="L369">
        <v>5</v>
      </c>
      <c r="M369">
        <v>2</v>
      </c>
      <c r="N369" t="b">
        <v>0</v>
      </c>
      <c r="O369">
        <v>708</v>
      </c>
      <c r="P369">
        <v>4</v>
      </c>
      <c r="Q369">
        <v>712</v>
      </c>
      <c r="R369" t="s">
        <v>46</v>
      </c>
      <c r="S369" t="s">
        <v>51</v>
      </c>
      <c r="T369" t="s">
        <v>69</v>
      </c>
      <c r="U369">
        <v>62</v>
      </c>
      <c r="V369">
        <v>4.3</v>
      </c>
      <c r="W369" t="b">
        <v>1</v>
      </c>
      <c r="X369" t="s">
        <v>30</v>
      </c>
      <c r="Y369">
        <v>4056</v>
      </c>
      <c r="Z369" t="s">
        <v>414</v>
      </c>
      <c r="AA369" t="s">
        <v>31</v>
      </c>
      <c r="AB369" t="s">
        <v>70</v>
      </c>
      <c r="AC369" t="s">
        <v>39</v>
      </c>
    </row>
    <row r="370" spans="1:29" x14ac:dyDescent="0.25">
      <c r="A370">
        <v>1765</v>
      </c>
      <c r="B370" t="s">
        <v>269</v>
      </c>
      <c r="C370" s="1">
        <v>45551</v>
      </c>
      <c r="D370" s="1" t="s">
        <v>423</v>
      </c>
      <c r="E370" s="1">
        <v>45620</v>
      </c>
      <c r="F370" s="1" t="s">
        <v>428</v>
      </c>
      <c r="G370" s="2">
        <v>11.99</v>
      </c>
      <c r="H370" t="s">
        <v>405</v>
      </c>
      <c r="I370">
        <v>28</v>
      </c>
      <c r="J370" t="s">
        <v>412</v>
      </c>
      <c r="K370" t="s">
        <v>48</v>
      </c>
      <c r="L370">
        <v>4</v>
      </c>
      <c r="M370">
        <v>1</v>
      </c>
      <c r="N370" t="b">
        <v>1</v>
      </c>
      <c r="O370">
        <v>990</v>
      </c>
      <c r="P370">
        <v>88</v>
      </c>
      <c r="Q370">
        <v>1078</v>
      </c>
      <c r="R370" t="s">
        <v>46</v>
      </c>
      <c r="S370" t="s">
        <v>51</v>
      </c>
      <c r="T370" t="s">
        <v>69</v>
      </c>
      <c r="U370">
        <v>97</v>
      </c>
      <c r="V370">
        <v>5</v>
      </c>
      <c r="W370" t="b">
        <v>0</v>
      </c>
      <c r="X370" t="s">
        <v>30</v>
      </c>
      <c r="Y370">
        <v>1341</v>
      </c>
      <c r="Z370" t="s">
        <v>445</v>
      </c>
      <c r="AA370" t="s">
        <v>67</v>
      </c>
      <c r="AB370" t="s">
        <v>32</v>
      </c>
      <c r="AC370" t="s">
        <v>33</v>
      </c>
    </row>
    <row r="371" spans="1:29" x14ac:dyDescent="0.25">
      <c r="A371">
        <v>5352</v>
      </c>
      <c r="B371" t="s">
        <v>189</v>
      </c>
      <c r="C371" s="1">
        <v>45307</v>
      </c>
      <c r="D371" s="1" t="s">
        <v>421</v>
      </c>
      <c r="E371" s="1">
        <v>45640</v>
      </c>
      <c r="F371" s="1" t="s">
        <v>424</v>
      </c>
      <c r="G371" s="2">
        <v>15.99</v>
      </c>
      <c r="H371" t="s">
        <v>406</v>
      </c>
      <c r="I371">
        <v>453</v>
      </c>
      <c r="J371" t="s">
        <v>414</v>
      </c>
      <c r="K371" t="s">
        <v>35</v>
      </c>
      <c r="L371">
        <v>5</v>
      </c>
      <c r="M371">
        <v>3</v>
      </c>
      <c r="N371" t="b">
        <v>1</v>
      </c>
      <c r="O371">
        <v>236</v>
      </c>
      <c r="P371">
        <v>121</v>
      </c>
      <c r="Q371">
        <v>357</v>
      </c>
      <c r="R371" t="s">
        <v>27</v>
      </c>
      <c r="S371" t="s">
        <v>66</v>
      </c>
      <c r="T371" t="s">
        <v>43</v>
      </c>
      <c r="U371">
        <v>1</v>
      </c>
      <c r="V371">
        <v>3.7</v>
      </c>
      <c r="W371" t="b">
        <v>0</v>
      </c>
      <c r="X371" t="s">
        <v>30</v>
      </c>
      <c r="Y371">
        <v>3028</v>
      </c>
      <c r="Z371" t="s">
        <v>414</v>
      </c>
      <c r="AA371" t="s">
        <v>37</v>
      </c>
      <c r="AB371" t="s">
        <v>70</v>
      </c>
      <c r="AC371" t="s">
        <v>55</v>
      </c>
    </row>
    <row r="372" spans="1:29" x14ac:dyDescent="0.25">
      <c r="A372">
        <v>7578</v>
      </c>
      <c r="B372" t="s">
        <v>96</v>
      </c>
      <c r="C372" s="1">
        <v>45202</v>
      </c>
      <c r="D372" s="1" t="s">
        <v>429</v>
      </c>
      <c r="E372" s="1">
        <v>45629</v>
      </c>
      <c r="F372" s="1" t="s">
        <v>424</v>
      </c>
      <c r="G372" s="2">
        <v>11.99</v>
      </c>
      <c r="H372" t="s">
        <v>405</v>
      </c>
      <c r="I372">
        <v>186</v>
      </c>
      <c r="J372" t="s">
        <v>413</v>
      </c>
      <c r="K372" t="s">
        <v>35</v>
      </c>
      <c r="L372">
        <v>2</v>
      </c>
      <c r="M372">
        <v>5</v>
      </c>
      <c r="N372" t="b">
        <v>1</v>
      </c>
      <c r="O372">
        <v>784</v>
      </c>
      <c r="P372">
        <v>29</v>
      </c>
      <c r="Q372">
        <v>813</v>
      </c>
      <c r="R372" t="s">
        <v>27</v>
      </c>
      <c r="S372" t="s">
        <v>42</v>
      </c>
      <c r="T372" t="s">
        <v>36</v>
      </c>
      <c r="U372">
        <v>76</v>
      </c>
      <c r="V372">
        <v>4.3</v>
      </c>
      <c r="W372" t="b">
        <v>1</v>
      </c>
      <c r="X372" t="s">
        <v>30</v>
      </c>
      <c r="Y372">
        <v>4799</v>
      </c>
      <c r="Z372" t="s">
        <v>414</v>
      </c>
      <c r="AA372" t="s">
        <v>37</v>
      </c>
      <c r="AB372" t="s">
        <v>54</v>
      </c>
      <c r="AC372" t="s">
        <v>55</v>
      </c>
    </row>
    <row r="373" spans="1:29" x14ac:dyDescent="0.25">
      <c r="A373">
        <v>8912</v>
      </c>
      <c r="B373" t="s">
        <v>116</v>
      </c>
      <c r="C373" s="1">
        <v>45540</v>
      </c>
      <c r="D373" s="1" t="s">
        <v>423</v>
      </c>
      <c r="E373" s="1">
        <v>45617</v>
      </c>
      <c r="F373" s="1" t="s">
        <v>428</v>
      </c>
      <c r="G373" s="2">
        <v>15.99</v>
      </c>
      <c r="H373" t="s">
        <v>406</v>
      </c>
      <c r="I373">
        <v>287</v>
      </c>
      <c r="J373" t="s">
        <v>413</v>
      </c>
      <c r="K373" t="s">
        <v>81</v>
      </c>
      <c r="L373">
        <v>3</v>
      </c>
      <c r="M373">
        <v>6</v>
      </c>
      <c r="N373" t="b">
        <v>0</v>
      </c>
      <c r="O373">
        <v>714</v>
      </c>
      <c r="P373">
        <v>3</v>
      </c>
      <c r="Q373">
        <v>717</v>
      </c>
      <c r="R373" t="s">
        <v>50</v>
      </c>
      <c r="S373" t="s">
        <v>42</v>
      </c>
      <c r="T373" t="s">
        <v>43</v>
      </c>
      <c r="U373">
        <v>45</v>
      </c>
      <c r="V373">
        <v>4.3</v>
      </c>
      <c r="W373" t="b">
        <v>1</v>
      </c>
      <c r="X373" t="s">
        <v>30</v>
      </c>
      <c r="Y373">
        <v>4556</v>
      </c>
      <c r="Z373" t="s">
        <v>414</v>
      </c>
      <c r="AA373" t="s">
        <v>67</v>
      </c>
      <c r="AB373" t="s">
        <v>62</v>
      </c>
      <c r="AC373" t="s">
        <v>55</v>
      </c>
    </row>
    <row r="374" spans="1:29" x14ac:dyDescent="0.25">
      <c r="A374">
        <v>6641</v>
      </c>
      <c r="B374" t="s">
        <v>102</v>
      </c>
      <c r="C374" s="1">
        <v>45493</v>
      </c>
      <c r="D374" s="1" t="s">
        <v>427</v>
      </c>
      <c r="E374" s="1">
        <v>45634</v>
      </c>
      <c r="F374" s="1" t="s">
        <v>424</v>
      </c>
      <c r="G374" s="2">
        <v>7.99</v>
      </c>
      <c r="H374" t="s">
        <v>404</v>
      </c>
      <c r="I374">
        <v>45</v>
      </c>
      <c r="J374" t="s">
        <v>412</v>
      </c>
      <c r="K374" t="s">
        <v>57</v>
      </c>
      <c r="L374">
        <v>4</v>
      </c>
      <c r="M374">
        <v>3</v>
      </c>
      <c r="N374" t="b">
        <v>0</v>
      </c>
      <c r="O374">
        <v>420</v>
      </c>
      <c r="P374">
        <v>87</v>
      </c>
      <c r="Q374">
        <v>507</v>
      </c>
      <c r="R374" t="s">
        <v>46</v>
      </c>
      <c r="S374" t="s">
        <v>66</v>
      </c>
      <c r="T374" t="s">
        <v>43</v>
      </c>
      <c r="U374">
        <v>41</v>
      </c>
      <c r="V374">
        <v>3.3</v>
      </c>
      <c r="W374" t="b">
        <v>1</v>
      </c>
      <c r="X374" t="s">
        <v>30</v>
      </c>
      <c r="Y374">
        <v>2965</v>
      </c>
      <c r="Z374" t="s">
        <v>445</v>
      </c>
      <c r="AA374" t="s">
        <v>59</v>
      </c>
      <c r="AB374" t="s">
        <v>70</v>
      </c>
      <c r="AC374" t="s">
        <v>39</v>
      </c>
    </row>
    <row r="375" spans="1:29" x14ac:dyDescent="0.25">
      <c r="A375">
        <v>9664</v>
      </c>
      <c r="B375" t="s">
        <v>270</v>
      </c>
      <c r="C375" s="1">
        <v>45118</v>
      </c>
      <c r="D375" s="1" t="s">
        <v>427</v>
      </c>
      <c r="E375" s="1">
        <v>45618</v>
      </c>
      <c r="F375" s="1" t="s">
        <v>428</v>
      </c>
      <c r="G375" s="2">
        <v>11.99</v>
      </c>
      <c r="H375" t="s">
        <v>405</v>
      </c>
      <c r="I375">
        <v>463</v>
      </c>
      <c r="J375" t="s">
        <v>414</v>
      </c>
      <c r="K375" t="s">
        <v>64</v>
      </c>
      <c r="L375">
        <v>5</v>
      </c>
      <c r="M375">
        <v>4</v>
      </c>
      <c r="N375" t="b">
        <v>0</v>
      </c>
      <c r="O375">
        <v>961</v>
      </c>
      <c r="P375">
        <v>9</v>
      </c>
      <c r="Q375">
        <v>970</v>
      </c>
      <c r="R375" t="s">
        <v>46</v>
      </c>
      <c r="S375" t="s">
        <v>66</v>
      </c>
      <c r="T375" t="s">
        <v>52</v>
      </c>
      <c r="U375">
        <v>62</v>
      </c>
      <c r="V375">
        <v>3.4</v>
      </c>
      <c r="W375" t="b">
        <v>1</v>
      </c>
      <c r="X375" t="s">
        <v>30</v>
      </c>
      <c r="Y375">
        <v>3556</v>
      </c>
      <c r="Z375" t="s">
        <v>414</v>
      </c>
      <c r="AA375" t="s">
        <v>59</v>
      </c>
      <c r="AB375" t="s">
        <v>54</v>
      </c>
      <c r="AC375" t="s">
        <v>39</v>
      </c>
    </row>
    <row r="376" spans="1:29" x14ac:dyDescent="0.25">
      <c r="A376">
        <v>9134</v>
      </c>
      <c r="B376" t="s">
        <v>96</v>
      </c>
      <c r="C376" s="1">
        <v>44952</v>
      </c>
      <c r="D376" s="1" t="s">
        <v>421</v>
      </c>
      <c r="E376" s="1">
        <v>45615</v>
      </c>
      <c r="F376" s="1" t="s">
        <v>428</v>
      </c>
      <c r="G376" s="2">
        <v>15.99</v>
      </c>
      <c r="H376" t="s">
        <v>406</v>
      </c>
      <c r="I376">
        <v>241</v>
      </c>
      <c r="J376" t="s">
        <v>413</v>
      </c>
      <c r="K376" t="s">
        <v>45</v>
      </c>
      <c r="L376">
        <v>1</v>
      </c>
      <c r="M376">
        <v>5</v>
      </c>
      <c r="N376" t="b">
        <v>1</v>
      </c>
      <c r="O376">
        <v>775</v>
      </c>
      <c r="P376">
        <v>194</v>
      </c>
      <c r="Q376">
        <v>969</v>
      </c>
      <c r="R376" t="s">
        <v>76</v>
      </c>
      <c r="S376" t="s">
        <v>42</v>
      </c>
      <c r="T376" t="s">
        <v>29</v>
      </c>
      <c r="U376">
        <v>94</v>
      </c>
      <c r="V376">
        <v>3.1</v>
      </c>
      <c r="W376" t="b">
        <v>0</v>
      </c>
      <c r="X376" t="s">
        <v>30</v>
      </c>
      <c r="Y376">
        <v>2901</v>
      </c>
      <c r="Z376" t="s">
        <v>445</v>
      </c>
      <c r="AA376" t="s">
        <v>59</v>
      </c>
      <c r="AB376" t="s">
        <v>70</v>
      </c>
      <c r="AC376" t="s">
        <v>55</v>
      </c>
    </row>
    <row r="377" spans="1:29" x14ac:dyDescent="0.25">
      <c r="A377">
        <v>6663</v>
      </c>
      <c r="B377" t="s">
        <v>126</v>
      </c>
      <c r="C377" s="1">
        <v>45431</v>
      </c>
      <c r="D377" s="1" t="s">
        <v>419</v>
      </c>
      <c r="E377" s="1">
        <v>45633</v>
      </c>
      <c r="F377" s="1" t="s">
        <v>424</v>
      </c>
      <c r="G377" s="2">
        <v>7.99</v>
      </c>
      <c r="H377" t="s">
        <v>404</v>
      </c>
      <c r="I377">
        <v>11</v>
      </c>
      <c r="J377" t="s">
        <v>412</v>
      </c>
      <c r="K377" t="s">
        <v>48</v>
      </c>
      <c r="L377">
        <v>4</v>
      </c>
      <c r="M377">
        <v>1</v>
      </c>
      <c r="N377" t="b">
        <v>1</v>
      </c>
      <c r="O377">
        <v>773</v>
      </c>
      <c r="P377">
        <v>139</v>
      </c>
      <c r="Q377">
        <v>912</v>
      </c>
      <c r="R377" t="s">
        <v>65</v>
      </c>
      <c r="S377" t="s">
        <v>42</v>
      </c>
      <c r="T377" t="s">
        <v>36</v>
      </c>
      <c r="U377">
        <v>45</v>
      </c>
      <c r="V377">
        <v>4.0999999999999996</v>
      </c>
      <c r="W377" t="b">
        <v>0</v>
      </c>
      <c r="X377" t="s">
        <v>30</v>
      </c>
      <c r="Y377">
        <v>3520</v>
      </c>
      <c r="Z377" t="s">
        <v>414</v>
      </c>
      <c r="AA377" t="s">
        <v>67</v>
      </c>
      <c r="AB377" t="s">
        <v>70</v>
      </c>
      <c r="AC377" t="s">
        <v>39</v>
      </c>
    </row>
    <row r="378" spans="1:29" x14ac:dyDescent="0.25">
      <c r="A378">
        <v>9800</v>
      </c>
      <c r="B378" t="s">
        <v>271</v>
      </c>
      <c r="C378" s="1">
        <v>44926</v>
      </c>
      <c r="D378" s="1" t="s">
        <v>424</v>
      </c>
      <c r="E378" s="1">
        <v>45631</v>
      </c>
      <c r="F378" s="1" t="s">
        <v>424</v>
      </c>
      <c r="G378" s="2">
        <v>15.99</v>
      </c>
      <c r="H378" t="s">
        <v>406</v>
      </c>
      <c r="I378">
        <v>123</v>
      </c>
      <c r="J378" t="s">
        <v>412</v>
      </c>
      <c r="K378" t="s">
        <v>57</v>
      </c>
      <c r="L378">
        <v>1</v>
      </c>
      <c r="M378">
        <v>1</v>
      </c>
      <c r="N378" t="b">
        <v>1</v>
      </c>
      <c r="O378">
        <v>841</v>
      </c>
      <c r="P378">
        <v>45</v>
      </c>
      <c r="Q378">
        <v>886</v>
      </c>
      <c r="R378" t="s">
        <v>46</v>
      </c>
      <c r="S378" t="s">
        <v>28</v>
      </c>
      <c r="T378" t="s">
        <v>29</v>
      </c>
      <c r="U378">
        <v>76</v>
      </c>
      <c r="V378">
        <v>4.3</v>
      </c>
      <c r="W378" t="b">
        <v>1</v>
      </c>
      <c r="X378" t="s">
        <v>30</v>
      </c>
      <c r="Y378">
        <v>3983</v>
      </c>
      <c r="Z378" t="s">
        <v>414</v>
      </c>
      <c r="AA378" t="s">
        <v>31</v>
      </c>
      <c r="AB378" t="s">
        <v>32</v>
      </c>
      <c r="AC378" t="s">
        <v>33</v>
      </c>
    </row>
    <row r="379" spans="1:29" x14ac:dyDescent="0.25">
      <c r="A379">
        <v>2363</v>
      </c>
      <c r="B379" t="s">
        <v>250</v>
      </c>
      <c r="C379" s="1">
        <v>45067</v>
      </c>
      <c r="D379" s="1" t="s">
        <v>419</v>
      </c>
      <c r="E379" s="1">
        <v>45627</v>
      </c>
      <c r="F379" s="1" t="s">
        <v>424</v>
      </c>
      <c r="G379" s="2">
        <v>7.99</v>
      </c>
      <c r="H379" t="s">
        <v>404</v>
      </c>
      <c r="I379">
        <v>411</v>
      </c>
      <c r="J379" t="s">
        <v>414</v>
      </c>
      <c r="K379" t="s">
        <v>48</v>
      </c>
      <c r="L379">
        <v>3</v>
      </c>
      <c r="M379">
        <v>2</v>
      </c>
      <c r="N379" t="b">
        <v>1</v>
      </c>
      <c r="O379">
        <v>412</v>
      </c>
      <c r="P379">
        <v>20</v>
      </c>
      <c r="Q379">
        <v>432</v>
      </c>
      <c r="R379" t="s">
        <v>61</v>
      </c>
      <c r="S379" t="s">
        <v>28</v>
      </c>
      <c r="T379" t="s">
        <v>52</v>
      </c>
      <c r="U379">
        <v>94</v>
      </c>
      <c r="V379">
        <v>4.7</v>
      </c>
      <c r="W379" t="b">
        <v>1</v>
      </c>
      <c r="X379" t="s">
        <v>30</v>
      </c>
      <c r="Y379">
        <v>4632</v>
      </c>
      <c r="Z379" t="s">
        <v>414</v>
      </c>
      <c r="AA379" t="s">
        <v>31</v>
      </c>
      <c r="AB379" t="s">
        <v>38</v>
      </c>
      <c r="AC379" t="s">
        <v>39</v>
      </c>
    </row>
    <row r="380" spans="1:29" x14ac:dyDescent="0.25">
      <c r="A380">
        <v>4875</v>
      </c>
      <c r="B380" t="s">
        <v>178</v>
      </c>
      <c r="C380" s="1">
        <v>45403</v>
      </c>
      <c r="D380" s="1" t="s">
        <v>161</v>
      </c>
      <c r="E380" s="1">
        <v>45619</v>
      </c>
      <c r="F380" s="1" t="s">
        <v>428</v>
      </c>
      <c r="G380" s="2">
        <v>7.99</v>
      </c>
      <c r="H380" t="s">
        <v>404</v>
      </c>
      <c r="I380">
        <v>469</v>
      </c>
      <c r="J380" t="s">
        <v>414</v>
      </c>
      <c r="K380" t="s">
        <v>64</v>
      </c>
      <c r="L380">
        <v>2</v>
      </c>
      <c r="M380">
        <v>1</v>
      </c>
      <c r="N380" t="b">
        <v>0</v>
      </c>
      <c r="O380">
        <v>160</v>
      </c>
      <c r="P380">
        <v>79</v>
      </c>
      <c r="Q380">
        <v>239</v>
      </c>
      <c r="R380" t="s">
        <v>65</v>
      </c>
      <c r="S380" t="s">
        <v>42</v>
      </c>
      <c r="T380" t="s">
        <v>69</v>
      </c>
      <c r="U380">
        <v>57</v>
      </c>
      <c r="V380">
        <v>4.5</v>
      </c>
      <c r="W380" t="b">
        <v>1</v>
      </c>
      <c r="X380" t="s">
        <v>30</v>
      </c>
      <c r="Y380">
        <v>314</v>
      </c>
      <c r="Z380" t="s">
        <v>412</v>
      </c>
      <c r="AA380" t="s">
        <v>31</v>
      </c>
      <c r="AB380" t="s">
        <v>38</v>
      </c>
      <c r="AC380" t="s">
        <v>33</v>
      </c>
    </row>
    <row r="381" spans="1:29" x14ac:dyDescent="0.25">
      <c r="A381">
        <v>8961</v>
      </c>
      <c r="B381" t="s">
        <v>100</v>
      </c>
      <c r="C381" s="1">
        <v>45116</v>
      </c>
      <c r="D381" s="1" t="s">
        <v>427</v>
      </c>
      <c r="E381" s="1">
        <v>45633</v>
      </c>
      <c r="F381" s="1" t="s">
        <v>424</v>
      </c>
      <c r="G381" s="2">
        <v>11.99</v>
      </c>
      <c r="H381" t="s">
        <v>405</v>
      </c>
      <c r="I381">
        <v>120</v>
      </c>
      <c r="J381" t="s">
        <v>412</v>
      </c>
      <c r="K381" t="s">
        <v>57</v>
      </c>
      <c r="L381">
        <v>3</v>
      </c>
      <c r="M381">
        <v>6</v>
      </c>
      <c r="N381" t="b">
        <v>0</v>
      </c>
      <c r="O381">
        <v>346</v>
      </c>
      <c r="P381">
        <v>125</v>
      </c>
      <c r="Q381">
        <v>471</v>
      </c>
      <c r="R381" t="s">
        <v>27</v>
      </c>
      <c r="S381" t="s">
        <v>66</v>
      </c>
      <c r="T381" t="s">
        <v>36</v>
      </c>
      <c r="U381">
        <v>25</v>
      </c>
      <c r="V381">
        <v>4.0999999999999996</v>
      </c>
      <c r="W381" t="b">
        <v>0</v>
      </c>
      <c r="X381" t="s">
        <v>30</v>
      </c>
      <c r="Y381">
        <v>4012</v>
      </c>
      <c r="Z381" t="s">
        <v>414</v>
      </c>
      <c r="AA381" t="s">
        <v>37</v>
      </c>
      <c r="AB381" t="s">
        <v>38</v>
      </c>
      <c r="AC381" t="s">
        <v>55</v>
      </c>
    </row>
    <row r="382" spans="1:29" x14ac:dyDescent="0.25">
      <c r="A382">
        <v>1539</v>
      </c>
      <c r="B382" t="s">
        <v>68</v>
      </c>
      <c r="C382" s="1">
        <v>45533</v>
      </c>
      <c r="D382" s="1" t="s">
        <v>420</v>
      </c>
      <c r="E382" s="1">
        <v>45625</v>
      </c>
      <c r="F382" s="1" t="s">
        <v>428</v>
      </c>
      <c r="G382" s="2">
        <v>15.99</v>
      </c>
      <c r="H382" t="s">
        <v>406</v>
      </c>
      <c r="I382">
        <v>348</v>
      </c>
      <c r="J382" t="s">
        <v>414</v>
      </c>
      <c r="K382" t="s">
        <v>35</v>
      </c>
      <c r="L382">
        <v>1</v>
      </c>
      <c r="M382">
        <v>5</v>
      </c>
      <c r="N382" t="b">
        <v>1</v>
      </c>
      <c r="O382">
        <v>266</v>
      </c>
      <c r="P382">
        <v>94</v>
      </c>
      <c r="Q382">
        <v>360</v>
      </c>
      <c r="R382" t="s">
        <v>61</v>
      </c>
      <c r="S382" t="s">
        <v>42</v>
      </c>
      <c r="T382" t="s">
        <v>58</v>
      </c>
      <c r="U382">
        <v>82</v>
      </c>
      <c r="V382">
        <v>4.3</v>
      </c>
      <c r="W382" t="b">
        <v>1</v>
      </c>
      <c r="X382" t="s">
        <v>30</v>
      </c>
      <c r="Y382">
        <v>2356</v>
      </c>
      <c r="Z382" t="s">
        <v>445</v>
      </c>
      <c r="AA382" t="s">
        <v>59</v>
      </c>
      <c r="AB382" t="s">
        <v>62</v>
      </c>
      <c r="AC382" t="s">
        <v>55</v>
      </c>
    </row>
    <row r="383" spans="1:29" x14ac:dyDescent="0.25">
      <c r="A383">
        <v>4037</v>
      </c>
      <c r="B383" t="s">
        <v>248</v>
      </c>
      <c r="C383" s="1">
        <v>45260</v>
      </c>
      <c r="D383" s="1" t="s">
        <v>428</v>
      </c>
      <c r="E383" s="1">
        <v>45640</v>
      </c>
      <c r="F383" s="1" t="s">
        <v>424</v>
      </c>
      <c r="G383" s="2">
        <v>11.99</v>
      </c>
      <c r="H383" t="s">
        <v>405</v>
      </c>
      <c r="I383">
        <v>103</v>
      </c>
      <c r="J383" t="s">
        <v>412</v>
      </c>
      <c r="K383" t="s">
        <v>81</v>
      </c>
      <c r="L383">
        <v>4</v>
      </c>
      <c r="M383">
        <v>4</v>
      </c>
      <c r="N383" t="b">
        <v>0</v>
      </c>
      <c r="O383">
        <v>305</v>
      </c>
      <c r="P383">
        <v>191</v>
      </c>
      <c r="Q383">
        <v>496</v>
      </c>
      <c r="R383" t="s">
        <v>41</v>
      </c>
      <c r="S383" t="s">
        <v>28</v>
      </c>
      <c r="T383" t="s">
        <v>69</v>
      </c>
      <c r="U383">
        <v>98</v>
      </c>
      <c r="V383">
        <v>4.7</v>
      </c>
      <c r="W383" t="b">
        <v>1</v>
      </c>
      <c r="X383" t="s">
        <v>30</v>
      </c>
      <c r="Y383">
        <v>1824</v>
      </c>
      <c r="Z383" t="s">
        <v>445</v>
      </c>
      <c r="AA383" t="s">
        <v>67</v>
      </c>
      <c r="AB383" t="s">
        <v>54</v>
      </c>
      <c r="AC383" t="s">
        <v>77</v>
      </c>
    </row>
    <row r="384" spans="1:29" x14ac:dyDescent="0.25">
      <c r="A384">
        <v>4239</v>
      </c>
      <c r="B384" t="s">
        <v>178</v>
      </c>
      <c r="C384" s="1">
        <v>45614</v>
      </c>
      <c r="D384" s="1" t="s">
        <v>428</v>
      </c>
      <c r="E384" s="1">
        <v>45619</v>
      </c>
      <c r="F384" s="1" t="s">
        <v>428</v>
      </c>
      <c r="G384" s="2">
        <v>7.99</v>
      </c>
      <c r="H384" t="s">
        <v>404</v>
      </c>
      <c r="I384">
        <v>470</v>
      </c>
      <c r="J384" t="s">
        <v>414</v>
      </c>
      <c r="K384" t="s">
        <v>64</v>
      </c>
      <c r="L384">
        <v>2</v>
      </c>
      <c r="M384">
        <v>3</v>
      </c>
      <c r="N384" t="b">
        <v>0</v>
      </c>
      <c r="O384">
        <v>89</v>
      </c>
      <c r="P384">
        <v>135</v>
      </c>
      <c r="Q384">
        <v>224</v>
      </c>
      <c r="R384" t="s">
        <v>50</v>
      </c>
      <c r="S384" t="s">
        <v>42</v>
      </c>
      <c r="T384" t="s">
        <v>43</v>
      </c>
      <c r="U384">
        <v>45</v>
      </c>
      <c r="V384">
        <v>4.5</v>
      </c>
      <c r="W384" t="b">
        <v>0</v>
      </c>
      <c r="X384" t="s">
        <v>30</v>
      </c>
      <c r="Y384">
        <v>4236</v>
      </c>
      <c r="Z384" t="s">
        <v>414</v>
      </c>
      <c r="AA384" t="s">
        <v>31</v>
      </c>
      <c r="AB384" t="s">
        <v>54</v>
      </c>
      <c r="AC384" t="s">
        <v>55</v>
      </c>
    </row>
    <row r="385" spans="1:29" x14ac:dyDescent="0.25">
      <c r="A385">
        <v>4364</v>
      </c>
      <c r="B385" t="s">
        <v>221</v>
      </c>
      <c r="C385" s="1">
        <v>45592</v>
      </c>
      <c r="D385" s="1" t="s">
        <v>429</v>
      </c>
      <c r="E385" s="1">
        <v>45627</v>
      </c>
      <c r="F385" s="1" t="s">
        <v>424</v>
      </c>
      <c r="G385" s="2">
        <v>7.99</v>
      </c>
      <c r="H385" t="s">
        <v>404</v>
      </c>
      <c r="I385">
        <v>241</v>
      </c>
      <c r="J385" t="s">
        <v>413</v>
      </c>
      <c r="K385" t="s">
        <v>81</v>
      </c>
      <c r="L385">
        <v>3</v>
      </c>
      <c r="M385">
        <v>6</v>
      </c>
      <c r="N385" t="b">
        <v>0</v>
      </c>
      <c r="O385">
        <v>905</v>
      </c>
      <c r="P385">
        <v>127</v>
      </c>
      <c r="Q385">
        <v>1032</v>
      </c>
      <c r="R385" t="s">
        <v>50</v>
      </c>
      <c r="S385" t="s">
        <v>28</v>
      </c>
      <c r="T385" t="s">
        <v>52</v>
      </c>
      <c r="U385">
        <v>93</v>
      </c>
      <c r="V385">
        <v>4</v>
      </c>
      <c r="W385" t="b">
        <v>0</v>
      </c>
      <c r="X385" t="s">
        <v>30</v>
      </c>
      <c r="Y385">
        <v>2102</v>
      </c>
      <c r="Z385" t="s">
        <v>445</v>
      </c>
      <c r="AA385" t="s">
        <v>37</v>
      </c>
      <c r="AB385" t="s">
        <v>32</v>
      </c>
      <c r="AC385" t="s">
        <v>55</v>
      </c>
    </row>
    <row r="386" spans="1:29" x14ac:dyDescent="0.25">
      <c r="A386">
        <v>8946</v>
      </c>
      <c r="B386" t="s">
        <v>272</v>
      </c>
      <c r="C386" s="1">
        <v>45430</v>
      </c>
      <c r="D386" s="1" t="s">
        <v>419</v>
      </c>
      <c r="E386" s="1">
        <v>45640</v>
      </c>
      <c r="F386" s="1" t="s">
        <v>424</v>
      </c>
      <c r="G386" s="2">
        <v>15.99</v>
      </c>
      <c r="H386" t="s">
        <v>406</v>
      </c>
      <c r="I386">
        <v>277</v>
      </c>
      <c r="J386" t="s">
        <v>413</v>
      </c>
      <c r="K386" t="s">
        <v>81</v>
      </c>
      <c r="L386">
        <v>3</v>
      </c>
      <c r="M386">
        <v>5</v>
      </c>
      <c r="N386" t="b">
        <v>0</v>
      </c>
      <c r="O386">
        <v>959</v>
      </c>
      <c r="P386">
        <v>174</v>
      </c>
      <c r="Q386">
        <v>1133</v>
      </c>
      <c r="R386" t="s">
        <v>27</v>
      </c>
      <c r="S386" t="s">
        <v>28</v>
      </c>
      <c r="T386" t="s">
        <v>69</v>
      </c>
      <c r="U386">
        <v>51</v>
      </c>
      <c r="V386">
        <v>3.4</v>
      </c>
      <c r="W386" t="b">
        <v>1</v>
      </c>
      <c r="X386" t="s">
        <v>30</v>
      </c>
      <c r="Y386">
        <v>1876</v>
      </c>
      <c r="Z386" t="s">
        <v>445</v>
      </c>
      <c r="AA386" t="s">
        <v>31</v>
      </c>
      <c r="AB386" t="s">
        <v>38</v>
      </c>
      <c r="AC386" t="s">
        <v>33</v>
      </c>
    </row>
    <row r="387" spans="1:29" x14ac:dyDescent="0.25">
      <c r="A387">
        <v>5911</v>
      </c>
      <c r="B387" t="s">
        <v>96</v>
      </c>
      <c r="C387" s="1">
        <v>45293</v>
      </c>
      <c r="D387" s="1" t="s">
        <v>421</v>
      </c>
      <c r="E387" s="1">
        <v>45636</v>
      </c>
      <c r="F387" s="1" t="s">
        <v>424</v>
      </c>
      <c r="G387" s="2">
        <v>7.99</v>
      </c>
      <c r="H387" t="s">
        <v>404</v>
      </c>
      <c r="I387">
        <v>158</v>
      </c>
      <c r="J387" t="s">
        <v>412</v>
      </c>
      <c r="K387" t="s">
        <v>81</v>
      </c>
      <c r="L387">
        <v>3</v>
      </c>
      <c r="M387">
        <v>1</v>
      </c>
      <c r="N387" t="b">
        <v>1</v>
      </c>
      <c r="O387">
        <v>426</v>
      </c>
      <c r="P387">
        <v>7</v>
      </c>
      <c r="Q387">
        <v>433</v>
      </c>
      <c r="R387" t="s">
        <v>76</v>
      </c>
      <c r="S387" t="s">
        <v>66</v>
      </c>
      <c r="T387" t="s">
        <v>69</v>
      </c>
      <c r="U387">
        <v>36</v>
      </c>
      <c r="V387">
        <v>3.6</v>
      </c>
      <c r="W387" t="b">
        <v>0</v>
      </c>
      <c r="X387" t="s">
        <v>30</v>
      </c>
      <c r="Y387">
        <v>242</v>
      </c>
      <c r="Z387" t="s">
        <v>412</v>
      </c>
      <c r="AA387" t="s">
        <v>67</v>
      </c>
      <c r="AB387" t="s">
        <v>70</v>
      </c>
      <c r="AC387" t="s">
        <v>55</v>
      </c>
    </row>
    <row r="388" spans="1:29" x14ac:dyDescent="0.25">
      <c r="A388">
        <v>8033</v>
      </c>
      <c r="B388" t="s">
        <v>235</v>
      </c>
      <c r="C388" s="1">
        <v>45309</v>
      </c>
      <c r="D388" s="1" t="s">
        <v>421</v>
      </c>
      <c r="E388" s="1">
        <v>45624</v>
      </c>
      <c r="F388" s="1" t="s">
        <v>428</v>
      </c>
      <c r="G388" s="2">
        <v>15.99</v>
      </c>
      <c r="H388" t="s">
        <v>406</v>
      </c>
      <c r="I388">
        <v>23</v>
      </c>
      <c r="J388" t="s">
        <v>412</v>
      </c>
      <c r="K388" t="s">
        <v>81</v>
      </c>
      <c r="L388">
        <v>1</v>
      </c>
      <c r="M388">
        <v>1</v>
      </c>
      <c r="N388" t="b">
        <v>0</v>
      </c>
      <c r="O388">
        <v>585</v>
      </c>
      <c r="P388">
        <v>97</v>
      </c>
      <c r="Q388">
        <v>682</v>
      </c>
      <c r="R388" t="s">
        <v>61</v>
      </c>
      <c r="S388" t="s">
        <v>42</v>
      </c>
      <c r="T388" t="s">
        <v>29</v>
      </c>
      <c r="U388">
        <v>23</v>
      </c>
      <c r="V388">
        <v>3.4</v>
      </c>
      <c r="W388" t="b">
        <v>1</v>
      </c>
      <c r="X388" t="s">
        <v>30</v>
      </c>
      <c r="Y388">
        <v>4531</v>
      </c>
      <c r="Z388" t="s">
        <v>414</v>
      </c>
      <c r="AA388" t="s">
        <v>67</v>
      </c>
      <c r="AB388" t="s">
        <v>38</v>
      </c>
      <c r="AC388" t="s">
        <v>39</v>
      </c>
    </row>
    <row r="389" spans="1:29" x14ac:dyDescent="0.25">
      <c r="A389">
        <v>6603</v>
      </c>
      <c r="B389" t="s">
        <v>183</v>
      </c>
      <c r="C389" s="1">
        <v>45321</v>
      </c>
      <c r="D389" s="1" t="s">
        <v>421</v>
      </c>
      <c r="E389" s="1">
        <v>45633</v>
      </c>
      <c r="F389" s="1" t="s">
        <v>424</v>
      </c>
      <c r="G389" s="2">
        <v>11.99</v>
      </c>
      <c r="H389" t="s">
        <v>405</v>
      </c>
      <c r="I389">
        <v>200</v>
      </c>
      <c r="J389" t="s">
        <v>413</v>
      </c>
      <c r="K389" t="s">
        <v>81</v>
      </c>
      <c r="L389">
        <v>4</v>
      </c>
      <c r="M389">
        <v>5</v>
      </c>
      <c r="N389" t="b">
        <v>0</v>
      </c>
      <c r="O389">
        <v>65</v>
      </c>
      <c r="P389">
        <v>11</v>
      </c>
      <c r="Q389">
        <v>76</v>
      </c>
      <c r="R389" t="s">
        <v>61</v>
      </c>
      <c r="S389" t="s">
        <v>66</v>
      </c>
      <c r="T389" t="s">
        <v>69</v>
      </c>
      <c r="U389">
        <v>30</v>
      </c>
      <c r="V389">
        <v>3.2</v>
      </c>
      <c r="W389" t="b">
        <v>1</v>
      </c>
      <c r="X389" t="s">
        <v>30</v>
      </c>
      <c r="Y389">
        <v>959</v>
      </c>
      <c r="Z389" t="s">
        <v>412</v>
      </c>
      <c r="AA389" t="s">
        <v>37</v>
      </c>
      <c r="AB389" t="s">
        <v>38</v>
      </c>
      <c r="AC389" t="s">
        <v>77</v>
      </c>
    </row>
    <row r="390" spans="1:29" x14ac:dyDescent="0.25">
      <c r="A390">
        <v>9630</v>
      </c>
      <c r="B390" t="s">
        <v>82</v>
      </c>
      <c r="C390" s="1">
        <v>45078</v>
      </c>
      <c r="D390" s="1" t="s">
        <v>422</v>
      </c>
      <c r="E390" s="1">
        <v>45622</v>
      </c>
      <c r="F390" s="1" t="s">
        <v>428</v>
      </c>
      <c r="G390" s="2">
        <v>7.99</v>
      </c>
      <c r="H390" t="s">
        <v>404</v>
      </c>
      <c r="I390">
        <v>264</v>
      </c>
      <c r="J390" t="s">
        <v>413</v>
      </c>
      <c r="K390" t="s">
        <v>35</v>
      </c>
      <c r="L390">
        <v>5</v>
      </c>
      <c r="M390">
        <v>6</v>
      </c>
      <c r="N390" t="b">
        <v>0</v>
      </c>
      <c r="O390">
        <v>367</v>
      </c>
      <c r="P390">
        <v>163</v>
      </c>
      <c r="Q390">
        <v>530</v>
      </c>
      <c r="R390" t="s">
        <v>65</v>
      </c>
      <c r="S390" t="s">
        <v>66</v>
      </c>
      <c r="T390" t="s">
        <v>69</v>
      </c>
      <c r="U390">
        <v>88</v>
      </c>
      <c r="V390">
        <v>3.5</v>
      </c>
      <c r="W390" t="b">
        <v>1</v>
      </c>
      <c r="X390" t="s">
        <v>30</v>
      </c>
      <c r="Y390">
        <v>2156</v>
      </c>
      <c r="Z390" t="s">
        <v>445</v>
      </c>
      <c r="AA390" t="s">
        <v>59</v>
      </c>
      <c r="AB390" t="s">
        <v>62</v>
      </c>
      <c r="AC390" t="s">
        <v>33</v>
      </c>
    </row>
    <row r="391" spans="1:29" x14ac:dyDescent="0.25">
      <c r="A391">
        <v>1691</v>
      </c>
      <c r="B391" t="s">
        <v>106</v>
      </c>
      <c r="C391" s="1">
        <v>45173</v>
      </c>
      <c r="D391" s="1" t="s">
        <v>423</v>
      </c>
      <c r="E391" s="1">
        <v>45633</v>
      </c>
      <c r="F391" s="1" t="s">
        <v>424</v>
      </c>
      <c r="G391" s="2">
        <v>11.99</v>
      </c>
      <c r="H391" t="s">
        <v>405</v>
      </c>
      <c r="I391">
        <v>309</v>
      </c>
      <c r="J391" t="s">
        <v>413</v>
      </c>
      <c r="K391" t="s">
        <v>45</v>
      </c>
      <c r="L391">
        <v>4</v>
      </c>
      <c r="M391">
        <v>4</v>
      </c>
      <c r="N391" t="b">
        <v>0</v>
      </c>
      <c r="O391">
        <v>891</v>
      </c>
      <c r="P391">
        <v>93</v>
      </c>
      <c r="Q391">
        <v>984</v>
      </c>
      <c r="R391" t="s">
        <v>41</v>
      </c>
      <c r="S391" t="s">
        <v>66</v>
      </c>
      <c r="T391" t="s">
        <v>52</v>
      </c>
      <c r="U391">
        <v>65</v>
      </c>
      <c r="V391">
        <v>4</v>
      </c>
      <c r="W391" t="b">
        <v>1</v>
      </c>
      <c r="X391" t="s">
        <v>30</v>
      </c>
      <c r="Y391">
        <v>1442</v>
      </c>
      <c r="Z391" t="s">
        <v>445</v>
      </c>
      <c r="AA391" t="s">
        <v>53</v>
      </c>
      <c r="AB391" t="s">
        <v>70</v>
      </c>
      <c r="AC391" t="s">
        <v>55</v>
      </c>
    </row>
    <row r="392" spans="1:29" x14ac:dyDescent="0.25">
      <c r="A392">
        <v>5590</v>
      </c>
      <c r="B392" t="s">
        <v>74</v>
      </c>
      <c r="C392" s="1">
        <v>45500</v>
      </c>
      <c r="D392" s="1" t="s">
        <v>427</v>
      </c>
      <c r="E392" s="1">
        <v>45641</v>
      </c>
      <c r="F392" s="1" t="s">
        <v>424</v>
      </c>
      <c r="G392" s="2">
        <v>7.99</v>
      </c>
      <c r="H392" t="s">
        <v>404</v>
      </c>
      <c r="I392">
        <v>30</v>
      </c>
      <c r="J392" t="s">
        <v>412</v>
      </c>
      <c r="K392" t="s">
        <v>48</v>
      </c>
      <c r="L392">
        <v>2</v>
      </c>
      <c r="M392">
        <v>6</v>
      </c>
      <c r="N392" t="b">
        <v>0</v>
      </c>
      <c r="O392">
        <v>468</v>
      </c>
      <c r="P392">
        <v>196</v>
      </c>
      <c r="Q392">
        <v>664</v>
      </c>
      <c r="R392" t="s">
        <v>46</v>
      </c>
      <c r="S392" t="s">
        <v>28</v>
      </c>
      <c r="T392" t="s">
        <v>29</v>
      </c>
      <c r="U392">
        <v>52</v>
      </c>
      <c r="V392">
        <v>4.5</v>
      </c>
      <c r="W392" t="b">
        <v>0</v>
      </c>
      <c r="X392" t="s">
        <v>30</v>
      </c>
      <c r="Y392">
        <v>4586</v>
      </c>
      <c r="Z392" t="s">
        <v>414</v>
      </c>
      <c r="AA392" t="s">
        <v>31</v>
      </c>
      <c r="AB392" t="s">
        <v>54</v>
      </c>
      <c r="AC392" t="s">
        <v>77</v>
      </c>
    </row>
    <row r="393" spans="1:29" x14ac:dyDescent="0.25">
      <c r="A393">
        <v>8645</v>
      </c>
      <c r="B393" t="s">
        <v>169</v>
      </c>
      <c r="C393" s="1">
        <v>45399</v>
      </c>
      <c r="D393" s="1" t="s">
        <v>161</v>
      </c>
      <c r="E393" s="1">
        <v>45625</v>
      </c>
      <c r="F393" s="1" t="s">
        <v>428</v>
      </c>
      <c r="G393" s="2">
        <v>11.99</v>
      </c>
      <c r="H393" t="s">
        <v>405</v>
      </c>
      <c r="I393">
        <v>289</v>
      </c>
      <c r="J393" t="s">
        <v>413</v>
      </c>
      <c r="K393" t="s">
        <v>45</v>
      </c>
      <c r="L393">
        <v>4</v>
      </c>
      <c r="M393">
        <v>3</v>
      </c>
      <c r="N393" t="b">
        <v>1</v>
      </c>
      <c r="O393">
        <v>999</v>
      </c>
      <c r="P393">
        <v>22</v>
      </c>
      <c r="Q393">
        <v>1021</v>
      </c>
      <c r="R393" t="s">
        <v>27</v>
      </c>
      <c r="S393" t="s">
        <v>28</v>
      </c>
      <c r="T393" t="s">
        <v>43</v>
      </c>
      <c r="U393">
        <v>50</v>
      </c>
      <c r="V393">
        <v>4.3</v>
      </c>
      <c r="W393" t="b">
        <v>1</v>
      </c>
      <c r="X393" t="s">
        <v>30</v>
      </c>
      <c r="Y393">
        <v>4170</v>
      </c>
      <c r="Z393" t="s">
        <v>414</v>
      </c>
      <c r="AA393" t="s">
        <v>53</v>
      </c>
      <c r="AB393" t="s">
        <v>70</v>
      </c>
      <c r="AC393" t="s">
        <v>33</v>
      </c>
    </row>
    <row r="394" spans="1:29" x14ac:dyDescent="0.25">
      <c r="A394">
        <v>7663</v>
      </c>
      <c r="B394" t="s">
        <v>123</v>
      </c>
      <c r="C394" s="1">
        <v>45417</v>
      </c>
      <c r="D394" s="1" t="s">
        <v>419</v>
      </c>
      <c r="E394" s="1">
        <v>45624</v>
      </c>
      <c r="F394" s="1" t="s">
        <v>428</v>
      </c>
      <c r="G394" s="2">
        <v>7.99</v>
      </c>
      <c r="H394" t="s">
        <v>404</v>
      </c>
      <c r="I394">
        <v>432</v>
      </c>
      <c r="J394" t="s">
        <v>414</v>
      </c>
      <c r="K394" t="s">
        <v>48</v>
      </c>
      <c r="L394">
        <v>5</v>
      </c>
      <c r="M394">
        <v>4</v>
      </c>
      <c r="N394" t="b">
        <v>1</v>
      </c>
      <c r="O394">
        <v>263</v>
      </c>
      <c r="P394">
        <v>55</v>
      </c>
      <c r="Q394">
        <v>318</v>
      </c>
      <c r="R394" t="s">
        <v>76</v>
      </c>
      <c r="S394" t="s">
        <v>51</v>
      </c>
      <c r="T394" t="s">
        <v>58</v>
      </c>
      <c r="U394">
        <v>22</v>
      </c>
      <c r="V394">
        <v>3.5</v>
      </c>
      <c r="W394" t="b">
        <v>1</v>
      </c>
      <c r="X394" t="s">
        <v>30</v>
      </c>
      <c r="Y394">
        <v>1294</v>
      </c>
      <c r="Z394" t="s">
        <v>445</v>
      </c>
      <c r="AA394" t="s">
        <v>37</v>
      </c>
      <c r="AB394" t="s">
        <v>62</v>
      </c>
      <c r="AC394" t="s">
        <v>55</v>
      </c>
    </row>
    <row r="395" spans="1:29" x14ac:dyDescent="0.25">
      <c r="A395">
        <v>2647</v>
      </c>
      <c r="B395" t="s">
        <v>148</v>
      </c>
      <c r="C395" s="1">
        <v>45496</v>
      </c>
      <c r="D395" s="1" t="s">
        <v>427</v>
      </c>
      <c r="E395" s="1">
        <v>45643</v>
      </c>
      <c r="F395" s="1" t="s">
        <v>424</v>
      </c>
      <c r="G395" s="2">
        <v>7.99</v>
      </c>
      <c r="H395" t="s">
        <v>404</v>
      </c>
      <c r="I395">
        <v>393</v>
      </c>
      <c r="J395" t="s">
        <v>414</v>
      </c>
      <c r="K395" t="s">
        <v>57</v>
      </c>
      <c r="L395">
        <v>4</v>
      </c>
      <c r="M395">
        <v>2</v>
      </c>
      <c r="N395" t="b">
        <v>1</v>
      </c>
      <c r="O395">
        <v>487</v>
      </c>
      <c r="P395">
        <v>105</v>
      </c>
      <c r="Q395">
        <v>592</v>
      </c>
      <c r="R395" t="s">
        <v>41</v>
      </c>
      <c r="S395" t="s">
        <v>28</v>
      </c>
      <c r="T395" t="s">
        <v>69</v>
      </c>
      <c r="U395">
        <v>99</v>
      </c>
      <c r="V395">
        <v>3.4</v>
      </c>
      <c r="W395" t="b">
        <v>0</v>
      </c>
      <c r="X395" t="s">
        <v>30</v>
      </c>
      <c r="Y395">
        <v>2460</v>
      </c>
      <c r="Z395" t="s">
        <v>445</v>
      </c>
      <c r="AA395" t="s">
        <v>67</v>
      </c>
      <c r="AB395" t="s">
        <v>32</v>
      </c>
      <c r="AC395" t="s">
        <v>55</v>
      </c>
    </row>
    <row r="396" spans="1:29" x14ac:dyDescent="0.25">
      <c r="A396">
        <v>6539</v>
      </c>
      <c r="B396" t="s">
        <v>136</v>
      </c>
      <c r="C396" s="1">
        <v>45401</v>
      </c>
      <c r="D396" s="1" t="s">
        <v>161</v>
      </c>
      <c r="E396" s="1">
        <v>45627</v>
      </c>
      <c r="F396" s="1" t="s">
        <v>424</v>
      </c>
      <c r="G396" s="2">
        <v>11.99</v>
      </c>
      <c r="H396" t="s">
        <v>405</v>
      </c>
      <c r="I396">
        <v>203</v>
      </c>
      <c r="J396" t="s">
        <v>413</v>
      </c>
      <c r="K396" t="s">
        <v>57</v>
      </c>
      <c r="L396">
        <v>1</v>
      </c>
      <c r="M396">
        <v>3</v>
      </c>
      <c r="N396" t="b">
        <v>0</v>
      </c>
      <c r="O396">
        <v>961</v>
      </c>
      <c r="P396">
        <v>41</v>
      </c>
      <c r="Q396">
        <v>1002</v>
      </c>
      <c r="R396" t="s">
        <v>61</v>
      </c>
      <c r="S396" t="s">
        <v>42</v>
      </c>
      <c r="T396" t="s">
        <v>36</v>
      </c>
      <c r="U396">
        <v>76</v>
      </c>
      <c r="V396">
        <v>4.2</v>
      </c>
      <c r="W396" t="b">
        <v>1</v>
      </c>
      <c r="X396" t="s">
        <v>30</v>
      </c>
      <c r="Y396">
        <v>3276</v>
      </c>
      <c r="Z396" t="s">
        <v>414</v>
      </c>
      <c r="AA396" t="s">
        <v>53</v>
      </c>
      <c r="AB396" t="s">
        <v>70</v>
      </c>
      <c r="AC396" t="s">
        <v>33</v>
      </c>
    </row>
    <row r="397" spans="1:29" x14ac:dyDescent="0.25">
      <c r="A397">
        <v>3472</v>
      </c>
      <c r="B397" t="s">
        <v>110</v>
      </c>
      <c r="C397" s="1">
        <v>45188</v>
      </c>
      <c r="D397" s="1" t="s">
        <v>423</v>
      </c>
      <c r="E397" s="1">
        <v>45619</v>
      </c>
      <c r="F397" s="1" t="s">
        <v>428</v>
      </c>
      <c r="G397" s="2">
        <v>7.99</v>
      </c>
      <c r="H397" t="s">
        <v>404</v>
      </c>
      <c r="I397">
        <v>43</v>
      </c>
      <c r="J397" t="s">
        <v>412</v>
      </c>
      <c r="K397" t="s">
        <v>64</v>
      </c>
      <c r="L397">
        <v>4</v>
      </c>
      <c r="M397">
        <v>1</v>
      </c>
      <c r="N397" t="b">
        <v>0</v>
      </c>
      <c r="O397">
        <v>973</v>
      </c>
      <c r="P397">
        <v>7</v>
      </c>
      <c r="Q397">
        <v>980</v>
      </c>
      <c r="R397" t="s">
        <v>46</v>
      </c>
      <c r="S397" t="s">
        <v>51</v>
      </c>
      <c r="T397" t="s">
        <v>29</v>
      </c>
      <c r="U397">
        <v>76</v>
      </c>
      <c r="V397">
        <v>4.0999999999999996</v>
      </c>
      <c r="W397" t="b">
        <v>1</v>
      </c>
      <c r="X397" t="s">
        <v>30</v>
      </c>
      <c r="Y397">
        <v>941</v>
      </c>
      <c r="Z397" t="s">
        <v>412</v>
      </c>
      <c r="AA397" t="s">
        <v>31</v>
      </c>
      <c r="AB397" t="s">
        <v>70</v>
      </c>
      <c r="AC397" t="s">
        <v>55</v>
      </c>
    </row>
    <row r="398" spans="1:29" x14ac:dyDescent="0.25">
      <c r="A398">
        <v>4314</v>
      </c>
      <c r="B398" t="s">
        <v>231</v>
      </c>
      <c r="C398" s="1">
        <v>45117</v>
      </c>
      <c r="D398" s="1" t="s">
        <v>427</v>
      </c>
      <c r="E398" s="1">
        <v>45641</v>
      </c>
      <c r="F398" s="1" t="s">
        <v>424</v>
      </c>
      <c r="G398" s="2">
        <v>7.99</v>
      </c>
      <c r="H398" t="s">
        <v>404</v>
      </c>
      <c r="I398">
        <v>311</v>
      </c>
      <c r="J398" t="s">
        <v>413</v>
      </c>
      <c r="K398" t="s">
        <v>81</v>
      </c>
      <c r="L398">
        <v>3</v>
      </c>
      <c r="M398">
        <v>5</v>
      </c>
      <c r="N398" t="b">
        <v>1</v>
      </c>
      <c r="O398">
        <v>724</v>
      </c>
      <c r="P398">
        <v>191</v>
      </c>
      <c r="Q398">
        <v>915</v>
      </c>
      <c r="R398" t="s">
        <v>27</v>
      </c>
      <c r="S398" t="s">
        <v>28</v>
      </c>
      <c r="T398" t="s">
        <v>29</v>
      </c>
      <c r="U398">
        <v>55</v>
      </c>
      <c r="V398">
        <v>4.7</v>
      </c>
      <c r="W398" t="b">
        <v>1</v>
      </c>
      <c r="X398" t="s">
        <v>30</v>
      </c>
      <c r="Y398">
        <v>4062</v>
      </c>
      <c r="Z398" t="s">
        <v>414</v>
      </c>
      <c r="AA398" t="s">
        <v>53</v>
      </c>
      <c r="AB398" t="s">
        <v>32</v>
      </c>
      <c r="AC398" t="s">
        <v>55</v>
      </c>
    </row>
    <row r="399" spans="1:29" x14ac:dyDescent="0.25">
      <c r="A399">
        <v>6739</v>
      </c>
      <c r="B399" t="s">
        <v>222</v>
      </c>
      <c r="C399" s="1">
        <v>45503</v>
      </c>
      <c r="D399" s="1" t="s">
        <v>427</v>
      </c>
      <c r="E399" s="1">
        <v>45627</v>
      </c>
      <c r="F399" s="1" t="s">
        <v>424</v>
      </c>
      <c r="G399" s="2">
        <v>11.99</v>
      </c>
      <c r="H399" t="s">
        <v>405</v>
      </c>
      <c r="I399">
        <v>23</v>
      </c>
      <c r="J399" t="s">
        <v>412</v>
      </c>
      <c r="K399" t="s">
        <v>48</v>
      </c>
      <c r="L399">
        <v>5</v>
      </c>
      <c r="M399">
        <v>3</v>
      </c>
      <c r="N399" t="b">
        <v>0</v>
      </c>
      <c r="O399">
        <v>725</v>
      </c>
      <c r="P399">
        <v>168</v>
      </c>
      <c r="Q399">
        <v>893</v>
      </c>
      <c r="R399" t="s">
        <v>27</v>
      </c>
      <c r="S399" t="s">
        <v>42</v>
      </c>
      <c r="T399" t="s">
        <v>29</v>
      </c>
      <c r="U399">
        <v>25</v>
      </c>
      <c r="V399">
        <v>3.6</v>
      </c>
      <c r="W399" t="b">
        <v>1</v>
      </c>
      <c r="X399" t="s">
        <v>30</v>
      </c>
      <c r="Y399">
        <v>4322</v>
      </c>
      <c r="Z399" t="s">
        <v>414</v>
      </c>
      <c r="AA399" t="s">
        <v>59</v>
      </c>
      <c r="AB399" t="s">
        <v>54</v>
      </c>
      <c r="AC399" t="s">
        <v>33</v>
      </c>
    </row>
    <row r="400" spans="1:29" x14ac:dyDescent="0.25">
      <c r="A400">
        <v>6368</v>
      </c>
      <c r="B400" t="s">
        <v>40</v>
      </c>
      <c r="C400" s="1">
        <v>45166</v>
      </c>
      <c r="D400" s="1" t="s">
        <v>420</v>
      </c>
      <c r="E400" s="1">
        <v>45640</v>
      </c>
      <c r="F400" s="1" t="s">
        <v>424</v>
      </c>
      <c r="G400" s="2">
        <v>11.99</v>
      </c>
      <c r="H400" t="s">
        <v>405</v>
      </c>
      <c r="I400">
        <v>370</v>
      </c>
      <c r="J400" t="s">
        <v>414</v>
      </c>
      <c r="K400" t="s">
        <v>64</v>
      </c>
      <c r="L400">
        <v>3</v>
      </c>
      <c r="M400">
        <v>4</v>
      </c>
      <c r="N400" t="b">
        <v>1</v>
      </c>
      <c r="O400">
        <v>973</v>
      </c>
      <c r="P400">
        <v>152</v>
      </c>
      <c r="Q400">
        <v>1125</v>
      </c>
      <c r="R400" t="s">
        <v>41</v>
      </c>
      <c r="S400" t="s">
        <v>51</v>
      </c>
      <c r="T400" t="s">
        <v>29</v>
      </c>
      <c r="U400">
        <v>98</v>
      </c>
      <c r="V400">
        <v>3.1</v>
      </c>
      <c r="W400" t="b">
        <v>1</v>
      </c>
      <c r="X400" t="s">
        <v>30</v>
      </c>
      <c r="Y400">
        <v>1456</v>
      </c>
      <c r="Z400" t="s">
        <v>445</v>
      </c>
      <c r="AA400" t="s">
        <v>67</v>
      </c>
      <c r="AB400" t="s">
        <v>62</v>
      </c>
      <c r="AC400" t="s">
        <v>77</v>
      </c>
    </row>
    <row r="401" spans="1:29" x14ac:dyDescent="0.25">
      <c r="A401">
        <v>7309</v>
      </c>
      <c r="B401" t="s">
        <v>121</v>
      </c>
      <c r="C401" s="1">
        <v>45473</v>
      </c>
      <c r="D401" s="1" t="s">
        <v>422</v>
      </c>
      <c r="E401" s="1">
        <v>45615</v>
      </c>
      <c r="F401" s="1" t="s">
        <v>428</v>
      </c>
      <c r="G401" s="2">
        <v>15.99</v>
      </c>
      <c r="H401" t="s">
        <v>406</v>
      </c>
      <c r="I401">
        <v>343</v>
      </c>
      <c r="J401" t="s">
        <v>414</v>
      </c>
      <c r="K401" t="s">
        <v>48</v>
      </c>
      <c r="L401">
        <v>2</v>
      </c>
      <c r="M401">
        <v>2</v>
      </c>
      <c r="N401" t="b">
        <v>0</v>
      </c>
      <c r="O401">
        <v>830</v>
      </c>
      <c r="P401">
        <v>172</v>
      </c>
      <c r="Q401">
        <v>1002</v>
      </c>
      <c r="R401" t="s">
        <v>41</v>
      </c>
      <c r="S401" t="s">
        <v>51</v>
      </c>
      <c r="T401" t="s">
        <v>36</v>
      </c>
      <c r="U401">
        <v>99</v>
      </c>
      <c r="V401">
        <v>4.9000000000000004</v>
      </c>
      <c r="W401" t="b">
        <v>0</v>
      </c>
      <c r="X401" t="s">
        <v>30</v>
      </c>
      <c r="Y401">
        <v>1281</v>
      </c>
      <c r="Z401" t="s">
        <v>445</v>
      </c>
      <c r="AA401" t="s">
        <v>53</v>
      </c>
      <c r="AB401" t="s">
        <v>62</v>
      </c>
      <c r="AC401" t="s">
        <v>55</v>
      </c>
    </row>
    <row r="402" spans="1:29" x14ac:dyDescent="0.25">
      <c r="A402">
        <v>3976</v>
      </c>
      <c r="B402" t="s">
        <v>193</v>
      </c>
      <c r="C402" s="1">
        <v>45237</v>
      </c>
      <c r="D402" s="1" t="s">
        <v>428</v>
      </c>
      <c r="E402" s="1">
        <v>45629</v>
      </c>
      <c r="F402" s="1" t="s">
        <v>424</v>
      </c>
      <c r="G402" s="2">
        <v>7.99</v>
      </c>
      <c r="H402" t="s">
        <v>404</v>
      </c>
      <c r="I402">
        <v>391</v>
      </c>
      <c r="J402" t="s">
        <v>414</v>
      </c>
      <c r="K402" t="s">
        <v>45</v>
      </c>
      <c r="L402">
        <v>4</v>
      </c>
      <c r="M402">
        <v>6</v>
      </c>
      <c r="N402" t="b">
        <v>0</v>
      </c>
      <c r="O402">
        <v>726</v>
      </c>
      <c r="P402">
        <v>176</v>
      </c>
      <c r="Q402">
        <v>902</v>
      </c>
      <c r="R402" t="s">
        <v>41</v>
      </c>
      <c r="S402" t="s">
        <v>42</v>
      </c>
      <c r="T402" t="s">
        <v>69</v>
      </c>
      <c r="U402">
        <v>65</v>
      </c>
      <c r="V402">
        <v>3.8</v>
      </c>
      <c r="W402" t="b">
        <v>0</v>
      </c>
      <c r="X402" t="s">
        <v>30</v>
      </c>
      <c r="Y402">
        <v>1926</v>
      </c>
      <c r="Z402" t="s">
        <v>445</v>
      </c>
      <c r="AA402" t="s">
        <v>59</v>
      </c>
      <c r="AB402" t="s">
        <v>62</v>
      </c>
      <c r="AC402" t="s">
        <v>77</v>
      </c>
    </row>
    <row r="403" spans="1:29" x14ac:dyDescent="0.25">
      <c r="A403">
        <v>7230</v>
      </c>
      <c r="B403" t="s">
        <v>273</v>
      </c>
      <c r="C403" s="1">
        <v>45463</v>
      </c>
      <c r="D403" s="1" t="s">
        <v>422</v>
      </c>
      <c r="E403" s="1">
        <v>45639</v>
      </c>
      <c r="F403" s="1" t="s">
        <v>424</v>
      </c>
      <c r="G403" s="2">
        <v>11.99</v>
      </c>
      <c r="H403" t="s">
        <v>405</v>
      </c>
      <c r="I403">
        <v>405</v>
      </c>
      <c r="J403" t="s">
        <v>414</v>
      </c>
      <c r="K403" t="s">
        <v>35</v>
      </c>
      <c r="L403">
        <v>3</v>
      </c>
      <c r="M403">
        <v>3</v>
      </c>
      <c r="N403" t="b">
        <v>0</v>
      </c>
      <c r="O403">
        <v>90</v>
      </c>
      <c r="P403">
        <v>151</v>
      </c>
      <c r="Q403">
        <v>241</v>
      </c>
      <c r="R403" t="s">
        <v>41</v>
      </c>
      <c r="S403" t="s">
        <v>42</v>
      </c>
      <c r="T403" t="s">
        <v>36</v>
      </c>
      <c r="U403">
        <v>64</v>
      </c>
      <c r="V403">
        <v>4.0999999999999996</v>
      </c>
      <c r="W403" t="b">
        <v>0</v>
      </c>
      <c r="X403" t="s">
        <v>30</v>
      </c>
      <c r="Y403">
        <v>1368</v>
      </c>
      <c r="Z403" t="s">
        <v>445</v>
      </c>
      <c r="AA403" t="s">
        <v>53</v>
      </c>
      <c r="AB403" t="s">
        <v>32</v>
      </c>
      <c r="AC403" t="s">
        <v>33</v>
      </c>
    </row>
    <row r="404" spans="1:29" x14ac:dyDescent="0.25">
      <c r="A404">
        <v>8888</v>
      </c>
      <c r="B404" t="s">
        <v>215</v>
      </c>
      <c r="C404" s="1">
        <v>45404</v>
      </c>
      <c r="D404" s="1" t="s">
        <v>161</v>
      </c>
      <c r="E404" s="1">
        <v>45639</v>
      </c>
      <c r="F404" s="1" t="s">
        <v>424</v>
      </c>
      <c r="G404" s="2">
        <v>15.99</v>
      </c>
      <c r="H404" t="s">
        <v>406</v>
      </c>
      <c r="I404">
        <v>14</v>
      </c>
      <c r="J404" t="s">
        <v>412</v>
      </c>
      <c r="K404" t="s">
        <v>57</v>
      </c>
      <c r="L404">
        <v>5</v>
      </c>
      <c r="M404">
        <v>1</v>
      </c>
      <c r="N404" t="b">
        <v>0</v>
      </c>
      <c r="O404">
        <v>617</v>
      </c>
      <c r="P404">
        <v>128</v>
      </c>
      <c r="Q404">
        <v>745</v>
      </c>
      <c r="R404" t="s">
        <v>50</v>
      </c>
      <c r="S404" t="s">
        <v>42</v>
      </c>
      <c r="T404" t="s">
        <v>69</v>
      </c>
      <c r="U404">
        <v>31</v>
      </c>
      <c r="V404">
        <v>3.5</v>
      </c>
      <c r="W404" t="b">
        <v>0</v>
      </c>
      <c r="X404" t="s">
        <v>30</v>
      </c>
      <c r="Y404">
        <v>571</v>
      </c>
      <c r="Z404" t="s">
        <v>412</v>
      </c>
      <c r="AA404" t="s">
        <v>31</v>
      </c>
      <c r="AB404" t="s">
        <v>32</v>
      </c>
      <c r="AC404" t="s">
        <v>39</v>
      </c>
    </row>
    <row r="405" spans="1:29" x14ac:dyDescent="0.25">
      <c r="A405">
        <v>1194</v>
      </c>
      <c r="B405" t="s">
        <v>222</v>
      </c>
      <c r="C405" s="1">
        <v>45585</v>
      </c>
      <c r="D405" s="1" t="s">
        <v>429</v>
      </c>
      <c r="E405" s="1">
        <v>45628</v>
      </c>
      <c r="F405" s="1" t="s">
        <v>424</v>
      </c>
      <c r="G405" s="2">
        <v>7.99</v>
      </c>
      <c r="H405" t="s">
        <v>404</v>
      </c>
      <c r="I405">
        <v>11</v>
      </c>
      <c r="J405" t="s">
        <v>412</v>
      </c>
      <c r="K405" t="s">
        <v>57</v>
      </c>
      <c r="L405">
        <v>4</v>
      </c>
      <c r="M405">
        <v>6</v>
      </c>
      <c r="N405" t="b">
        <v>0</v>
      </c>
      <c r="O405">
        <v>246</v>
      </c>
      <c r="P405">
        <v>96</v>
      </c>
      <c r="Q405">
        <v>342</v>
      </c>
      <c r="R405" t="s">
        <v>76</v>
      </c>
      <c r="S405" t="s">
        <v>28</v>
      </c>
      <c r="T405" t="s">
        <v>52</v>
      </c>
      <c r="U405">
        <v>56</v>
      </c>
      <c r="V405">
        <v>4.5999999999999996</v>
      </c>
      <c r="W405" t="b">
        <v>1</v>
      </c>
      <c r="X405" t="s">
        <v>30</v>
      </c>
      <c r="Y405">
        <v>3807</v>
      </c>
      <c r="Z405" t="s">
        <v>414</v>
      </c>
      <c r="AA405" t="s">
        <v>59</v>
      </c>
      <c r="AB405" t="s">
        <v>70</v>
      </c>
      <c r="AC405" t="s">
        <v>55</v>
      </c>
    </row>
    <row r="406" spans="1:29" x14ac:dyDescent="0.25">
      <c r="A406">
        <v>6983</v>
      </c>
      <c r="B406" t="s">
        <v>74</v>
      </c>
      <c r="C406" s="1">
        <v>45532</v>
      </c>
      <c r="D406" s="1" t="s">
        <v>420</v>
      </c>
      <c r="E406" s="1">
        <v>45633</v>
      </c>
      <c r="F406" s="1" t="s">
        <v>424</v>
      </c>
      <c r="G406" s="2">
        <v>11.99</v>
      </c>
      <c r="H406" t="s">
        <v>405</v>
      </c>
      <c r="I406">
        <v>335</v>
      </c>
      <c r="J406" t="s">
        <v>413</v>
      </c>
      <c r="K406" t="s">
        <v>45</v>
      </c>
      <c r="L406">
        <v>1</v>
      </c>
      <c r="M406">
        <v>2</v>
      </c>
      <c r="N406" t="b">
        <v>1</v>
      </c>
      <c r="O406">
        <v>484</v>
      </c>
      <c r="P406">
        <v>54</v>
      </c>
      <c r="Q406">
        <v>538</v>
      </c>
      <c r="R406" t="s">
        <v>46</v>
      </c>
      <c r="S406" t="s">
        <v>28</v>
      </c>
      <c r="T406" t="s">
        <v>69</v>
      </c>
      <c r="U406">
        <v>51</v>
      </c>
      <c r="V406">
        <v>4</v>
      </c>
      <c r="W406" t="b">
        <v>1</v>
      </c>
      <c r="X406" t="s">
        <v>30</v>
      </c>
      <c r="Y406">
        <v>3424</v>
      </c>
      <c r="Z406" t="s">
        <v>414</v>
      </c>
      <c r="AA406" t="s">
        <v>31</v>
      </c>
      <c r="AB406" t="s">
        <v>62</v>
      </c>
      <c r="AC406" t="s">
        <v>39</v>
      </c>
    </row>
    <row r="407" spans="1:29" x14ac:dyDescent="0.25">
      <c r="A407">
        <v>1413</v>
      </c>
      <c r="B407" t="s">
        <v>80</v>
      </c>
      <c r="C407" s="1">
        <v>44915</v>
      </c>
      <c r="D407" s="1" t="s">
        <v>424</v>
      </c>
      <c r="E407" s="1">
        <v>45626</v>
      </c>
      <c r="F407" s="1" t="s">
        <v>428</v>
      </c>
      <c r="G407" s="2">
        <v>11.99</v>
      </c>
      <c r="H407" t="s">
        <v>405</v>
      </c>
      <c r="I407">
        <v>408</v>
      </c>
      <c r="J407" t="s">
        <v>414</v>
      </c>
      <c r="K407" t="s">
        <v>45</v>
      </c>
      <c r="L407">
        <v>3</v>
      </c>
      <c r="M407">
        <v>5</v>
      </c>
      <c r="N407" t="b">
        <v>1</v>
      </c>
      <c r="O407">
        <v>418</v>
      </c>
      <c r="P407">
        <v>198</v>
      </c>
      <c r="Q407">
        <v>616</v>
      </c>
      <c r="R407" t="s">
        <v>27</v>
      </c>
      <c r="S407" t="s">
        <v>28</v>
      </c>
      <c r="T407" t="s">
        <v>52</v>
      </c>
      <c r="U407">
        <v>0</v>
      </c>
      <c r="V407">
        <v>3</v>
      </c>
      <c r="W407" t="b">
        <v>0</v>
      </c>
      <c r="X407" t="s">
        <v>30</v>
      </c>
      <c r="Y407">
        <v>1428</v>
      </c>
      <c r="Z407" t="s">
        <v>445</v>
      </c>
      <c r="AA407" t="s">
        <v>31</v>
      </c>
      <c r="AB407" t="s">
        <v>54</v>
      </c>
      <c r="AC407" t="s">
        <v>77</v>
      </c>
    </row>
    <row r="408" spans="1:29" x14ac:dyDescent="0.25">
      <c r="A408">
        <v>9509</v>
      </c>
      <c r="B408" t="s">
        <v>152</v>
      </c>
      <c r="C408" s="1">
        <v>45501</v>
      </c>
      <c r="D408" s="1" t="s">
        <v>427</v>
      </c>
      <c r="E408" s="1">
        <v>45622</v>
      </c>
      <c r="F408" s="1" t="s">
        <v>428</v>
      </c>
      <c r="G408" s="2">
        <v>11.99</v>
      </c>
      <c r="H408" t="s">
        <v>405</v>
      </c>
      <c r="I408">
        <v>302</v>
      </c>
      <c r="J408" t="s">
        <v>413</v>
      </c>
      <c r="K408" t="s">
        <v>26</v>
      </c>
      <c r="L408">
        <v>2</v>
      </c>
      <c r="M408">
        <v>2</v>
      </c>
      <c r="N408" t="b">
        <v>0</v>
      </c>
      <c r="O408">
        <v>431</v>
      </c>
      <c r="P408">
        <v>116</v>
      </c>
      <c r="Q408">
        <v>547</v>
      </c>
      <c r="R408" t="s">
        <v>50</v>
      </c>
      <c r="S408" t="s">
        <v>42</v>
      </c>
      <c r="T408" t="s">
        <v>69</v>
      </c>
      <c r="U408">
        <v>15</v>
      </c>
      <c r="V408">
        <v>3.9</v>
      </c>
      <c r="W408" t="b">
        <v>1</v>
      </c>
      <c r="X408" t="s">
        <v>30</v>
      </c>
      <c r="Y408">
        <v>2387</v>
      </c>
      <c r="Z408" t="s">
        <v>445</v>
      </c>
      <c r="AA408" t="s">
        <v>53</v>
      </c>
      <c r="AB408" t="s">
        <v>62</v>
      </c>
      <c r="AC408" t="s">
        <v>55</v>
      </c>
    </row>
    <row r="409" spans="1:29" x14ac:dyDescent="0.25">
      <c r="A409">
        <v>6330</v>
      </c>
      <c r="B409" t="s">
        <v>274</v>
      </c>
      <c r="C409" s="1">
        <v>45316</v>
      </c>
      <c r="D409" s="1" t="s">
        <v>421</v>
      </c>
      <c r="E409" s="1">
        <v>45630</v>
      </c>
      <c r="F409" s="1" t="s">
        <v>424</v>
      </c>
      <c r="G409" s="2">
        <v>7.99</v>
      </c>
      <c r="H409" t="s">
        <v>404</v>
      </c>
      <c r="I409">
        <v>329</v>
      </c>
      <c r="J409" t="s">
        <v>413</v>
      </c>
      <c r="K409" t="s">
        <v>45</v>
      </c>
      <c r="L409">
        <v>4</v>
      </c>
      <c r="M409">
        <v>1</v>
      </c>
      <c r="N409" t="b">
        <v>1</v>
      </c>
      <c r="O409">
        <v>973</v>
      </c>
      <c r="P409">
        <v>163</v>
      </c>
      <c r="Q409">
        <v>1136</v>
      </c>
      <c r="R409" t="s">
        <v>27</v>
      </c>
      <c r="S409" t="s">
        <v>66</v>
      </c>
      <c r="T409" t="s">
        <v>58</v>
      </c>
      <c r="U409">
        <v>78</v>
      </c>
      <c r="V409">
        <v>4.2</v>
      </c>
      <c r="W409" t="b">
        <v>1</v>
      </c>
      <c r="X409" t="s">
        <v>30</v>
      </c>
      <c r="Y409">
        <v>218</v>
      </c>
      <c r="Z409" t="s">
        <v>412</v>
      </c>
      <c r="AA409" t="s">
        <v>67</v>
      </c>
      <c r="AB409" t="s">
        <v>54</v>
      </c>
      <c r="AC409" t="s">
        <v>39</v>
      </c>
    </row>
    <row r="410" spans="1:29" x14ac:dyDescent="0.25">
      <c r="A410">
        <v>2504</v>
      </c>
      <c r="B410" t="s">
        <v>275</v>
      </c>
      <c r="C410" s="1">
        <v>45526</v>
      </c>
      <c r="D410" s="1" t="s">
        <v>420</v>
      </c>
      <c r="E410" s="1">
        <v>45641</v>
      </c>
      <c r="F410" s="1" t="s">
        <v>424</v>
      </c>
      <c r="G410" s="2">
        <v>11.99</v>
      </c>
      <c r="H410" t="s">
        <v>405</v>
      </c>
      <c r="I410">
        <v>328</v>
      </c>
      <c r="J410" t="s">
        <v>413</v>
      </c>
      <c r="K410" t="s">
        <v>64</v>
      </c>
      <c r="L410">
        <v>4</v>
      </c>
      <c r="M410">
        <v>6</v>
      </c>
      <c r="N410" t="b">
        <v>1</v>
      </c>
      <c r="O410">
        <v>858</v>
      </c>
      <c r="P410">
        <v>159</v>
      </c>
      <c r="Q410">
        <v>1017</v>
      </c>
      <c r="R410" t="s">
        <v>46</v>
      </c>
      <c r="S410" t="s">
        <v>28</v>
      </c>
      <c r="T410" t="s">
        <v>36</v>
      </c>
      <c r="U410">
        <v>75</v>
      </c>
      <c r="V410">
        <v>4.5999999999999996</v>
      </c>
      <c r="W410" t="b">
        <v>1</v>
      </c>
      <c r="X410" t="s">
        <v>30</v>
      </c>
      <c r="Y410">
        <v>68</v>
      </c>
      <c r="Z410" t="s">
        <v>412</v>
      </c>
      <c r="AA410" t="s">
        <v>31</v>
      </c>
      <c r="AB410" t="s">
        <v>62</v>
      </c>
      <c r="AC410" t="s">
        <v>77</v>
      </c>
    </row>
    <row r="411" spans="1:29" x14ac:dyDescent="0.25">
      <c r="A411">
        <v>6593</v>
      </c>
      <c r="B411" t="s">
        <v>222</v>
      </c>
      <c r="C411" s="1">
        <v>45517</v>
      </c>
      <c r="D411" s="1" t="s">
        <v>420</v>
      </c>
      <c r="E411" s="1">
        <v>45633</v>
      </c>
      <c r="F411" s="1" t="s">
        <v>424</v>
      </c>
      <c r="G411" s="2">
        <v>11.99</v>
      </c>
      <c r="H411" t="s">
        <v>405</v>
      </c>
      <c r="I411">
        <v>353</v>
      </c>
      <c r="J411" t="s">
        <v>414</v>
      </c>
      <c r="K411" t="s">
        <v>35</v>
      </c>
      <c r="L411">
        <v>3</v>
      </c>
      <c r="M411">
        <v>6</v>
      </c>
      <c r="N411" t="b">
        <v>0</v>
      </c>
      <c r="O411">
        <v>637</v>
      </c>
      <c r="P411">
        <v>160</v>
      </c>
      <c r="Q411">
        <v>797</v>
      </c>
      <c r="R411" t="s">
        <v>46</v>
      </c>
      <c r="S411" t="s">
        <v>42</v>
      </c>
      <c r="T411" t="s">
        <v>58</v>
      </c>
      <c r="U411">
        <v>67</v>
      </c>
      <c r="V411">
        <v>5</v>
      </c>
      <c r="W411" t="b">
        <v>1</v>
      </c>
      <c r="X411" t="s">
        <v>30</v>
      </c>
      <c r="Y411">
        <v>2749</v>
      </c>
      <c r="Z411" t="s">
        <v>445</v>
      </c>
      <c r="AA411" t="s">
        <v>37</v>
      </c>
      <c r="AB411" t="s">
        <v>62</v>
      </c>
      <c r="AC411" t="s">
        <v>33</v>
      </c>
    </row>
    <row r="412" spans="1:29" x14ac:dyDescent="0.25">
      <c r="A412">
        <v>9537</v>
      </c>
      <c r="B412" t="s">
        <v>222</v>
      </c>
      <c r="C412" s="1">
        <v>45342</v>
      </c>
      <c r="D412" s="1" t="s">
        <v>426</v>
      </c>
      <c r="E412" s="1">
        <v>45616</v>
      </c>
      <c r="F412" s="1" t="s">
        <v>428</v>
      </c>
      <c r="G412" s="2">
        <v>11.99</v>
      </c>
      <c r="H412" t="s">
        <v>405</v>
      </c>
      <c r="I412">
        <v>386</v>
      </c>
      <c r="J412" t="s">
        <v>414</v>
      </c>
      <c r="K412" t="s">
        <v>64</v>
      </c>
      <c r="L412">
        <v>3</v>
      </c>
      <c r="M412">
        <v>3</v>
      </c>
      <c r="N412" t="b">
        <v>0</v>
      </c>
      <c r="O412">
        <v>693</v>
      </c>
      <c r="P412">
        <v>61</v>
      </c>
      <c r="Q412">
        <v>754</v>
      </c>
      <c r="R412" t="s">
        <v>46</v>
      </c>
      <c r="S412" t="s">
        <v>66</v>
      </c>
      <c r="T412" t="s">
        <v>29</v>
      </c>
      <c r="U412">
        <v>48</v>
      </c>
      <c r="V412">
        <v>3.8</v>
      </c>
      <c r="W412" t="b">
        <v>0</v>
      </c>
      <c r="X412" t="s">
        <v>30</v>
      </c>
      <c r="Y412">
        <v>4942</v>
      </c>
      <c r="Z412" t="s">
        <v>414</v>
      </c>
      <c r="AA412" t="s">
        <v>53</v>
      </c>
      <c r="AB412" t="s">
        <v>32</v>
      </c>
      <c r="AC412" t="s">
        <v>77</v>
      </c>
    </row>
    <row r="413" spans="1:29" x14ac:dyDescent="0.25">
      <c r="A413">
        <v>9628</v>
      </c>
      <c r="B413" t="s">
        <v>141</v>
      </c>
      <c r="C413" s="1">
        <v>45226</v>
      </c>
      <c r="D413" s="1" t="s">
        <v>429</v>
      </c>
      <c r="E413" s="1">
        <v>45637</v>
      </c>
      <c r="F413" s="1" t="s">
        <v>424</v>
      </c>
      <c r="G413" s="2">
        <v>7.99</v>
      </c>
      <c r="H413" t="s">
        <v>404</v>
      </c>
      <c r="I413">
        <v>401</v>
      </c>
      <c r="J413" t="s">
        <v>414</v>
      </c>
      <c r="K413" t="s">
        <v>64</v>
      </c>
      <c r="L413">
        <v>5</v>
      </c>
      <c r="M413">
        <v>6</v>
      </c>
      <c r="N413" t="b">
        <v>0</v>
      </c>
      <c r="O413">
        <v>308</v>
      </c>
      <c r="P413">
        <v>103</v>
      </c>
      <c r="Q413">
        <v>411</v>
      </c>
      <c r="R413" t="s">
        <v>27</v>
      </c>
      <c r="S413" t="s">
        <v>51</v>
      </c>
      <c r="T413" t="s">
        <v>43</v>
      </c>
      <c r="U413">
        <v>98</v>
      </c>
      <c r="V413">
        <v>3.1</v>
      </c>
      <c r="W413" t="b">
        <v>1</v>
      </c>
      <c r="X413" t="s">
        <v>30</v>
      </c>
      <c r="Y413">
        <v>1813</v>
      </c>
      <c r="Z413" t="s">
        <v>445</v>
      </c>
      <c r="AA413" t="s">
        <v>59</v>
      </c>
      <c r="AB413" t="s">
        <v>32</v>
      </c>
      <c r="AC413" t="s">
        <v>55</v>
      </c>
    </row>
    <row r="414" spans="1:29" x14ac:dyDescent="0.25">
      <c r="A414">
        <v>4024</v>
      </c>
      <c r="B414" t="s">
        <v>159</v>
      </c>
      <c r="C414" s="1">
        <v>45037</v>
      </c>
      <c r="D414" s="1" t="s">
        <v>161</v>
      </c>
      <c r="E414" s="1">
        <v>45633</v>
      </c>
      <c r="F414" s="1" t="s">
        <v>424</v>
      </c>
      <c r="G414" s="2">
        <v>7.99</v>
      </c>
      <c r="H414" t="s">
        <v>404</v>
      </c>
      <c r="I414">
        <v>286</v>
      </c>
      <c r="J414" t="s">
        <v>413</v>
      </c>
      <c r="K414" t="s">
        <v>35</v>
      </c>
      <c r="L414">
        <v>3</v>
      </c>
      <c r="M414">
        <v>1</v>
      </c>
      <c r="N414" t="b">
        <v>0</v>
      </c>
      <c r="O414">
        <v>843</v>
      </c>
      <c r="P414">
        <v>26</v>
      </c>
      <c r="Q414">
        <v>869</v>
      </c>
      <c r="R414" t="s">
        <v>46</v>
      </c>
      <c r="S414" t="s">
        <v>28</v>
      </c>
      <c r="T414" t="s">
        <v>36</v>
      </c>
      <c r="U414">
        <v>11</v>
      </c>
      <c r="V414">
        <v>3.5</v>
      </c>
      <c r="W414" t="b">
        <v>0</v>
      </c>
      <c r="X414" t="s">
        <v>30</v>
      </c>
      <c r="Y414">
        <v>318</v>
      </c>
      <c r="Z414" t="s">
        <v>412</v>
      </c>
      <c r="AA414" t="s">
        <v>67</v>
      </c>
      <c r="AB414" t="s">
        <v>70</v>
      </c>
      <c r="AC414" t="s">
        <v>55</v>
      </c>
    </row>
    <row r="415" spans="1:29" x14ac:dyDescent="0.25">
      <c r="A415">
        <v>5321</v>
      </c>
      <c r="B415" t="s">
        <v>197</v>
      </c>
      <c r="C415" s="1">
        <v>45290</v>
      </c>
      <c r="D415" s="1" t="s">
        <v>424</v>
      </c>
      <c r="E415" s="1">
        <v>45636</v>
      </c>
      <c r="F415" s="1" t="s">
        <v>424</v>
      </c>
      <c r="G415" s="2">
        <v>7.99</v>
      </c>
      <c r="H415" t="s">
        <v>404</v>
      </c>
      <c r="I415">
        <v>20</v>
      </c>
      <c r="J415" t="s">
        <v>412</v>
      </c>
      <c r="K415" t="s">
        <v>81</v>
      </c>
      <c r="L415">
        <v>5</v>
      </c>
      <c r="M415">
        <v>2</v>
      </c>
      <c r="N415" t="b">
        <v>0</v>
      </c>
      <c r="O415">
        <v>895</v>
      </c>
      <c r="P415">
        <v>40</v>
      </c>
      <c r="Q415">
        <v>935</v>
      </c>
      <c r="R415" t="s">
        <v>41</v>
      </c>
      <c r="S415" t="s">
        <v>66</v>
      </c>
      <c r="T415" t="s">
        <v>58</v>
      </c>
      <c r="U415">
        <v>97</v>
      </c>
      <c r="V415">
        <v>3.8</v>
      </c>
      <c r="W415" t="b">
        <v>0</v>
      </c>
      <c r="X415" t="s">
        <v>30</v>
      </c>
      <c r="Y415">
        <v>4216</v>
      </c>
      <c r="Z415" t="s">
        <v>414</v>
      </c>
      <c r="AA415" t="s">
        <v>37</v>
      </c>
      <c r="AB415" t="s">
        <v>70</v>
      </c>
      <c r="AC415" t="s">
        <v>77</v>
      </c>
    </row>
    <row r="416" spans="1:29" x14ac:dyDescent="0.25">
      <c r="A416">
        <v>3926</v>
      </c>
      <c r="B416" t="s">
        <v>276</v>
      </c>
      <c r="C416" s="1">
        <v>45616</v>
      </c>
      <c r="D416" s="1" t="s">
        <v>428</v>
      </c>
      <c r="E416" s="1">
        <v>45621</v>
      </c>
      <c r="F416" s="1" t="s">
        <v>428</v>
      </c>
      <c r="G416" s="2">
        <v>7.99</v>
      </c>
      <c r="H416" t="s">
        <v>404</v>
      </c>
      <c r="I416">
        <v>167</v>
      </c>
      <c r="J416" t="s">
        <v>412</v>
      </c>
      <c r="K416" t="s">
        <v>81</v>
      </c>
      <c r="L416">
        <v>3</v>
      </c>
      <c r="M416">
        <v>1</v>
      </c>
      <c r="N416" t="b">
        <v>1</v>
      </c>
      <c r="O416">
        <v>466</v>
      </c>
      <c r="P416">
        <v>69</v>
      </c>
      <c r="Q416">
        <v>535</v>
      </c>
      <c r="R416" t="s">
        <v>76</v>
      </c>
      <c r="S416" t="s">
        <v>66</v>
      </c>
      <c r="T416" t="s">
        <v>43</v>
      </c>
      <c r="U416">
        <v>86</v>
      </c>
      <c r="V416">
        <v>4.3</v>
      </c>
      <c r="W416" t="b">
        <v>0</v>
      </c>
      <c r="X416" t="s">
        <v>30</v>
      </c>
      <c r="Y416">
        <v>3003</v>
      </c>
      <c r="Z416" t="s">
        <v>414</v>
      </c>
      <c r="AA416" t="s">
        <v>53</v>
      </c>
      <c r="AB416" t="s">
        <v>32</v>
      </c>
      <c r="AC416" t="s">
        <v>39</v>
      </c>
    </row>
    <row r="417" spans="1:29" x14ac:dyDescent="0.25">
      <c r="A417">
        <v>8738</v>
      </c>
      <c r="B417" t="s">
        <v>102</v>
      </c>
      <c r="C417" s="1">
        <v>45556</v>
      </c>
      <c r="D417" s="1" t="s">
        <v>423</v>
      </c>
      <c r="E417" s="1">
        <v>45625</v>
      </c>
      <c r="F417" s="1" t="s">
        <v>428</v>
      </c>
      <c r="G417" s="2">
        <v>7.99</v>
      </c>
      <c r="H417" t="s">
        <v>404</v>
      </c>
      <c r="I417">
        <v>427</v>
      </c>
      <c r="J417" t="s">
        <v>414</v>
      </c>
      <c r="K417" t="s">
        <v>81</v>
      </c>
      <c r="L417">
        <v>1</v>
      </c>
      <c r="M417">
        <v>1</v>
      </c>
      <c r="N417" t="b">
        <v>1</v>
      </c>
      <c r="O417">
        <v>886</v>
      </c>
      <c r="P417">
        <v>17</v>
      </c>
      <c r="Q417">
        <v>903</v>
      </c>
      <c r="R417" t="s">
        <v>46</v>
      </c>
      <c r="S417" t="s">
        <v>42</v>
      </c>
      <c r="T417" t="s">
        <v>43</v>
      </c>
      <c r="U417">
        <v>41</v>
      </c>
      <c r="V417">
        <v>4.0999999999999996</v>
      </c>
      <c r="W417" t="b">
        <v>0</v>
      </c>
      <c r="X417" t="s">
        <v>30</v>
      </c>
      <c r="Y417">
        <v>342</v>
      </c>
      <c r="Z417" t="s">
        <v>412</v>
      </c>
      <c r="AA417" t="s">
        <v>53</v>
      </c>
      <c r="AB417" t="s">
        <v>62</v>
      </c>
      <c r="AC417" t="s">
        <v>77</v>
      </c>
    </row>
    <row r="418" spans="1:29" x14ac:dyDescent="0.25">
      <c r="A418">
        <v>2701</v>
      </c>
      <c r="B418" t="s">
        <v>221</v>
      </c>
      <c r="C418" s="1">
        <v>45417</v>
      </c>
      <c r="D418" s="1" t="s">
        <v>419</v>
      </c>
      <c r="E418" s="1">
        <v>45627</v>
      </c>
      <c r="F418" s="1" t="s">
        <v>424</v>
      </c>
      <c r="G418" s="2">
        <v>11.99</v>
      </c>
      <c r="H418" t="s">
        <v>405</v>
      </c>
      <c r="I418">
        <v>13</v>
      </c>
      <c r="J418" t="s">
        <v>412</v>
      </c>
      <c r="K418" t="s">
        <v>35</v>
      </c>
      <c r="L418">
        <v>4</v>
      </c>
      <c r="M418">
        <v>6</v>
      </c>
      <c r="N418" t="b">
        <v>1</v>
      </c>
      <c r="O418">
        <v>537</v>
      </c>
      <c r="P418">
        <v>121</v>
      </c>
      <c r="Q418">
        <v>658</v>
      </c>
      <c r="R418" t="s">
        <v>61</v>
      </c>
      <c r="S418" t="s">
        <v>66</v>
      </c>
      <c r="T418" t="s">
        <v>52</v>
      </c>
      <c r="U418">
        <v>17</v>
      </c>
      <c r="V418">
        <v>3.1</v>
      </c>
      <c r="W418" t="b">
        <v>1</v>
      </c>
      <c r="X418" t="s">
        <v>30</v>
      </c>
      <c r="Y418">
        <v>2124</v>
      </c>
      <c r="Z418" t="s">
        <v>445</v>
      </c>
      <c r="AA418" t="s">
        <v>37</v>
      </c>
      <c r="AB418" t="s">
        <v>70</v>
      </c>
      <c r="AC418" t="s">
        <v>55</v>
      </c>
    </row>
    <row r="419" spans="1:29" x14ac:dyDescent="0.25">
      <c r="A419">
        <v>5339</v>
      </c>
      <c r="B419" t="s">
        <v>277</v>
      </c>
      <c r="C419" s="1">
        <v>45341</v>
      </c>
      <c r="D419" s="1" t="s">
        <v>426</v>
      </c>
      <c r="E419" s="1">
        <v>45640</v>
      </c>
      <c r="F419" s="1" t="s">
        <v>424</v>
      </c>
      <c r="G419" s="2">
        <v>15.99</v>
      </c>
      <c r="H419" t="s">
        <v>406</v>
      </c>
      <c r="I419">
        <v>53</v>
      </c>
      <c r="J419" t="s">
        <v>412</v>
      </c>
      <c r="K419" t="s">
        <v>26</v>
      </c>
      <c r="L419">
        <v>5</v>
      </c>
      <c r="M419">
        <v>5</v>
      </c>
      <c r="N419" t="b">
        <v>0</v>
      </c>
      <c r="O419">
        <v>524</v>
      </c>
      <c r="P419">
        <v>161</v>
      </c>
      <c r="Q419">
        <v>685</v>
      </c>
      <c r="R419" t="s">
        <v>76</v>
      </c>
      <c r="S419" t="s">
        <v>66</v>
      </c>
      <c r="T419" t="s">
        <v>36</v>
      </c>
      <c r="U419">
        <v>65</v>
      </c>
      <c r="V419">
        <v>4.9000000000000004</v>
      </c>
      <c r="W419" t="b">
        <v>0</v>
      </c>
      <c r="X419" t="s">
        <v>30</v>
      </c>
      <c r="Y419">
        <v>1016</v>
      </c>
      <c r="Z419" t="s">
        <v>445</v>
      </c>
      <c r="AA419" t="s">
        <v>37</v>
      </c>
      <c r="AB419" t="s">
        <v>62</v>
      </c>
      <c r="AC419" t="s">
        <v>77</v>
      </c>
    </row>
    <row r="420" spans="1:29" x14ac:dyDescent="0.25">
      <c r="A420">
        <v>1612</v>
      </c>
      <c r="B420" t="s">
        <v>278</v>
      </c>
      <c r="C420" s="1">
        <v>45069</v>
      </c>
      <c r="D420" s="1" t="s">
        <v>419</v>
      </c>
      <c r="E420" s="1">
        <v>45630</v>
      </c>
      <c r="F420" s="1" t="s">
        <v>424</v>
      </c>
      <c r="G420" s="2">
        <v>7.99</v>
      </c>
      <c r="H420" t="s">
        <v>404</v>
      </c>
      <c r="I420">
        <v>197</v>
      </c>
      <c r="J420" t="s">
        <v>413</v>
      </c>
      <c r="K420" t="s">
        <v>26</v>
      </c>
      <c r="L420">
        <v>1</v>
      </c>
      <c r="M420">
        <v>2</v>
      </c>
      <c r="N420" t="b">
        <v>1</v>
      </c>
      <c r="O420">
        <v>409</v>
      </c>
      <c r="P420">
        <v>22</v>
      </c>
      <c r="Q420">
        <v>431</v>
      </c>
      <c r="R420" t="s">
        <v>50</v>
      </c>
      <c r="S420" t="s">
        <v>42</v>
      </c>
      <c r="T420" t="s">
        <v>36</v>
      </c>
      <c r="U420">
        <v>64</v>
      </c>
      <c r="V420">
        <v>4.3</v>
      </c>
      <c r="W420" t="b">
        <v>1</v>
      </c>
      <c r="X420" t="s">
        <v>30</v>
      </c>
      <c r="Y420">
        <v>1925</v>
      </c>
      <c r="Z420" t="s">
        <v>445</v>
      </c>
      <c r="AA420" t="s">
        <v>67</v>
      </c>
      <c r="AB420" t="s">
        <v>32</v>
      </c>
      <c r="AC420" t="s">
        <v>55</v>
      </c>
    </row>
    <row r="421" spans="1:29" x14ac:dyDescent="0.25">
      <c r="A421">
        <v>5407</v>
      </c>
      <c r="B421" t="s">
        <v>82</v>
      </c>
      <c r="C421" s="1">
        <v>45212</v>
      </c>
      <c r="D421" s="1" t="s">
        <v>429</v>
      </c>
      <c r="E421" s="1">
        <v>45630</v>
      </c>
      <c r="F421" s="1" t="s">
        <v>424</v>
      </c>
      <c r="G421" s="2">
        <v>7.99</v>
      </c>
      <c r="H421" t="s">
        <v>404</v>
      </c>
      <c r="I421">
        <v>429</v>
      </c>
      <c r="J421" t="s">
        <v>414</v>
      </c>
      <c r="K421" t="s">
        <v>57</v>
      </c>
      <c r="L421">
        <v>3</v>
      </c>
      <c r="M421">
        <v>5</v>
      </c>
      <c r="N421" t="b">
        <v>0</v>
      </c>
      <c r="O421">
        <v>988</v>
      </c>
      <c r="P421">
        <v>115</v>
      </c>
      <c r="Q421">
        <v>1103</v>
      </c>
      <c r="R421" t="s">
        <v>27</v>
      </c>
      <c r="S421" t="s">
        <v>51</v>
      </c>
      <c r="T421" t="s">
        <v>52</v>
      </c>
      <c r="U421">
        <v>19</v>
      </c>
      <c r="V421">
        <v>4.3</v>
      </c>
      <c r="W421" t="b">
        <v>1</v>
      </c>
      <c r="X421" t="s">
        <v>30</v>
      </c>
      <c r="Y421">
        <v>3773</v>
      </c>
      <c r="Z421" t="s">
        <v>414</v>
      </c>
      <c r="AA421" t="s">
        <v>59</v>
      </c>
      <c r="AB421" t="s">
        <v>38</v>
      </c>
      <c r="AC421" t="s">
        <v>33</v>
      </c>
    </row>
    <row r="422" spans="1:29" x14ac:dyDescent="0.25">
      <c r="A422">
        <v>8225</v>
      </c>
      <c r="B422" t="s">
        <v>236</v>
      </c>
      <c r="C422" s="1">
        <v>45420</v>
      </c>
      <c r="D422" s="1" t="s">
        <v>419</v>
      </c>
      <c r="E422" s="1">
        <v>45620</v>
      </c>
      <c r="F422" s="1" t="s">
        <v>428</v>
      </c>
      <c r="G422" s="2">
        <v>15.99</v>
      </c>
      <c r="H422" t="s">
        <v>406</v>
      </c>
      <c r="I422">
        <v>282</v>
      </c>
      <c r="J422" t="s">
        <v>413</v>
      </c>
      <c r="K422" t="s">
        <v>57</v>
      </c>
      <c r="L422">
        <v>1</v>
      </c>
      <c r="M422">
        <v>1</v>
      </c>
      <c r="N422" t="b">
        <v>1</v>
      </c>
      <c r="O422">
        <v>386</v>
      </c>
      <c r="P422">
        <v>177</v>
      </c>
      <c r="Q422">
        <v>563</v>
      </c>
      <c r="R422" t="s">
        <v>65</v>
      </c>
      <c r="S422" t="s">
        <v>28</v>
      </c>
      <c r="T422" t="s">
        <v>52</v>
      </c>
      <c r="U422">
        <v>17</v>
      </c>
      <c r="V422">
        <v>3.4</v>
      </c>
      <c r="W422" t="b">
        <v>1</v>
      </c>
      <c r="X422" t="s">
        <v>30</v>
      </c>
      <c r="Y422">
        <v>1231</v>
      </c>
      <c r="Z422" t="s">
        <v>445</v>
      </c>
      <c r="AA422" t="s">
        <v>59</v>
      </c>
      <c r="AB422" t="s">
        <v>70</v>
      </c>
      <c r="AC422" t="s">
        <v>77</v>
      </c>
    </row>
    <row r="423" spans="1:29" x14ac:dyDescent="0.25">
      <c r="A423">
        <v>4714</v>
      </c>
      <c r="B423" t="s">
        <v>279</v>
      </c>
      <c r="C423" s="1">
        <v>45578</v>
      </c>
      <c r="D423" s="1" t="s">
        <v>429</v>
      </c>
      <c r="E423" s="1">
        <v>45616</v>
      </c>
      <c r="F423" s="1" t="s">
        <v>428</v>
      </c>
      <c r="G423" s="2">
        <v>11.99</v>
      </c>
      <c r="H423" t="s">
        <v>405</v>
      </c>
      <c r="I423">
        <v>248</v>
      </c>
      <c r="J423" t="s">
        <v>413</v>
      </c>
      <c r="K423" t="s">
        <v>45</v>
      </c>
      <c r="L423">
        <v>5</v>
      </c>
      <c r="M423">
        <v>6</v>
      </c>
      <c r="N423" t="b">
        <v>0</v>
      </c>
      <c r="O423">
        <v>996</v>
      </c>
      <c r="P423">
        <v>24</v>
      </c>
      <c r="Q423">
        <v>1020</v>
      </c>
      <c r="R423" t="s">
        <v>61</v>
      </c>
      <c r="S423" t="s">
        <v>42</v>
      </c>
      <c r="T423" t="s">
        <v>36</v>
      </c>
      <c r="U423">
        <v>53</v>
      </c>
      <c r="V423">
        <v>3.3</v>
      </c>
      <c r="W423" t="b">
        <v>1</v>
      </c>
      <c r="X423" t="s">
        <v>30</v>
      </c>
      <c r="Y423">
        <v>62</v>
      </c>
      <c r="Z423" t="s">
        <v>412</v>
      </c>
      <c r="AA423" t="s">
        <v>37</v>
      </c>
      <c r="AB423" t="s">
        <v>38</v>
      </c>
      <c r="AC423" t="s">
        <v>39</v>
      </c>
    </row>
    <row r="424" spans="1:29" x14ac:dyDescent="0.25">
      <c r="A424">
        <v>3826</v>
      </c>
      <c r="B424" t="s">
        <v>222</v>
      </c>
      <c r="C424" s="1">
        <v>45567</v>
      </c>
      <c r="D424" s="1" t="s">
        <v>429</v>
      </c>
      <c r="E424" s="1">
        <v>45642</v>
      </c>
      <c r="F424" s="1" t="s">
        <v>424</v>
      </c>
      <c r="G424" s="2">
        <v>11.99</v>
      </c>
      <c r="H424" t="s">
        <v>405</v>
      </c>
      <c r="I424">
        <v>406</v>
      </c>
      <c r="J424" t="s">
        <v>414</v>
      </c>
      <c r="K424" t="s">
        <v>48</v>
      </c>
      <c r="L424">
        <v>3</v>
      </c>
      <c r="M424">
        <v>3</v>
      </c>
      <c r="N424" t="b">
        <v>0</v>
      </c>
      <c r="O424">
        <v>369</v>
      </c>
      <c r="P424">
        <v>13</v>
      </c>
      <c r="Q424">
        <v>382</v>
      </c>
      <c r="R424" t="s">
        <v>27</v>
      </c>
      <c r="S424" t="s">
        <v>66</v>
      </c>
      <c r="T424" t="s">
        <v>43</v>
      </c>
      <c r="U424">
        <v>82</v>
      </c>
      <c r="V424">
        <v>4.7</v>
      </c>
      <c r="W424" t="b">
        <v>0</v>
      </c>
      <c r="X424" t="s">
        <v>30</v>
      </c>
      <c r="Y424">
        <v>1580</v>
      </c>
      <c r="Z424" t="s">
        <v>445</v>
      </c>
      <c r="AA424" t="s">
        <v>67</v>
      </c>
      <c r="AB424" t="s">
        <v>70</v>
      </c>
      <c r="AC424" t="s">
        <v>33</v>
      </c>
    </row>
    <row r="425" spans="1:29" x14ac:dyDescent="0.25">
      <c r="A425">
        <v>3781</v>
      </c>
      <c r="B425" t="s">
        <v>280</v>
      </c>
      <c r="C425" s="1">
        <v>45643</v>
      </c>
      <c r="D425" s="1" t="s">
        <v>424</v>
      </c>
      <c r="E425" s="1">
        <v>45625</v>
      </c>
      <c r="F425" s="1" t="s">
        <v>428</v>
      </c>
      <c r="G425" s="2">
        <v>15.99</v>
      </c>
      <c r="H425" t="s">
        <v>406</v>
      </c>
      <c r="I425">
        <v>249</v>
      </c>
      <c r="J425" t="s">
        <v>413</v>
      </c>
      <c r="K425" t="s">
        <v>81</v>
      </c>
      <c r="L425">
        <v>1</v>
      </c>
      <c r="M425">
        <v>4</v>
      </c>
      <c r="N425" t="b">
        <v>1</v>
      </c>
      <c r="O425">
        <v>713</v>
      </c>
      <c r="P425">
        <v>125</v>
      </c>
      <c r="Q425">
        <v>838</v>
      </c>
      <c r="R425" t="s">
        <v>46</v>
      </c>
      <c r="S425" t="s">
        <v>28</v>
      </c>
      <c r="T425" t="s">
        <v>36</v>
      </c>
      <c r="U425">
        <v>95</v>
      </c>
      <c r="V425">
        <v>4.8</v>
      </c>
      <c r="W425" t="b">
        <v>0</v>
      </c>
      <c r="X425" t="s">
        <v>30</v>
      </c>
      <c r="Y425">
        <v>74</v>
      </c>
      <c r="Z425" t="s">
        <v>412</v>
      </c>
      <c r="AA425" t="s">
        <v>59</v>
      </c>
      <c r="AB425" t="s">
        <v>54</v>
      </c>
      <c r="AC425" t="s">
        <v>55</v>
      </c>
    </row>
    <row r="426" spans="1:29" x14ac:dyDescent="0.25">
      <c r="A426">
        <v>5635</v>
      </c>
      <c r="B426" t="s">
        <v>281</v>
      </c>
      <c r="C426" s="1">
        <v>45217</v>
      </c>
      <c r="D426" s="1" t="s">
        <v>429</v>
      </c>
      <c r="E426" s="1">
        <v>45620</v>
      </c>
      <c r="F426" s="1" t="s">
        <v>428</v>
      </c>
      <c r="G426" s="2">
        <v>7.99</v>
      </c>
      <c r="H426" t="s">
        <v>404</v>
      </c>
      <c r="I426">
        <v>12</v>
      </c>
      <c r="J426" t="s">
        <v>412</v>
      </c>
      <c r="K426" t="s">
        <v>57</v>
      </c>
      <c r="L426">
        <v>2</v>
      </c>
      <c r="M426">
        <v>4</v>
      </c>
      <c r="N426" t="b">
        <v>0</v>
      </c>
      <c r="O426">
        <v>928</v>
      </c>
      <c r="P426">
        <v>147</v>
      </c>
      <c r="Q426">
        <v>1075</v>
      </c>
      <c r="R426" t="s">
        <v>61</v>
      </c>
      <c r="S426" t="s">
        <v>42</v>
      </c>
      <c r="T426" t="s">
        <v>58</v>
      </c>
      <c r="U426">
        <v>92</v>
      </c>
      <c r="V426">
        <v>4.7</v>
      </c>
      <c r="W426" t="b">
        <v>0</v>
      </c>
      <c r="X426" t="s">
        <v>30</v>
      </c>
      <c r="Y426">
        <v>3452</v>
      </c>
      <c r="Z426" t="s">
        <v>414</v>
      </c>
      <c r="AA426" t="s">
        <v>67</v>
      </c>
      <c r="AB426" t="s">
        <v>38</v>
      </c>
      <c r="AC426" t="s">
        <v>33</v>
      </c>
    </row>
    <row r="427" spans="1:29" x14ac:dyDescent="0.25">
      <c r="A427">
        <v>2291</v>
      </c>
      <c r="B427" t="s">
        <v>134</v>
      </c>
      <c r="C427" s="1">
        <v>45028</v>
      </c>
      <c r="D427" s="1" t="s">
        <v>161</v>
      </c>
      <c r="E427" s="1">
        <v>45627</v>
      </c>
      <c r="F427" s="1" t="s">
        <v>424</v>
      </c>
      <c r="G427" s="2">
        <v>7.99</v>
      </c>
      <c r="H427" t="s">
        <v>404</v>
      </c>
      <c r="I427">
        <v>57</v>
      </c>
      <c r="J427" t="s">
        <v>412</v>
      </c>
      <c r="K427" t="s">
        <v>26</v>
      </c>
      <c r="L427">
        <v>2</v>
      </c>
      <c r="M427">
        <v>6</v>
      </c>
      <c r="N427" t="b">
        <v>1</v>
      </c>
      <c r="O427">
        <v>869</v>
      </c>
      <c r="P427">
        <v>107</v>
      </c>
      <c r="Q427">
        <v>976</v>
      </c>
      <c r="R427" t="s">
        <v>61</v>
      </c>
      <c r="S427" t="s">
        <v>51</v>
      </c>
      <c r="T427" t="s">
        <v>52</v>
      </c>
      <c r="U427">
        <v>67</v>
      </c>
      <c r="V427">
        <v>4.3</v>
      </c>
      <c r="W427" t="b">
        <v>0</v>
      </c>
      <c r="X427" t="s">
        <v>30</v>
      </c>
      <c r="Y427">
        <v>4792</v>
      </c>
      <c r="Z427" t="s">
        <v>414</v>
      </c>
      <c r="AA427" t="s">
        <v>37</v>
      </c>
      <c r="AB427" t="s">
        <v>54</v>
      </c>
      <c r="AC427" t="s">
        <v>77</v>
      </c>
    </row>
    <row r="428" spans="1:29" x14ac:dyDescent="0.25">
      <c r="A428">
        <v>3119</v>
      </c>
      <c r="B428" t="s">
        <v>267</v>
      </c>
      <c r="C428" s="1">
        <v>45553</v>
      </c>
      <c r="D428" s="1" t="s">
        <v>423</v>
      </c>
      <c r="E428" s="1">
        <v>45639</v>
      </c>
      <c r="F428" s="1" t="s">
        <v>424</v>
      </c>
      <c r="G428" s="2">
        <v>7.99</v>
      </c>
      <c r="H428" t="s">
        <v>404</v>
      </c>
      <c r="I428">
        <v>247</v>
      </c>
      <c r="J428" t="s">
        <v>413</v>
      </c>
      <c r="K428" t="s">
        <v>81</v>
      </c>
      <c r="L428">
        <v>5</v>
      </c>
      <c r="M428">
        <v>6</v>
      </c>
      <c r="N428" t="b">
        <v>1</v>
      </c>
      <c r="O428">
        <v>563</v>
      </c>
      <c r="P428">
        <v>185</v>
      </c>
      <c r="Q428">
        <v>748</v>
      </c>
      <c r="R428" t="s">
        <v>61</v>
      </c>
      <c r="S428" t="s">
        <v>42</v>
      </c>
      <c r="T428" t="s">
        <v>43</v>
      </c>
      <c r="U428">
        <v>3</v>
      </c>
      <c r="V428">
        <v>4.8</v>
      </c>
      <c r="W428" t="b">
        <v>0</v>
      </c>
      <c r="X428" t="s">
        <v>30</v>
      </c>
      <c r="Y428">
        <v>4378</v>
      </c>
      <c r="Z428" t="s">
        <v>414</v>
      </c>
      <c r="AA428" t="s">
        <v>53</v>
      </c>
      <c r="AB428" t="s">
        <v>62</v>
      </c>
      <c r="AC428" t="s">
        <v>39</v>
      </c>
    </row>
    <row r="429" spans="1:29" x14ac:dyDescent="0.25">
      <c r="A429">
        <v>5280</v>
      </c>
      <c r="B429" t="s">
        <v>282</v>
      </c>
      <c r="C429" s="1">
        <v>45010</v>
      </c>
      <c r="D429" s="1" t="s">
        <v>425</v>
      </c>
      <c r="E429" s="1">
        <v>45625</v>
      </c>
      <c r="F429" s="1" t="s">
        <v>428</v>
      </c>
      <c r="G429" s="2">
        <v>7.99</v>
      </c>
      <c r="H429" t="s">
        <v>404</v>
      </c>
      <c r="I429">
        <v>25</v>
      </c>
      <c r="J429" t="s">
        <v>412</v>
      </c>
      <c r="K429" t="s">
        <v>57</v>
      </c>
      <c r="L429">
        <v>5</v>
      </c>
      <c r="M429">
        <v>2</v>
      </c>
      <c r="N429" t="b">
        <v>1</v>
      </c>
      <c r="O429">
        <v>429</v>
      </c>
      <c r="P429">
        <v>138</v>
      </c>
      <c r="Q429">
        <v>567</v>
      </c>
      <c r="R429" t="s">
        <v>61</v>
      </c>
      <c r="S429" t="s">
        <v>51</v>
      </c>
      <c r="T429" t="s">
        <v>58</v>
      </c>
      <c r="U429">
        <v>40</v>
      </c>
      <c r="V429">
        <v>3.5</v>
      </c>
      <c r="W429" t="b">
        <v>0</v>
      </c>
      <c r="X429" t="s">
        <v>30</v>
      </c>
      <c r="Y429">
        <v>1713</v>
      </c>
      <c r="Z429" t="s">
        <v>445</v>
      </c>
      <c r="AA429" t="s">
        <v>31</v>
      </c>
      <c r="AB429" t="s">
        <v>70</v>
      </c>
      <c r="AC429" t="s">
        <v>33</v>
      </c>
    </row>
    <row r="430" spans="1:29" x14ac:dyDescent="0.25">
      <c r="A430">
        <v>2546</v>
      </c>
      <c r="B430" t="s">
        <v>283</v>
      </c>
      <c r="C430" s="1">
        <v>45063</v>
      </c>
      <c r="D430" s="1" t="s">
        <v>419</v>
      </c>
      <c r="E430" s="1">
        <v>45629</v>
      </c>
      <c r="F430" s="1" t="s">
        <v>424</v>
      </c>
      <c r="G430" s="2">
        <v>15.99</v>
      </c>
      <c r="H430" t="s">
        <v>406</v>
      </c>
      <c r="I430">
        <v>425</v>
      </c>
      <c r="J430" t="s">
        <v>414</v>
      </c>
      <c r="K430" t="s">
        <v>64</v>
      </c>
      <c r="L430">
        <v>3</v>
      </c>
      <c r="M430">
        <v>6</v>
      </c>
      <c r="N430" t="b">
        <v>0</v>
      </c>
      <c r="O430">
        <v>236</v>
      </c>
      <c r="P430">
        <v>37</v>
      </c>
      <c r="Q430">
        <v>273</v>
      </c>
      <c r="R430" t="s">
        <v>61</v>
      </c>
      <c r="S430" t="s">
        <v>42</v>
      </c>
      <c r="T430" t="s">
        <v>58</v>
      </c>
      <c r="U430">
        <v>49</v>
      </c>
      <c r="V430">
        <v>4</v>
      </c>
      <c r="W430" t="b">
        <v>0</v>
      </c>
      <c r="X430" t="s">
        <v>30</v>
      </c>
      <c r="Y430">
        <v>1201</v>
      </c>
      <c r="Z430" t="s">
        <v>445</v>
      </c>
      <c r="AA430" t="s">
        <v>31</v>
      </c>
      <c r="AB430" t="s">
        <v>38</v>
      </c>
      <c r="AC430" t="s">
        <v>39</v>
      </c>
    </row>
    <row r="431" spans="1:29" x14ac:dyDescent="0.25">
      <c r="A431">
        <v>5975</v>
      </c>
      <c r="B431" t="s">
        <v>104</v>
      </c>
      <c r="C431" s="1">
        <v>45193</v>
      </c>
      <c r="D431" s="1" t="s">
        <v>423</v>
      </c>
      <c r="E431" s="1">
        <v>45643</v>
      </c>
      <c r="F431" s="1" t="s">
        <v>424</v>
      </c>
      <c r="G431" s="2">
        <v>7.99</v>
      </c>
      <c r="H431" t="s">
        <v>404</v>
      </c>
      <c r="I431">
        <v>315</v>
      </c>
      <c r="J431" t="s">
        <v>413</v>
      </c>
      <c r="K431" t="s">
        <v>48</v>
      </c>
      <c r="L431">
        <v>2</v>
      </c>
      <c r="M431">
        <v>5</v>
      </c>
      <c r="N431" t="b">
        <v>1</v>
      </c>
      <c r="O431">
        <v>889</v>
      </c>
      <c r="P431">
        <v>80</v>
      </c>
      <c r="Q431">
        <v>969</v>
      </c>
      <c r="R431" t="s">
        <v>65</v>
      </c>
      <c r="S431" t="s">
        <v>51</v>
      </c>
      <c r="T431" t="s">
        <v>36</v>
      </c>
      <c r="U431">
        <v>52</v>
      </c>
      <c r="V431">
        <v>4.4000000000000004</v>
      </c>
      <c r="W431" t="b">
        <v>1</v>
      </c>
      <c r="X431" t="s">
        <v>30</v>
      </c>
      <c r="Y431">
        <v>416</v>
      </c>
      <c r="Z431" t="s">
        <v>412</v>
      </c>
      <c r="AA431" t="s">
        <v>53</v>
      </c>
      <c r="AB431" t="s">
        <v>70</v>
      </c>
      <c r="AC431" t="s">
        <v>77</v>
      </c>
    </row>
    <row r="432" spans="1:29" x14ac:dyDescent="0.25">
      <c r="A432">
        <v>9113</v>
      </c>
      <c r="B432" t="s">
        <v>154</v>
      </c>
      <c r="C432" s="1">
        <v>45548</v>
      </c>
      <c r="D432" s="1" t="s">
        <v>423</v>
      </c>
      <c r="E432" s="1">
        <v>45626</v>
      </c>
      <c r="F432" s="1" t="s">
        <v>428</v>
      </c>
      <c r="G432" s="2">
        <v>7.99</v>
      </c>
      <c r="H432" t="s">
        <v>404</v>
      </c>
      <c r="I432">
        <v>466</v>
      </c>
      <c r="J432" t="s">
        <v>414</v>
      </c>
      <c r="K432" t="s">
        <v>64</v>
      </c>
      <c r="L432">
        <v>4</v>
      </c>
      <c r="M432">
        <v>4</v>
      </c>
      <c r="N432" t="b">
        <v>0</v>
      </c>
      <c r="O432">
        <v>785</v>
      </c>
      <c r="P432">
        <v>12</v>
      </c>
      <c r="Q432">
        <v>797</v>
      </c>
      <c r="R432" t="s">
        <v>46</v>
      </c>
      <c r="S432" t="s">
        <v>42</v>
      </c>
      <c r="T432" t="s">
        <v>52</v>
      </c>
      <c r="U432">
        <v>94</v>
      </c>
      <c r="V432">
        <v>4.9000000000000004</v>
      </c>
      <c r="W432" t="b">
        <v>0</v>
      </c>
      <c r="X432" t="s">
        <v>30</v>
      </c>
      <c r="Y432">
        <v>17</v>
      </c>
      <c r="Z432" t="s">
        <v>412</v>
      </c>
      <c r="AA432" t="s">
        <v>37</v>
      </c>
      <c r="AB432" t="s">
        <v>70</v>
      </c>
      <c r="AC432" t="s">
        <v>39</v>
      </c>
    </row>
    <row r="433" spans="1:29" x14ac:dyDescent="0.25">
      <c r="A433">
        <v>6250</v>
      </c>
      <c r="B433" t="s">
        <v>284</v>
      </c>
      <c r="C433" s="1">
        <v>45481</v>
      </c>
      <c r="D433" s="1" t="s">
        <v>427</v>
      </c>
      <c r="E433" s="1">
        <v>45618</v>
      </c>
      <c r="F433" s="1" t="s">
        <v>428</v>
      </c>
      <c r="G433" s="2">
        <v>15.99</v>
      </c>
      <c r="H433" t="s">
        <v>406</v>
      </c>
      <c r="I433">
        <v>207</v>
      </c>
      <c r="J433" t="s">
        <v>413</v>
      </c>
      <c r="K433" t="s">
        <v>45</v>
      </c>
      <c r="L433">
        <v>3</v>
      </c>
      <c r="M433">
        <v>6</v>
      </c>
      <c r="N433" t="b">
        <v>0</v>
      </c>
      <c r="O433">
        <v>909</v>
      </c>
      <c r="P433">
        <v>164</v>
      </c>
      <c r="Q433">
        <v>1073</v>
      </c>
      <c r="R433" t="s">
        <v>41</v>
      </c>
      <c r="S433" t="s">
        <v>51</v>
      </c>
      <c r="T433" t="s">
        <v>29</v>
      </c>
      <c r="U433">
        <v>75</v>
      </c>
      <c r="V433">
        <v>4.2</v>
      </c>
      <c r="W433" t="b">
        <v>1</v>
      </c>
      <c r="X433" t="s">
        <v>30</v>
      </c>
      <c r="Y433">
        <v>4820</v>
      </c>
      <c r="Z433" t="s">
        <v>414</v>
      </c>
      <c r="AA433" t="s">
        <v>59</v>
      </c>
      <c r="AB433" t="s">
        <v>62</v>
      </c>
      <c r="AC433" t="s">
        <v>77</v>
      </c>
    </row>
    <row r="434" spans="1:29" x14ac:dyDescent="0.25">
      <c r="A434">
        <v>6190</v>
      </c>
      <c r="B434" t="s">
        <v>285</v>
      </c>
      <c r="C434" s="1">
        <v>45613</v>
      </c>
      <c r="D434" s="1" t="s">
        <v>428</v>
      </c>
      <c r="E434" s="1">
        <v>45634</v>
      </c>
      <c r="F434" s="1" t="s">
        <v>424</v>
      </c>
      <c r="G434" s="2">
        <v>7.99</v>
      </c>
      <c r="H434" t="s">
        <v>404</v>
      </c>
      <c r="I434">
        <v>248</v>
      </c>
      <c r="J434" t="s">
        <v>413</v>
      </c>
      <c r="K434" t="s">
        <v>35</v>
      </c>
      <c r="L434">
        <v>5</v>
      </c>
      <c r="M434">
        <v>2</v>
      </c>
      <c r="N434" t="b">
        <v>0</v>
      </c>
      <c r="O434">
        <v>142</v>
      </c>
      <c r="P434">
        <v>22</v>
      </c>
      <c r="Q434">
        <v>164</v>
      </c>
      <c r="R434" t="s">
        <v>27</v>
      </c>
      <c r="S434" t="s">
        <v>42</v>
      </c>
      <c r="T434" t="s">
        <v>43</v>
      </c>
      <c r="U434">
        <v>94</v>
      </c>
      <c r="V434">
        <v>4.2</v>
      </c>
      <c r="W434" t="b">
        <v>0</v>
      </c>
      <c r="X434" t="s">
        <v>30</v>
      </c>
      <c r="Y434">
        <v>1758</v>
      </c>
      <c r="Z434" t="s">
        <v>445</v>
      </c>
      <c r="AA434" t="s">
        <v>67</v>
      </c>
      <c r="AB434" t="s">
        <v>70</v>
      </c>
      <c r="AC434" t="s">
        <v>33</v>
      </c>
    </row>
    <row r="435" spans="1:29" x14ac:dyDescent="0.25">
      <c r="A435">
        <v>5713</v>
      </c>
      <c r="B435" t="s">
        <v>286</v>
      </c>
      <c r="C435" s="1">
        <v>45399</v>
      </c>
      <c r="D435" s="1" t="s">
        <v>161</v>
      </c>
      <c r="E435" s="1">
        <v>45620</v>
      </c>
      <c r="F435" s="1" t="s">
        <v>428</v>
      </c>
      <c r="G435" s="2">
        <v>7.99</v>
      </c>
      <c r="H435" t="s">
        <v>404</v>
      </c>
      <c r="I435">
        <v>278</v>
      </c>
      <c r="J435" t="s">
        <v>413</v>
      </c>
      <c r="K435" t="s">
        <v>35</v>
      </c>
      <c r="L435">
        <v>5</v>
      </c>
      <c r="M435">
        <v>1</v>
      </c>
      <c r="N435" t="b">
        <v>0</v>
      </c>
      <c r="O435">
        <v>743</v>
      </c>
      <c r="P435">
        <v>180</v>
      </c>
      <c r="Q435">
        <v>923</v>
      </c>
      <c r="R435" t="s">
        <v>27</v>
      </c>
      <c r="S435" t="s">
        <v>66</v>
      </c>
      <c r="T435" t="s">
        <v>29</v>
      </c>
      <c r="U435">
        <v>0</v>
      </c>
      <c r="V435">
        <v>4.3</v>
      </c>
      <c r="W435" t="b">
        <v>1</v>
      </c>
      <c r="X435" t="s">
        <v>30</v>
      </c>
      <c r="Y435">
        <v>2568</v>
      </c>
      <c r="Z435" t="s">
        <v>445</v>
      </c>
      <c r="AA435" t="s">
        <v>37</v>
      </c>
      <c r="AB435" t="s">
        <v>62</v>
      </c>
      <c r="AC435" t="s">
        <v>55</v>
      </c>
    </row>
    <row r="436" spans="1:29" x14ac:dyDescent="0.25">
      <c r="A436">
        <v>1932</v>
      </c>
      <c r="B436" t="s">
        <v>116</v>
      </c>
      <c r="C436" s="1">
        <v>45312</v>
      </c>
      <c r="D436" s="1" t="s">
        <v>421</v>
      </c>
      <c r="E436" s="1">
        <v>45643</v>
      </c>
      <c r="F436" s="1" t="s">
        <v>424</v>
      </c>
      <c r="G436" s="2">
        <v>7.99</v>
      </c>
      <c r="H436" t="s">
        <v>404</v>
      </c>
      <c r="I436">
        <v>315</v>
      </c>
      <c r="J436" t="s">
        <v>413</v>
      </c>
      <c r="K436" t="s">
        <v>48</v>
      </c>
      <c r="L436">
        <v>1</v>
      </c>
      <c r="M436">
        <v>2</v>
      </c>
      <c r="N436" t="b">
        <v>0</v>
      </c>
      <c r="O436">
        <v>40</v>
      </c>
      <c r="P436">
        <v>188</v>
      </c>
      <c r="Q436">
        <v>228</v>
      </c>
      <c r="R436" t="s">
        <v>76</v>
      </c>
      <c r="S436" t="s">
        <v>42</v>
      </c>
      <c r="T436" t="s">
        <v>69</v>
      </c>
      <c r="U436">
        <v>86</v>
      </c>
      <c r="V436">
        <v>3.7</v>
      </c>
      <c r="W436" t="b">
        <v>1</v>
      </c>
      <c r="X436" t="s">
        <v>30</v>
      </c>
      <c r="Y436">
        <v>4235</v>
      </c>
      <c r="Z436" t="s">
        <v>414</v>
      </c>
      <c r="AA436" t="s">
        <v>31</v>
      </c>
      <c r="AB436" t="s">
        <v>62</v>
      </c>
      <c r="AC436" t="s">
        <v>33</v>
      </c>
    </row>
    <row r="437" spans="1:29" x14ac:dyDescent="0.25">
      <c r="A437">
        <v>6527</v>
      </c>
      <c r="B437" t="s">
        <v>287</v>
      </c>
      <c r="C437" s="1">
        <v>45071</v>
      </c>
      <c r="D437" s="1" t="s">
        <v>419</v>
      </c>
      <c r="E437" s="1">
        <v>45619</v>
      </c>
      <c r="F437" s="1" t="s">
        <v>428</v>
      </c>
      <c r="G437" s="2">
        <v>7.99</v>
      </c>
      <c r="H437" t="s">
        <v>404</v>
      </c>
      <c r="I437">
        <v>190</v>
      </c>
      <c r="J437" t="s">
        <v>413</v>
      </c>
      <c r="K437" t="s">
        <v>81</v>
      </c>
      <c r="L437">
        <v>4</v>
      </c>
      <c r="M437">
        <v>1</v>
      </c>
      <c r="N437" t="b">
        <v>1</v>
      </c>
      <c r="O437">
        <v>400</v>
      </c>
      <c r="P437">
        <v>151</v>
      </c>
      <c r="Q437">
        <v>551</v>
      </c>
      <c r="R437" t="s">
        <v>61</v>
      </c>
      <c r="S437" t="s">
        <v>28</v>
      </c>
      <c r="T437" t="s">
        <v>36</v>
      </c>
      <c r="U437">
        <v>52</v>
      </c>
      <c r="V437">
        <v>4.3</v>
      </c>
      <c r="W437" t="b">
        <v>0</v>
      </c>
      <c r="X437" t="s">
        <v>30</v>
      </c>
      <c r="Y437">
        <v>3775</v>
      </c>
      <c r="Z437" t="s">
        <v>414</v>
      </c>
      <c r="AA437" t="s">
        <v>37</v>
      </c>
      <c r="AB437" t="s">
        <v>70</v>
      </c>
      <c r="AC437" t="s">
        <v>33</v>
      </c>
    </row>
    <row r="438" spans="1:29" x14ac:dyDescent="0.25">
      <c r="A438">
        <v>9363</v>
      </c>
      <c r="B438" t="s">
        <v>102</v>
      </c>
      <c r="C438" s="1">
        <v>45570</v>
      </c>
      <c r="D438" s="1" t="s">
        <v>429</v>
      </c>
      <c r="E438" s="1">
        <v>45619</v>
      </c>
      <c r="F438" s="1" t="s">
        <v>428</v>
      </c>
      <c r="G438" s="2">
        <v>11.99</v>
      </c>
      <c r="H438" t="s">
        <v>405</v>
      </c>
      <c r="I438">
        <v>190</v>
      </c>
      <c r="J438" t="s">
        <v>413</v>
      </c>
      <c r="K438" t="s">
        <v>57</v>
      </c>
      <c r="L438">
        <v>2</v>
      </c>
      <c r="M438">
        <v>1</v>
      </c>
      <c r="N438" t="b">
        <v>0</v>
      </c>
      <c r="O438">
        <v>359</v>
      </c>
      <c r="P438">
        <v>192</v>
      </c>
      <c r="Q438">
        <v>551</v>
      </c>
      <c r="R438" t="s">
        <v>65</v>
      </c>
      <c r="S438" t="s">
        <v>28</v>
      </c>
      <c r="T438" t="s">
        <v>58</v>
      </c>
      <c r="U438">
        <v>38</v>
      </c>
      <c r="V438">
        <v>4.4000000000000004</v>
      </c>
      <c r="W438" t="b">
        <v>1</v>
      </c>
      <c r="X438" t="s">
        <v>30</v>
      </c>
      <c r="Y438">
        <v>92</v>
      </c>
      <c r="Z438" t="s">
        <v>412</v>
      </c>
      <c r="AA438" t="s">
        <v>31</v>
      </c>
      <c r="AB438" t="s">
        <v>62</v>
      </c>
      <c r="AC438" t="s">
        <v>77</v>
      </c>
    </row>
    <row r="439" spans="1:29" x14ac:dyDescent="0.25">
      <c r="A439">
        <v>5019</v>
      </c>
      <c r="B439" t="s">
        <v>106</v>
      </c>
      <c r="C439" s="1">
        <v>45567</v>
      </c>
      <c r="D439" s="1" t="s">
        <v>429</v>
      </c>
      <c r="E439" s="1">
        <v>45638</v>
      </c>
      <c r="F439" s="1" t="s">
        <v>424</v>
      </c>
      <c r="G439" s="2">
        <v>15.99</v>
      </c>
      <c r="H439" t="s">
        <v>406</v>
      </c>
      <c r="I439">
        <v>408</v>
      </c>
      <c r="J439" t="s">
        <v>414</v>
      </c>
      <c r="K439" t="s">
        <v>48</v>
      </c>
      <c r="L439">
        <v>4</v>
      </c>
      <c r="M439">
        <v>3</v>
      </c>
      <c r="N439" t="b">
        <v>0</v>
      </c>
      <c r="O439">
        <v>711</v>
      </c>
      <c r="P439">
        <v>23</v>
      </c>
      <c r="Q439">
        <v>734</v>
      </c>
      <c r="R439" t="s">
        <v>65</v>
      </c>
      <c r="S439" t="s">
        <v>51</v>
      </c>
      <c r="T439" t="s">
        <v>69</v>
      </c>
      <c r="U439">
        <v>65</v>
      </c>
      <c r="V439">
        <v>3.6</v>
      </c>
      <c r="W439" t="b">
        <v>1</v>
      </c>
      <c r="X439" t="s">
        <v>30</v>
      </c>
      <c r="Y439">
        <v>72</v>
      </c>
      <c r="Z439" t="s">
        <v>412</v>
      </c>
      <c r="AA439" t="s">
        <v>59</v>
      </c>
      <c r="AB439" t="s">
        <v>38</v>
      </c>
      <c r="AC439" t="s">
        <v>39</v>
      </c>
    </row>
    <row r="440" spans="1:29" x14ac:dyDescent="0.25">
      <c r="A440">
        <v>9258</v>
      </c>
      <c r="B440" t="s">
        <v>288</v>
      </c>
      <c r="C440" s="1">
        <v>45348</v>
      </c>
      <c r="D440" s="1" t="s">
        <v>426</v>
      </c>
      <c r="E440" s="1">
        <v>45632</v>
      </c>
      <c r="F440" s="1" t="s">
        <v>424</v>
      </c>
      <c r="G440" s="2">
        <v>15.99</v>
      </c>
      <c r="H440" t="s">
        <v>406</v>
      </c>
      <c r="I440">
        <v>227</v>
      </c>
      <c r="J440" t="s">
        <v>413</v>
      </c>
      <c r="K440" t="s">
        <v>48</v>
      </c>
      <c r="L440">
        <v>2</v>
      </c>
      <c r="M440">
        <v>1</v>
      </c>
      <c r="N440" t="b">
        <v>0</v>
      </c>
      <c r="O440">
        <v>581</v>
      </c>
      <c r="P440">
        <v>146</v>
      </c>
      <c r="Q440">
        <v>727</v>
      </c>
      <c r="R440" t="s">
        <v>65</v>
      </c>
      <c r="S440" t="s">
        <v>28</v>
      </c>
      <c r="T440" t="s">
        <v>52</v>
      </c>
      <c r="U440">
        <v>37</v>
      </c>
      <c r="V440">
        <v>4.4000000000000004</v>
      </c>
      <c r="W440" t="b">
        <v>0</v>
      </c>
      <c r="X440" t="s">
        <v>30</v>
      </c>
      <c r="Y440">
        <v>2488</v>
      </c>
      <c r="Z440" t="s">
        <v>445</v>
      </c>
      <c r="AA440" t="s">
        <v>31</v>
      </c>
      <c r="AB440" t="s">
        <v>54</v>
      </c>
      <c r="AC440" t="s">
        <v>39</v>
      </c>
    </row>
    <row r="441" spans="1:29" x14ac:dyDescent="0.25">
      <c r="A441">
        <v>7512</v>
      </c>
      <c r="B441" t="s">
        <v>289</v>
      </c>
      <c r="C441" s="1">
        <v>45273</v>
      </c>
      <c r="D441" s="1" t="s">
        <v>424</v>
      </c>
      <c r="E441" s="1">
        <v>45620</v>
      </c>
      <c r="F441" s="1" t="s">
        <v>428</v>
      </c>
      <c r="G441" s="2">
        <v>11.99</v>
      </c>
      <c r="H441" t="s">
        <v>405</v>
      </c>
      <c r="I441">
        <v>479</v>
      </c>
      <c r="J441" t="s">
        <v>414</v>
      </c>
      <c r="K441" t="s">
        <v>64</v>
      </c>
      <c r="L441">
        <v>2</v>
      </c>
      <c r="M441">
        <v>4</v>
      </c>
      <c r="N441" t="b">
        <v>1</v>
      </c>
      <c r="O441">
        <v>923</v>
      </c>
      <c r="P441">
        <v>182</v>
      </c>
      <c r="Q441">
        <v>1105</v>
      </c>
      <c r="R441" t="s">
        <v>50</v>
      </c>
      <c r="S441" t="s">
        <v>42</v>
      </c>
      <c r="T441" t="s">
        <v>29</v>
      </c>
      <c r="U441">
        <v>14</v>
      </c>
      <c r="V441">
        <v>4.9000000000000004</v>
      </c>
      <c r="W441" t="b">
        <v>1</v>
      </c>
      <c r="X441" t="s">
        <v>30</v>
      </c>
      <c r="Y441">
        <v>2666</v>
      </c>
      <c r="Z441" t="s">
        <v>445</v>
      </c>
      <c r="AA441" t="s">
        <v>59</v>
      </c>
      <c r="AB441" t="s">
        <v>70</v>
      </c>
      <c r="AC441" t="s">
        <v>77</v>
      </c>
    </row>
    <row r="442" spans="1:29" x14ac:dyDescent="0.25">
      <c r="A442">
        <v>8195</v>
      </c>
      <c r="B442" t="s">
        <v>290</v>
      </c>
      <c r="C442" s="1">
        <v>45033</v>
      </c>
      <c r="D442" s="1" t="s">
        <v>161</v>
      </c>
      <c r="E442" s="1">
        <v>45616</v>
      </c>
      <c r="F442" s="1" t="s">
        <v>428</v>
      </c>
      <c r="G442" s="2">
        <v>11.99</v>
      </c>
      <c r="H442" t="s">
        <v>405</v>
      </c>
      <c r="I442">
        <v>415</v>
      </c>
      <c r="J442" t="s">
        <v>414</v>
      </c>
      <c r="K442" t="s">
        <v>35</v>
      </c>
      <c r="L442">
        <v>3</v>
      </c>
      <c r="M442">
        <v>1</v>
      </c>
      <c r="N442" t="b">
        <v>0</v>
      </c>
      <c r="O442">
        <v>381</v>
      </c>
      <c r="P442">
        <v>78</v>
      </c>
      <c r="Q442">
        <v>459</v>
      </c>
      <c r="R442" t="s">
        <v>65</v>
      </c>
      <c r="S442" t="s">
        <v>42</v>
      </c>
      <c r="T442" t="s">
        <v>43</v>
      </c>
      <c r="U442">
        <v>84</v>
      </c>
      <c r="V442">
        <v>4.4000000000000004</v>
      </c>
      <c r="W442" t="b">
        <v>1</v>
      </c>
      <c r="X442" t="s">
        <v>30</v>
      </c>
      <c r="Y442">
        <v>4221</v>
      </c>
      <c r="Z442" t="s">
        <v>414</v>
      </c>
      <c r="AA442" t="s">
        <v>67</v>
      </c>
      <c r="AB442" t="s">
        <v>70</v>
      </c>
      <c r="AC442" t="s">
        <v>55</v>
      </c>
    </row>
    <row r="443" spans="1:29" x14ac:dyDescent="0.25">
      <c r="A443">
        <v>8242</v>
      </c>
      <c r="B443" t="s">
        <v>169</v>
      </c>
      <c r="C443" s="1">
        <v>44914</v>
      </c>
      <c r="D443" s="1" t="s">
        <v>424</v>
      </c>
      <c r="E443" s="1">
        <v>45630</v>
      </c>
      <c r="F443" s="1" t="s">
        <v>424</v>
      </c>
      <c r="G443" s="2">
        <v>11.99</v>
      </c>
      <c r="H443" t="s">
        <v>405</v>
      </c>
      <c r="I443">
        <v>204</v>
      </c>
      <c r="J443" t="s">
        <v>413</v>
      </c>
      <c r="K443" t="s">
        <v>81</v>
      </c>
      <c r="L443">
        <v>4</v>
      </c>
      <c r="M443">
        <v>4</v>
      </c>
      <c r="N443" t="b">
        <v>1</v>
      </c>
      <c r="O443">
        <v>706</v>
      </c>
      <c r="P443">
        <v>153</v>
      </c>
      <c r="Q443">
        <v>859</v>
      </c>
      <c r="R443" t="s">
        <v>41</v>
      </c>
      <c r="S443" t="s">
        <v>28</v>
      </c>
      <c r="T443" t="s">
        <v>29</v>
      </c>
      <c r="U443">
        <v>94</v>
      </c>
      <c r="V443">
        <v>3.7</v>
      </c>
      <c r="W443" t="b">
        <v>1</v>
      </c>
      <c r="X443" t="s">
        <v>30</v>
      </c>
      <c r="Y443">
        <v>4569</v>
      </c>
      <c r="Z443" t="s">
        <v>414</v>
      </c>
      <c r="AA443" t="s">
        <v>31</v>
      </c>
      <c r="AB443" t="s">
        <v>70</v>
      </c>
      <c r="AC443" t="s">
        <v>33</v>
      </c>
    </row>
    <row r="444" spans="1:29" x14ac:dyDescent="0.25">
      <c r="A444">
        <v>2220</v>
      </c>
      <c r="B444" t="s">
        <v>266</v>
      </c>
      <c r="C444" s="1">
        <v>45220</v>
      </c>
      <c r="D444" s="1" t="s">
        <v>429</v>
      </c>
      <c r="E444" s="1">
        <v>45624</v>
      </c>
      <c r="F444" s="1" t="s">
        <v>428</v>
      </c>
      <c r="G444" s="2">
        <v>15.99</v>
      </c>
      <c r="H444" t="s">
        <v>406</v>
      </c>
      <c r="I444">
        <v>205</v>
      </c>
      <c r="J444" t="s">
        <v>413</v>
      </c>
      <c r="K444" t="s">
        <v>64</v>
      </c>
      <c r="L444">
        <v>3</v>
      </c>
      <c r="M444">
        <v>1</v>
      </c>
      <c r="N444" t="b">
        <v>1</v>
      </c>
      <c r="O444">
        <v>792</v>
      </c>
      <c r="P444">
        <v>103</v>
      </c>
      <c r="Q444">
        <v>895</v>
      </c>
      <c r="R444" t="s">
        <v>65</v>
      </c>
      <c r="S444" t="s">
        <v>28</v>
      </c>
      <c r="T444" t="s">
        <v>43</v>
      </c>
      <c r="U444">
        <v>24</v>
      </c>
      <c r="V444">
        <v>3.9</v>
      </c>
      <c r="W444" t="b">
        <v>1</v>
      </c>
      <c r="X444" t="s">
        <v>30</v>
      </c>
      <c r="Y444">
        <v>2695</v>
      </c>
      <c r="Z444" t="s">
        <v>445</v>
      </c>
      <c r="AA444" t="s">
        <v>59</v>
      </c>
      <c r="AB444" t="s">
        <v>70</v>
      </c>
      <c r="AC444" t="s">
        <v>39</v>
      </c>
    </row>
    <row r="445" spans="1:29" x14ac:dyDescent="0.25">
      <c r="A445">
        <v>9308</v>
      </c>
      <c r="B445" t="s">
        <v>74</v>
      </c>
      <c r="C445" s="1">
        <v>45565</v>
      </c>
      <c r="D445" s="1" t="s">
        <v>423</v>
      </c>
      <c r="E445" s="1">
        <v>45621</v>
      </c>
      <c r="F445" s="1" t="s">
        <v>428</v>
      </c>
      <c r="G445" s="2">
        <v>11.99</v>
      </c>
      <c r="H445" t="s">
        <v>405</v>
      </c>
      <c r="I445">
        <v>64</v>
      </c>
      <c r="J445" t="s">
        <v>412</v>
      </c>
      <c r="K445" t="s">
        <v>48</v>
      </c>
      <c r="L445">
        <v>2</v>
      </c>
      <c r="M445">
        <v>3</v>
      </c>
      <c r="N445" t="b">
        <v>1</v>
      </c>
      <c r="O445">
        <v>221</v>
      </c>
      <c r="P445">
        <v>4</v>
      </c>
      <c r="Q445">
        <v>225</v>
      </c>
      <c r="R445" t="s">
        <v>27</v>
      </c>
      <c r="S445" t="s">
        <v>28</v>
      </c>
      <c r="T445" t="s">
        <v>43</v>
      </c>
      <c r="U445">
        <v>88</v>
      </c>
      <c r="V445">
        <v>3.7</v>
      </c>
      <c r="W445" t="b">
        <v>1</v>
      </c>
      <c r="X445" t="s">
        <v>30</v>
      </c>
      <c r="Y445">
        <v>48</v>
      </c>
      <c r="Z445" t="s">
        <v>412</v>
      </c>
      <c r="AA445" t="s">
        <v>67</v>
      </c>
      <c r="AB445" t="s">
        <v>54</v>
      </c>
      <c r="AC445" t="s">
        <v>77</v>
      </c>
    </row>
    <row r="446" spans="1:29" x14ac:dyDescent="0.25">
      <c r="A446">
        <v>3437</v>
      </c>
      <c r="B446" t="s">
        <v>143</v>
      </c>
      <c r="C446" s="1">
        <v>44950</v>
      </c>
      <c r="D446" s="1" t="s">
        <v>421</v>
      </c>
      <c r="E446" s="1">
        <v>45631</v>
      </c>
      <c r="F446" s="1" t="s">
        <v>424</v>
      </c>
      <c r="G446" s="2">
        <v>7.99</v>
      </c>
      <c r="H446" t="s">
        <v>404</v>
      </c>
      <c r="I446">
        <v>281</v>
      </c>
      <c r="J446" t="s">
        <v>413</v>
      </c>
      <c r="K446" t="s">
        <v>45</v>
      </c>
      <c r="L446">
        <v>2</v>
      </c>
      <c r="M446">
        <v>4</v>
      </c>
      <c r="N446" t="b">
        <v>0</v>
      </c>
      <c r="O446">
        <v>770</v>
      </c>
      <c r="P446">
        <v>74</v>
      </c>
      <c r="Q446">
        <v>844</v>
      </c>
      <c r="R446" t="s">
        <v>61</v>
      </c>
      <c r="S446" t="s">
        <v>42</v>
      </c>
      <c r="T446" t="s">
        <v>36</v>
      </c>
      <c r="U446">
        <v>12</v>
      </c>
      <c r="V446">
        <v>4</v>
      </c>
      <c r="W446" t="b">
        <v>0</v>
      </c>
      <c r="X446" t="s">
        <v>30</v>
      </c>
      <c r="Y446">
        <v>1526</v>
      </c>
      <c r="Z446" t="s">
        <v>445</v>
      </c>
      <c r="AA446" t="s">
        <v>59</v>
      </c>
      <c r="AB446" t="s">
        <v>32</v>
      </c>
      <c r="AC446" t="s">
        <v>33</v>
      </c>
    </row>
    <row r="447" spans="1:29" x14ac:dyDescent="0.25">
      <c r="A447">
        <v>8305</v>
      </c>
      <c r="B447" t="s">
        <v>102</v>
      </c>
      <c r="C447" s="1">
        <v>44952</v>
      </c>
      <c r="D447" s="1" t="s">
        <v>421</v>
      </c>
      <c r="E447" s="1">
        <v>45632</v>
      </c>
      <c r="F447" s="1" t="s">
        <v>424</v>
      </c>
      <c r="G447" s="2">
        <v>11.99</v>
      </c>
      <c r="H447" t="s">
        <v>405</v>
      </c>
      <c r="I447">
        <v>78</v>
      </c>
      <c r="J447" t="s">
        <v>412</v>
      </c>
      <c r="K447" t="s">
        <v>64</v>
      </c>
      <c r="L447">
        <v>4</v>
      </c>
      <c r="M447">
        <v>5</v>
      </c>
      <c r="N447" t="b">
        <v>0</v>
      </c>
      <c r="O447">
        <v>914</v>
      </c>
      <c r="P447">
        <v>22</v>
      </c>
      <c r="Q447">
        <v>936</v>
      </c>
      <c r="R447" t="s">
        <v>76</v>
      </c>
      <c r="S447" t="s">
        <v>42</v>
      </c>
      <c r="T447" t="s">
        <v>36</v>
      </c>
      <c r="U447">
        <v>14</v>
      </c>
      <c r="V447">
        <v>4.5</v>
      </c>
      <c r="W447" t="b">
        <v>0</v>
      </c>
      <c r="X447" t="s">
        <v>30</v>
      </c>
      <c r="Y447">
        <v>4934</v>
      </c>
      <c r="Z447" t="s">
        <v>414</v>
      </c>
      <c r="AA447" t="s">
        <v>31</v>
      </c>
      <c r="AB447" t="s">
        <v>32</v>
      </c>
      <c r="AC447" t="s">
        <v>33</v>
      </c>
    </row>
    <row r="448" spans="1:29" x14ac:dyDescent="0.25">
      <c r="A448">
        <v>6773</v>
      </c>
      <c r="B448" t="s">
        <v>273</v>
      </c>
      <c r="C448" s="1">
        <v>45328</v>
      </c>
      <c r="D448" s="1" t="s">
        <v>426</v>
      </c>
      <c r="E448" s="1">
        <v>45625</v>
      </c>
      <c r="F448" s="1" t="s">
        <v>428</v>
      </c>
      <c r="G448" s="2">
        <v>7.99</v>
      </c>
      <c r="H448" t="s">
        <v>404</v>
      </c>
      <c r="I448">
        <v>343</v>
      </c>
      <c r="J448" t="s">
        <v>414</v>
      </c>
      <c r="K448" t="s">
        <v>35</v>
      </c>
      <c r="L448">
        <v>4</v>
      </c>
      <c r="M448">
        <v>1</v>
      </c>
      <c r="N448" t="b">
        <v>1</v>
      </c>
      <c r="O448">
        <v>492</v>
      </c>
      <c r="P448">
        <v>187</v>
      </c>
      <c r="Q448">
        <v>679</v>
      </c>
      <c r="R448" t="s">
        <v>27</v>
      </c>
      <c r="S448" t="s">
        <v>28</v>
      </c>
      <c r="T448" t="s">
        <v>69</v>
      </c>
      <c r="U448">
        <v>75</v>
      </c>
      <c r="V448">
        <v>4.9000000000000004</v>
      </c>
      <c r="W448" t="b">
        <v>1</v>
      </c>
      <c r="X448" t="s">
        <v>30</v>
      </c>
      <c r="Y448">
        <v>628</v>
      </c>
      <c r="Z448" t="s">
        <v>412</v>
      </c>
      <c r="AA448" t="s">
        <v>37</v>
      </c>
      <c r="AB448" t="s">
        <v>62</v>
      </c>
      <c r="AC448" t="s">
        <v>33</v>
      </c>
    </row>
    <row r="449" spans="1:29" x14ac:dyDescent="0.25">
      <c r="A449">
        <v>3010</v>
      </c>
      <c r="B449" t="s">
        <v>183</v>
      </c>
      <c r="C449" s="1">
        <v>45599</v>
      </c>
      <c r="D449" s="1" t="s">
        <v>428</v>
      </c>
      <c r="E449" s="1">
        <v>45620</v>
      </c>
      <c r="F449" s="1" t="s">
        <v>428</v>
      </c>
      <c r="G449" s="2">
        <v>11.99</v>
      </c>
      <c r="H449" t="s">
        <v>405</v>
      </c>
      <c r="I449">
        <v>318</v>
      </c>
      <c r="J449" t="s">
        <v>413</v>
      </c>
      <c r="K449" t="s">
        <v>45</v>
      </c>
      <c r="L449">
        <v>1</v>
      </c>
      <c r="M449">
        <v>5</v>
      </c>
      <c r="N449" t="b">
        <v>0</v>
      </c>
      <c r="O449">
        <v>925</v>
      </c>
      <c r="P449">
        <v>191</v>
      </c>
      <c r="Q449">
        <v>1116</v>
      </c>
      <c r="R449" t="s">
        <v>61</v>
      </c>
      <c r="S449" t="s">
        <v>28</v>
      </c>
      <c r="T449" t="s">
        <v>43</v>
      </c>
      <c r="U449">
        <v>38</v>
      </c>
      <c r="V449">
        <v>4.5999999999999996</v>
      </c>
      <c r="W449" t="b">
        <v>1</v>
      </c>
      <c r="X449" t="s">
        <v>30</v>
      </c>
      <c r="Y449">
        <v>167</v>
      </c>
      <c r="Z449" t="s">
        <v>412</v>
      </c>
      <c r="AA449" t="s">
        <v>67</v>
      </c>
      <c r="AB449" t="s">
        <v>38</v>
      </c>
      <c r="AC449" t="s">
        <v>77</v>
      </c>
    </row>
    <row r="450" spans="1:29" x14ac:dyDescent="0.25">
      <c r="A450">
        <v>3622</v>
      </c>
      <c r="B450" t="s">
        <v>186</v>
      </c>
      <c r="C450" s="1">
        <v>45520</v>
      </c>
      <c r="D450" s="1" t="s">
        <v>420</v>
      </c>
      <c r="E450" s="1">
        <v>45635</v>
      </c>
      <c r="F450" s="1" t="s">
        <v>424</v>
      </c>
      <c r="G450" s="2">
        <v>7.99</v>
      </c>
      <c r="H450" t="s">
        <v>404</v>
      </c>
      <c r="I450">
        <v>444</v>
      </c>
      <c r="J450" t="s">
        <v>414</v>
      </c>
      <c r="K450" t="s">
        <v>35</v>
      </c>
      <c r="L450">
        <v>3</v>
      </c>
      <c r="M450">
        <v>5</v>
      </c>
      <c r="N450" t="b">
        <v>0</v>
      </c>
      <c r="O450">
        <v>183</v>
      </c>
      <c r="P450">
        <v>195</v>
      </c>
      <c r="Q450">
        <v>378</v>
      </c>
      <c r="R450" t="s">
        <v>76</v>
      </c>
      <c r="S450" t="s">
        <v>66</v>
      </c>
      <c r="T450" t="s">
        <v>43</v>
      </c>
      <c r="U450">
        <v>36</v>
      </c>
      <c r="V450">
        <v>4.7</v>
      </c>
      <c r="W450" t="b">
        <v>0</v>
      </c>
      <c r="X450" t="s">
        <v>30</v>
      </c>
      <c r="Y450">
        <v>1309</v>
      </c>
      <c r="Z450" t="s">
        <v>445</v>
      </c>
      <c r="AA450" t="s">
        <v>53</v>
      </c>
      <c r="AB450" t="s">
        <v>38</v>
      </c>
      <c r="AC450" t="s">
        <v>55</v>
      </c>
    </row>
    <row r="451" spans="1:29" x14ac:dyDescent="0.25">
      <c r="A451">
        <v>6006</v>
      </c>
      <c r="B451" t="s">
        <v>84</v>
      </c>
      <c r="C451" s="1">
        <v>45542</v>
      </c>
      <c r="D451" s="1" t="s">
        <v>423</v>
      </c>
      <c r="E451" s="1">
        <v>45615</v>
      </c>
      <c r="F451" s="1" t="s">
        <v>428</v>
      </c>
      <c r="G451" s="2">
        <v>11.99</v>
      </c>
      <c r="H451" t="s">
        <v>405</v>
      </c>
      <c r="I451">
        <v>171</v>
      </c>
      <c r="J451" t="s">
        <v>413</v>
      </c>
      <c r="K451" t="s">
        <v>57</v>
      </c>
      <c r="L451">
        <v>3</v>
      </c>
      <c r="M451">
        <v>1</v>
      </c>
      <c r="N451" t="b">
        <v>1</v>
      </c>
      <c r="O451">
        <v>889</v>
      </c>
      <c r="P451">
        <v>54</v>
      </c>
      <c r="Q451">
        <v>943</v>
      </c>
      <c r="R451" t="s">
        <v>76</v>
      </c>
      <c r="S451" t="s">
        <v>66</v>
      </c>
      <c r="T451" t="s">
        <v>36</v>
      </c>
      <c r="U451">
        <v>1</v>
      </c>
      <c r="V451">
        <v>3.3</v>
      </c>
      <c r="W451" t="b">
        <v>1</v>
      </c>
      <c r="X451" t="s">
        <v>30</v>
      </c>
      <c r="Y451">
        <v>710</v>
      </c>
      <c r="Z451" t="s">
        <v>412</v>
      </c>
      <c r="AA451" t="s">
        <v>31</v>
      </c>
      <c r="AB451" t="s">
        <v>62</v>
      </c>
      <c r="AC451" t="s">
        <v>33</v>
      </c>
    </row>
    <row r="452" spans="1:29" x14ac:dyDescent="0.25">
      <c r="A452">
        <v>1338</v>
      </c>
      <c r="B452" t="s">
        <v>107</v>
      </c>
      <c r="C452" s="1">
        <v>45011</v>
      </c>
      <c r="D452" s="1" t="s">
        <v>425</v>
      </c>
      <c r="E452" s="1">
        <v>45628</v>
      </c>
      <c r="F452" s="1" t="s">
        <v>424</v>
      </c>
      <c r="G452" s="2">
        <v>15.99</v>
      </c>
      <c r="H452" t="s">
        <v>406</v>
      </c>
      <c r="I452">
        <v>309</v>
      </c>
      <c r="J452" t="s">
        <v>413</v>
      </c>
      <c r="K452" t="s">
        <v>81</v>
      </c>
      <c r="L452">
        <v>5</v>
      </c>
      <c r="M452">
        <v>4</v>
      </c>
      <c r="N452" t="b">
        <v>0</v>
      </c>
      <c r="O452">
        <v>174</v>
      </c>
      <c r="P452">
        <v>172</v>
      </c>
      <c r="Q452">
        <v>346</v>
      </c>
      <c r="R452" t="s">
        <v>61</v>
      </c>
      <c r="S452" t="s">
        <v>66</v>
      </c>
      <c r="T452" t="s">
        <v>58</v>
      </c>
      <c r="U452">
        <v>71</v>
      </c>
      <c r="V452">
        <v>3.1</v>
      </c>
      <c r="W452" t="b">
        <v>1</v>
      </c>
      <c r="X452" t="s">
        <v>30</v>
      </c>
      <c r="Y452">
        <v>106</v>
      </c>
      <c r="Z452" t="s">
        <v>412</v>
      </c>
      <c r="AA452" t="s">
        <v>53</v>
      </c>
      <c r="AB452" t="s">
        <v>70</v>
      </c>
      <c r="AC452" t="s">
        <v>55</v>
      </c>
    </row>
    <row r="453" spans="1:29" x14ac:dyDescent="0.25">
      <c r="A453">
        <v>6722</v>
      </c>
      <c r="B453" t="s">
        <v>101</v>
      </c>
      <c r="C453" s="1">
        <v>45054</v>
      </c>
      <c r="D453" s="1" t="s">
        <v>419</v>
      </c>
      <c r="E453" s="1">
        <v>45623</v>
      </c>
      <c r="F453" s="1" t="s">
        <v>428</v>
      </c>
      <c r="G453" s="2">
        <v>15.99</v>
      </c>
      <c r="H453" t="s">
        <v>406</v>
      </c>
      <c r="I453">
        <v>447</v>
      </c>
      <c r="J453" t="s">
        <v>414</v>
      </c>
      <c r="K453" t="s">
        <v>64</v>
      </c>
      <c r="L453">
        <v>5</v>
      </c>
      <c r="M453">
        <v>2</v>
      </c>
      <c r="N453" t="b">
        <v>0</v>
      </c>
      <c r="O453">
        <v>709</v>
      </c>
      <c r="P453">
        <v>93</v>
      </c>
      <c r="Q453">
        <v>802</v>
      </c>
      <c r="R453" t="s">
        <v>50</v>
      </c>
      <c r="S453" t="s">
        <v>42</v>
      </c>
      <c r="T453" t="s">
        <v>36</v>
      </c>
      <c r="U453">
        <v>35</v>
      </c>
      <c r="V453">
        <v>4.8</v>
      </c>
      <c r="W453" t="b">
        <v>1</v>
      </c>
      <c r="X453" t="s">
        <v>30</v>
      </c>
      <c r="Y453">
        <v>2652</v>
      </c>
      <c r="Z453" t="s">
        <v>445</v>
      </c>
      <c r="AA453" t="s">
        <v>53</v>
      </c>
      <c r="AB453" t="s">
        <v>38</v>
      </c>
      <c r="AC453" t="s">
        <v>39</v>
      </c>
    </row>
    <row r="454" spans="1:29" x14ac:dyDescent="0.25">
      <c r="A454">
        <v>5871</v>
      </c>
      <c r="B454" t="s">
        <v>291</v>
      </c>
      <c r="C454" s="1">
        <v>45486</v>
      </c>
      <c r="D454" s="1" t="s">
        <v>427</v>
      </c>
      <c r="E454" s="1">
        <v>45630</v>
      </c>
      <c r="F454" s="1" t="s">
        <v>424</v>
      </c>
      <c r="G454" s="2">
        <v>7.99</v>
      </c>
      <c r="H454" t="s">
        <v>404</v>
      </c>
      <c r="I454">
        <v>120</v>
      </c>
      <c r="J454" t="s">
        <v>412</v>
      </c>
      <c r="K454" t="s">
        <v>81</v>
      </c>
      <c r="L454">
        <v>3</v>
      </c>
      <c r="M454">
        <v>5</v>
      </c>
      <c r="N454" t="b">
        <v>1</v>
      </c>
      <c r="O454">
        <v>783</v>
      </c>
      <c r="P454">
        <v>81</v>
      </c>
      <c r="Q454">
        <v>864</v>
      </c>
      <c r="R454" t="s">
        <v>41</v>
      </c>
      <c r="S454" t="s">
        <v>28</v>
      </c>
      <c r="T454" t="s">
        <v>43</v>
      </c>
      <c r="U454">
        <v>52</v>
      </c>
      <c r="V454">
        <v>4.3</v>
      </c>
      <c r="W454" t="b">
        <v>0</v>
      </c>
      <c r="X454" t="s">
        <v>30</v>
      </c>
      <c r="Y454">
        <v>4879</v>
      </c>
      <c r="Z454" t="s">
        <v>414</v>
      </c>
      <c r="AA454" t="s">
        <v>59</v>
      </c>
      <c r="AB454" t="s">
        <v>70</v>
      </c>
      <c r="AC454" t="s">
        <v>77</v>
      </c>
    </row>
    <row r="455" spans="1:29" x14ac:dyDescent="0.25">
      <c r="A455">
        <v>9290</v>
      </c>
      <c r="B455" t="s">
        <v>292</v>
      </c>
      <c r="C455" s="1">
        <v>45239</v>
      </c>
      <c r="D455" s="1" t="s">
        <v>428</v>
      </c>
      <c r="E455" s="1">
        <v>45634</v>
      </c>
      <c r="F455" s="1" t="s">
        <v>424</v>
      </c>
      <c r="G455" s="2">
        <v>15.99</v>
      </c>
      <c r="H455" t="s">
        <v>406</v>
      </c>
      <c r="I455">
        <v>168</v>
      </c>
      <c r="J455" t="s">
        <v>412</v>
      </c>
      <c r="K455" t="s">
        <v>26</v>
      </c>
      <c r="L455">
        <v>5</v>
      </c>
      <c r="M455">
        <v>4</v>
      </c>
      <c r="N455" t="b">
        <v>1</v>
      </c>
      <c r="O455">
        <v>304</v>
      </c>
      <c r="P455">
        <v>196</v>
      </c>
      <c r="Q455">
        <v>500</v>
      </c>
      <c r="R455" t="s">
        <v>27</v>
      </c>
      <c r="S455" t="s">
        <v>42</v>
      </c>
      <c r="T455" t="s">
        <v>52</v>
      </c>
      <c r="U455">
        <v>44</v>
      </c>
      <c r="V455">
        <v>4.0999999999999996</v>
      </c>
      <c r="W455" t="b">
        <v>0</v>
      </c>
      <c r="X455" t="s">
        <v>30</v>
      </c>
      <c r="Y455">
        <v>1426</v>
      </c>
      <c r="Z455" t="s">
        <v>445</v>
      </c>
      <c r="AA455" t="s">
        <v>53</v>
      </c>
      <c r="AB455" t="s">
        <v>32</v>
      </c>
      <c r="AC455" t="s">
        <v>77</v>
      </c>
    </row>
    <row r="456" spans="1:29" x14ac:dyDescent="0.25">
      <c r="A456">
        <v>8567</v>
      </c>
      <c r="B456" t="s">
        <v>74</v>
      </c>
      <c r="C456" s="1">
        <v>45430</v>
      </c>
      <c r="D456" s="1" t="s">
        <v>419</v>
      </c>
      <c r="E456" s="1">
        <v>45639</v>
      </c>
      <c r="F456" s="1" t="s">
        <v>424</v>
      </c>
      <c r="G456" s="2">
        <v>7.99</v>
      </c>
      <c r="H456" t="s">
        <v>404</v>
      </c>
      <c r="I456">
        <v>203</v>
      </c>
      <c r="J456" t="s">
        <v>413</v>
      </c>
      <c r="K456" t="s">
        <v>45</v>
      </c>
      <c r="L456">
        <v>1</v>
      </c>
      <c r="M456">
        <v>3</v>
      </c>
      <c r="N456" t="b">
        <v>1</v>
      </c>
      <c r="O456">
        <v>738</v>
      </c>
      <c r="P456">
        <v>96</v>
      </c>
      <c r="Q456">
        <v>834</v>
      </c>
      <c r="R456" t="s">
        <v>61</v>
      </c>
      <c r="S456" t="s">
        <v>66</v>
      </c>
      <c r="T456" t="s">
        <v>69</v>
      </c>
      <c r="U456">
        <v>10</v>
      </c>
      <c r="V456">
        <v>4</v>
      </c>
      <c r="W456" t="b">
        <v>0</v>
      </c>
      <c r="X456" t="s">
        <v>30</v>
      </c>
      <c r="Y456">
        <v>1504</v>
      </c>
      <c r="Z456" t="s">
        <v>445</v>
      </c>
      <c r="AA456" t="s">
        <v>59</v>
      </c>
      <c r="AB456" t="s">
        <v>54</v>
      </c>
      <c r="AC456" t="s">
        <v>77</v>
      </c>
    </row>
    <row r="457" spans="1:29" x14ac:dyDescent="0.25">
      <c r="A457">
        <v>5253</v>
      </c>
      <c r="B457" t="s">
        <v>287</v>
      </c>
      <c r="C457" s="1">
        <v>45267</v>
      </c>
      <c r="D457" s="1" t="s">
        <v>424</v>
      </c>
      <c r="E457" s="1">
        <v>45620</v>
      </c>
      <c r="F457" s="1" t="s">
        <v>428</v>
      </c>
      <c r="G457" s="2">
        <v>11.99</v>
      </c>
      <c r="H457" t="s">
        <v>405</v>
      </c>
      <c r="I457">
        <v>436</v>
      </c>
      <c r="J457" t="s">
        <v>414</v>
      </c>
      <c r="K457" t="s">
        <v>64</v>
      </c>
      <c r="L457">
        <v>5</v>
      </c>
      <c r="M457">
        <v>5</v>
      </c>
      <c r="N457" t="b">
        <v>1</v>
      </c>
      <c r="O457">
        <v>228</v>
      </c>
      <c r="P457">
        <v>110</v>
      </c>
      <c r="Q457">
        <v>338</v>
      </c>
      <c r="R457" t="s">
        <v>61</v>
      </c>
      <c r="S457" t="s">
        <v>66</v>
      </c>
      <c r="T457" t="s">
        <v>29</v>
      </c>
      <c r="U457">
        <v>78</v>
      </c>
      <c r="V457">
        <v>4.5</v>
      </c>
      <c r="W457" t="b">
        <v>1</v>
      </c>
      <c r="X457" t="s">
        <v>30</v>
      </c>
      <c r="Y457">
        <v>1518</v>
      </c>
      <c r="Z457" t="s">
        <v>445</v>
      </c>
      <c r="AA457" t="s">
        <v>37</v>
      </c>
      <c r="AB457" t="s">
        <v>32</v>
      </c>
      <c r="AC457" t="s">
        <v>55</v>
      </c>
    </row>
    <row r="458" spans="1:29" x14ac:dyDescent="0.25">
      <c r="A458">
        <v>8172</v>
      </c>
      <c r="B458" t="s">
        <v>293</v>
      </c>
      <c r="C458" s="1">
        <v>45372</v>
      </c>
      <c r="D458" s="1" t="s">
        <v>425</v>
      </c>
      <c r="E458" s="1">
        <v>45643</v>
      </c>
      <c r="F458" s="1" t="s">
        <v>424</v>
      </c>
      <c r="G458" s="2">
        <v>11.99</v>
      </c>
      <c r="H458" t="s">
        <v>405</v>
      </c>
      <c r="I458">
        <v>195</v>
      </c>
      <c r="J458" t="s">
        <v>413</v>
      </c>
      <c r="K458" t="s">
        <v>81</v>
      </c>
      <c r="L458">
        <v>5</v>
      </c>
      <c r="M458">
        <v>6</v>
      </c>
      <c r="N458" t="b">
        <v>1</v>
      </c>
      <c r="O458">
        <v>997</v>
      </c>
      <c r="P458">
        <v>107</v>
      </c>
      <c r="Q458">
        <v>1104</v>
      </c>
      <c r="R458" t="s">
        <v>41</v>
      </c>
      <c r="S458" t="s">
        <v>51</v>
      </c>
      <c r="T458" t="s">
        <v>69</v>
      </c>
      <c r="U458">
        <v>78</v>
      </c>
      <c r="V458">
        <v>4.9000000000000004</v>
      </c>
      <c r="W458" t="b">
        <v>0</v>
      </c>
      <c r="X458" t="s">
        <v>30</v>
      </c>
      <c r="Y458">
        <v>708</v>
      </c>
      <c r="Z458" t="s">
        <v>412</v>
      </c>
      <c r="AA458" t="s">
        <v>67</v>
      </c>
      <c r="AB458" t="s">
        <v>62</v>
      </c>
      <c r="AC458" t="s">
        <v>39</v>
      </c>
    </row>
    <row r="459" spans="1:29" x14ac:dyDescent="0.25">
      <c r="A459">
        <v>2154</v>
      </c>
      <c r="B459" t="s">
        <v>79</v>
      </c>
      <c r="C459" s="1">
        <v>45271</v>
      </c>
      <c r="D459" s="1" t="s">
        <v>424</v>
      </c>
      <c r="E459" s="1">
        <v>45631</v>
      </c>
      <c r="F459" s="1" t="s">
        <v>424</v>
      </c>
      <c r="G459" s="2">
        <v>7.99</v>
      </c>
      <c r="H459" t="s">
        <v>404</v>
      </c>
      <c r="I459">
        <v>454</v>
      </c>
      <c r="J459" t="s">
        <v>414</v>
      </c>
      <c r="K459" t="s">
        <v>35</v>
      </c>
      <c r="L459">
        <v>5</v>
      </c>
      <c r="M459">
        <v>1</v>
      </c>
      <c r="N459" t="b">
        <v>1</v>
      </c>
      <c r="O459">
        <v>722</v>
      </c>
      <c r="P459">
        <v>98</v>
      </c>
      <c r="Q459">
        <v>820</v>
      </c>
      <c r="R459" t="s">
        <v>46</v>
      </c>
      <c r="S459" t="s">
        <v>51</v>
      </c>
      <c r="T459" t="s">
        <v>43</v>
      </c>
      <c r="U459">
        <v>36</v>
      </c>
      <c r="V459">
        <v>3.4</v>
      </c>
      <c r="W459" t="b">
        <v>0</v>
      </c>
      <c r="X459" t="s">
        <v>30</v>
      </c>
      <c r="Y459">
        <v>4651</v>
      </c>
      <c r="Z459" t="s">
        <v>414</v>
      </c>
      <c r="AA459" t="s">
        <v>67</v>
      </c>
      <c r="AB459" t="s">
        <v>32</v>
      </c>
      <c r="AC459" t="s">
        <v>39</v>
      </c>
    </row>
    <row r="460" spans="1:29" x14ac:dyDescent="0.25">
      <c r="A460">
        <v>5013</v>
      </c>
      <c r="B460" t="s">
        <v>294</v>
      </c>
      <c r="C460" s="1">
        <v>45164</v>
      </c>
      <c r="D460" s="1" t="s">
        <v>420</v>
      </c>
      <c r="E460" s="1">
        <v>45620</v>
      </c>
      <c r="F460" s="1" t="s">
        <v>428</v>
      </c>
      <c r="G460" s="2">
        <v>15.99</v>
      </c>
      <c r="H460" t="s">
        <v>406</v>
      </c>
      <c r="I460">
        <v>187</v>
      </c>
      <c r="J460" t="s">
        <v>413</v>
      </c>
      <c r="K460" t="s">
        <v>35</v>
      </c>
      <c r="L460">
        <v>1</v>
      </c>
      <c r="M460">
        <v>1</v>
      </c>
      <c r="N460" t="b">
        <v>0</v>
      </c>
      <c r="O460">
        <v>316</v>
      </c>
      <c r="P460">
        <v>10</v>
      </c>
      <c r="Q460">
        <v>326</v>
      </c>
      <c r="R460" t="s">
        <v>46</v>
      </c>
      <c r="S460" t="s">
        <v>28</v>
      </c>
      <c r="T460" t="s">
        <v>58</v>
      </c>
      <c r="U460">
        <v>8</v>
      </c>
      <c r="V460">
        <v>4.7</v>
      </c>
      <c r="W460" t="b">
        <v>0</v>
      </c>
      <c r="X460" t="s">
        <v>30</v>
      </c>
      <c r="Y460">
        <v>4397</v>
      </c>
      <c r="Z460" t="s">
        <v>414</v>
      </c>
      <c r="AA460" t="s">
        <v>31</v>
      </c>
      <c r="AB460" t="s">
        <v>70</v>
      </c>
      <c r="AC460" t="s">
        <v>33</v>
      </c>
    </row>
    <row r="461" spans="1:29" x14ac:dyDescent="0.25">
      <c r="A461">
        <v>4211</v>
      </c>
      <c r="B461" t="s">
        <v>295</v>
      </c>
      <c r="C461" s="1">
        <v>45572</v>
      </c>
      <c r="D461" s="1" t="s">
        <v>429</v>
      </c>
      <c r="E461" s="1">
        <v>45627</v>
      </c>
      <c r="F461" s="1" t="s">
        <v>424</v>
      </c>
      <c r="G461" s="2">
        <v>7.99</v>
      </c>
      <c r="H461" t="s">
        <v>404</v>
      </c>
      <c r="I461">
        <v>277</v>
      </c>
      <c r="J461" t="s">
        <v>413</v>
      </c>
      <c r="K461" t="s">
        <v>81</v>
      </c>
      <c r="L461">
        <v>1</v>
      </c>
      <c r="M461">
        <v>3</v>
      </c>
      <c r="N461" t="b">
        <v>1</v>
      </c>
      <c r="O461">
        <v>455</v>
      </c>
      <c r="P461">
        <v>120</v>
      </c>
      <c r="Q461">
        <v>575</v>
      </c>
      <c r="R461" t="s">
        <v>76</v>
      </c>
      <c r="S461" t="s">
        <v>28</v>
      </c>
      <c r="T461" t="s">
        <v>52</v>
      </c>
      <c r="U461">
        <v>92</v>
      </c>
      <c r="V461">
        <v>4.7</v>
      </c>
      <c r="W461" t="b">
        <v>0</v>
      </c>
      <c r="X461" t="s">
        <v>30</v>
      </c>
      <c r="Y461">
        <v>1360</v>
      </c>
      <c r="Z461" t="s">
        <v>445</v>
      </c>
      <c r="AA461" t="s">
        <v>59</v>
      </c>
      <c r="AB461" t="s">
        <v>54</v>
      </c>
      <c r="AC461" t="s">
        <v>77</v>
      </c>
    </row>
    <row r="462" spans="1:29" x14ac:dyDescent="0.25">
      <c r="A462">
        <v>4408</v>
      </c>
      <c r="B462" t="s">
        <v>155</v>
      </c>
      <c r="C462" s="1">
        <v>45197</v>
      </c>
      <c r="D462" s="1" t="s">
        <v>423</v>
      </c>
      <c r="E462" s="1">
        <v>45626</v>
      </c>
      <c r="F462" s="1" t="s">
        <v>428</v>
      </c>
      <c r="G462" s="2">
        <v>7.99</v>
      </c>
      <c r="H462" t="s">
        <v>404</v>
      </c>
      <c r="I462">
        <v>257</v>
      </c>
      <c r="J462" t="s">
        <v>413</v>
      </c>
      <c r="K462" t="s">
        <v>81</v>
      </c>
      <c r="L462">
        <v>3</v>
      </c>
      <c r="M462">
        <v>6</v>
      </c>
      <c r="N462" t="b">
        <v>1</v>
      </c>
      <c r="O462">
        <v>985</v>
      </c>
      <c r="P462">
        <v>97</v>
      </c>
      <c r="Q462">
        <v>1082</v>
      </c>
      <c r="R462" t="s">
        <v>46</v>
      </c>
      <c r="S462" t="s">
        <v>51</v>
      </c>
      <c r="T462" t="s">
        <v>43</v>
      </c>
      <c r="U462">
        <v>88</v>
      </c>
      <c r="V462">
        <v>3.9</v>
      </c>
      <c r="W462" t="b">
        <v>1</v>
      </c>
      <c r="X462" t="s">
        <v>30</v>
      </c>
      <c r="Y462">
        <v>4155</v>
      </c>
      <c r="Z462" t="s">
        <v>414</v>
      </c>
      <c r="AA462" t="s">
        <v>37</v>
      </c>
      <c r="AB462" t="s">
        <v>54</v>
      </c>
      <c r="AC462" t="s">
        <v>55</v>
      </c>
    </row>
    <row r="463" spans="1:29" x14ac:dyDescent="0.25">
      <c r="A463">
        <v>8473</v>
      </c>
      <c r="B463" t="s">
        <v>296</v>
      </c>
      <c r="C463" s="1">
        <v>44982</v>
      </c>
      <c r="D463" s="1" t="s">
        <v>426</v>
      </c>
      <c r="E463" s="1">
        <v>45638</v>
      </c>
      <c r="F463" s="1" t="s">
        <v>424</v>
      </c>
      <c r="G463" s="2">
        <v>11.99</v>
      </c>
      <c r="H463" t="s">
        <v>405</v>
      </c>
      <c r="I463">
        <v>12</v>
      </c>
      <c r="J463" t="s">
        <v>412</v>
      </c>
      <c r="K463" t="s">
        <v>48</v>
      </c>
      <c r="L463">
        <v>4</v>
      </c>
      <c r="M463">
        <v>6</v>
      </c>
      <c r="N463" t="b">
        <v>0</v>
      </c>
      <c r="O463">
        <v>718</v>
      </c>
      <c r="P463">
        <v>100</v>
      </c>
      <c r="Q463">
        <v>818</v>
      </c>
      <c r="R463" t="s">
        <v>76</v>
      </c>
      <c r="S463" t="s">
        <v>42</v>
      </c>
      <c r="T463" t="s">
        <v>43</v>
      </c>
      <c r="U463">
        <v>24</v>
      </c>
      <c r="V463">
        <v>4.0999999999999996</v>
      </c>
      <c r="W463" t="b">
        <v>0</v>
      </c>
      <c r="X463" t="s">
        <v>30</v>
      </c>
      <c r="Y463">
        <v>1289</v>
      </c>
      <c r="Z463" t="s">
        <v>445</v>
      </c>
      <c r="AA463" t="s">
        <v>31</v>
      </c>
      <c r="AB463" t="s">
        <v>54</v>
      </c>
      <c r="AC463" t="s">
        <v>55</v>
      </c>
    </row>
    <row r="464" spans="1:29" x14ac:dyDescent="0.25">
      <c r="A464">
        <v>7510</v>
      </c>
      <c r="B464" t="s">
        <v>297</v>
      </c>
      <c r="C464" s="1">
        <v>44941</v>
      </c>
      <c r="D464" s="1" t="s">
        <v>421</v>
      </c>
      <c r="E464" s="1">
        <v>45625</v>
      </c>
      <c r="F464" s="1" t="s">
        <v>428</v>
      </c>
      <c r="G464" s="2">
        <v>7.99</v>
      </c>
      <c r="H464" t="s">
        <v>404</v>
      </c>
      <c r="I464">
        <v>362</v>
      </c>
      <c r="J464" t="s">
        <v>414</v>
      </c>
      <c r="K464" t="s">
        <v>81</v>
      </c>
      <c r="L464">
        <v>2</v>
      </c>
      <c r="M464">
        <v>4</v>
      </c>
      <c r="N464" t="b">
        <v>1</v>
      </c>
      <c r="O464">
        <v>923</v>
      </c>
      <c r="P464">
        <v>57</v>
      </c>
      <c r="Q464">
        <v>980</v>
      </c>
      <c r="R464" t="s">
        <v>76</v>
      </c>
      <c r="S464" t="s">
        <v>28</v>
      </c>
      <c r="T464" t="s">
        <v>36</v>
      </c>
      <c r="U464">
        <v>38</v>
      </c>
      <c r="V464">
        <v>4.8</v>
      </c>
      <c r="W464" t="b">
        <v>0</v>
      </c>
      <c r="X464" t="s">
        <v>30</v>
      </c>
      <c r="Y464">
        <v>2922</v>
      </c>
      <c r="Z464" t="s">
        <v>445</v>
      </c>
      <c r="AA464" t="s">
        <v>59</v>
      </c>
      <c r="AB464" t="s">
        <v>32</v>
      </c>
      <c r="AC464" t="s">
        <v>77</v>
      </c>
    </row>
    <row r="465" spans="1:29" x14ac:dyDescent="0.25">
      <c r="A465">
        <v>5376</v>
      </c>
      <c r="B465" t="s">
        <v>148</v>
      </c>
      <c r="C465" s="1">
        <v>45023</v>
      </c>
      <c r="D465" s="1" t="s">
        <v>161</v>
      </c>
      <c r="E465" s="1">
        <v>45622</v>
      </c>
      <c r="F465" s="1" t="s">
        <v>428</v>
      </c>
      <c r="G465" s="2">
        <v>7.99</v>
      </c>
      <c r="H465" t="s">
        <v>404</v>
      </c>
      <c r="I465">
        <v>89</v>
      </c>
      <c r="J465" t="s">
        <v>412</v>
      </c>
      <c r="K465" t="s">
        <v>81</v>
      </c>
      <c r="L465">
        <v>2</v>
      </c>
      <c r="M465">
        <v>4</v>
      </c>
      <c r="N465" t="b">
        <v>1</v>
      </c>
      <c r="O465">
        <v>174</v>
      </c>
      <c r="P465">
        <v>178</v>
      </c>
      <c r="Q465">
        <v>352</v>
      </c>
      <c r="R465" t="s">
        <v>65</v>
      </c>
      <c r="S465" t="s">
        <v>28</v>
      </c>
      <c r="T465" t="s">
        <v>69</v>
      </c>
      <c r="U465">
        <v>7</v>
      </c>
      <c r="V465">
        <v>3.7</v>
      </c>
      <c r="W465" t="b">
        <v>0</v>
      </c>
      <c r="X465" t="s">
        <v>30</v>
      </c>
      <c r="Y465">
        <v>28</v>
      </c>
      <c r="Z465" t="s">
        <v>412</v>
      </c>
      <c r="AA465" t="s">
        <v>59</v>
      </c>
      <c r="AB465" t="s">
        <v>32</v>
      </c>
      <c r="AC465" t="s">
        <v>55</v>
      </c>
    </row>
    <row r="466" spans="1:29" x14ac:dyDescent="0.25">
      <c r="A466">
        <v>8005</v>
      </c>
      <c r="B466" t="s">
        <v>167</v>
      </c>
      <c r="C466" s="1">
        <v>44993</v>
      </c>
      <c r="D466" s="1" t="s">
        <v>425</v>
      </c>
      <c r="E466" s="1">
        <v>45640</v>
      </c>
      <c r="F466" s="1" t="s">
        <v>424</v>
      </c>
      <c r="G466" s="2">
        <v>7.99</v>
      </c>
      <c r="H466" t="s">
        <v>404</v>
      </c>
      <c r="I466">
        <v>123</v>
      </c>
      <c r="J466" t="s">
        <v>412</v>
      </c>
      <c r="K466" t="s">
        <v>48</v>
      </c>
      <c r="L466">
        <v>5</v>
      </c>
      <c r="M466">
        <v>5</v>
      </c>
      <c r="N466" t="b">
        <v>1</v>
      </c>
      <c r="O466">
        <v>253</v>
      </c>
      <c r="P466">
        <v>157</v>
      </c>
      <c r="Q466">
        <v>410</v>
      </c>
      <c r="R466" t="s">
        <v>46</v>
      </c>
      <c r="S466" t="s">
        <v>28</v>
      </c>
      <c r="T466" t="s">
        <v>52</v>
      </c>
      <c r="U466">
        <v>85</v>
      </c>
      <c r="V466">
        <v>4</v>
      </c>
      <c r="W466" t="b">
        <v>0</v>
      </c>
      <c r="X466" t="s">
        <v>30</v>
      </c>
      <c r="Y466">
        <v>3083</v>
      </c>
      <c r="Z466" t="s">
        <v>414</v>
      </c>
      <c r="AA466" t="s">
        <v>53</v>
      </c>
      <c r="AB466" t="s">
        <v>62</v>
      </c>
      <c r="AC466" t="s">
        <v>33</v>
      </c>
    </row>
    <row r="467" spans="1:29" x14ac:dyDescent="0.25">
      <c r="A467">
        <v>7439</v>
      </c>
      <c r="B467" t="s">
        <v>135</v>
      </c>
      <c r="C467" s="1">
        <v>45163</v>
      </c>
      <c r="D467" s="1" t="s">
        <v>420</v>
      </c>
      <c r="E467" s="1">
        <v>45631</v>
      </c>
      <c r="F467" s="1" t="s">
        <v>424</v>
      </c>
      <c r="G467" s="2">
        <v>15.99</v>
      </c>
      <c r="H467" t="s">
        <v>406</v>
      </c>
      <c r="I467">
        <v>427</v>
      </c>
      <c r="J467" t="s">
        <v>414</v>
      </c>
      <c r="K467" t="s">
        <v>64</v>
      </c>
      <c r="L467">
        <v>1</v>
      </c>
      <c r="M467">
        <v>1</v>
      </c>
      <c r="N467" t="b">
        <v>0</v>
      </c>
      <c r="O467">
        <v>479</v>
      </c>
      <c r="P467">
        <v>98</v>
      </c>
      <c r="Q467">
        <v>577</v>
      </c>
      <c r="R467" t="s">
        <v>27</v>
      </c>
      <c r="S467" t="s">
        <v>28</v>
      </c>
      <c r="T467" t="s">
        <v>58</v>
      </c>
      <c r="U467">
        <v>18</v>
      </c>
      <c r="V467">
        <v>3.8</v>
      </c>
      <c r="W467" t="b">
        <v>1</v>
      </c>
      <c r="X467" t="s">
        <v>30</v>
      </c>
      <c r="Y467">
        <v>547</v>
      </c>
      <c r="Z467" t="s">
        <v>412</v>
      </c>
      <c r="AA467" t="s">
        <v>67</v>
      </c>
      <c r="AB467" t="s">
        <v>70</v>
      </c>
      <c r="AC467" t="s">
        <v>33</v>
      </c>
    </row>
    <row r="468" spans="1:29" x14ac:dyDescent="0.25">
      <c r="A468">
        <v>3699</v>
      </c>
      <c r="B468" t="s">
        <v>252</v>
      </c>
      <c r="C468" s="1">
        <v>45072</v>
      </c>
      <c r="D468" s="1" t="s">
        <v>419</v>
      </c>
      <c r="E468" s="1">
        <v>45620</v>
      </c>
      <c r="F468" s="1" t="s">
        <v>428</v>
      </c>
      <c r="G468" s="2">
        <v>15.99</v>
      </c>
      <c r="H468" t="s">
        <v>406</v>
      </c>
      <c r="I468">
        <v>439</v>
      </c>
      <c r="J468" t="s">
        <v>414</v>
      </c>
      <c r="K468" t="s">
        <v>81</v>
      </c>
      <c r="L468">
        <v>2</v>
      </c>
      <c r="M468">
        <v>4</v>
      </c>
      <c r="N468" t="b">
        <v>0</v>
      </c>
      <c r="O468">
        <v>932</v>
      </c>
      <c r="P468">
        <v>98</v>
      </c>
      <c r="Q468">
        <v>1030</v>
      </c>
      <c r="R468" t="s">
        <v>76</v>
      </c>
      <c r="S468" t="s">
        <v>66</v>
      </c>
      <c r="T468" t="s">
        <v>29</v>
      </c>
      <c r="U468">
        <v>58</v>
      </c>
      <c r="V468">
        <v>4.9000000000000004</v>
      </c>
      <c r="W468" t="b">
        <v>0</v>
      </c>
      <c r="X468" t="s">
        <v>30</v>
      </c>
      <c r="Y468">
        <v>239</v>
      </c>
      <c r="Z468" t="s">
        <v>412</v>
      </c>
      <c r="AA468" t="s">
        <v>67</v>
      </c>
      <c r="AB468" t="s">
        <v>32</v>
      </c>
      <c r="AC468" t="s">
        <v>77</v>
      </c>
    </row>
    <row r="469" spans="1:29" x14ac:dyDescent="0.25">
      <c r="A469">
        <v>3162</v>
      </c>
      <c r="B469" t="s">
        <v>111</v>
      </c>
      <c r="C469" s="1">
        <v>44914</v>
      </c>
      <c r="D469" s="1" t="s">
        <v>424</v>
      </c>
      <c r="E469" s="1">
        <v>45639</v>
      </c>
      <c r="F469" s="1" t="s">
        <v>424</v>
      </c>
      <c r="G469" s="2">
        <v>15.99</v>
      </c>
      <c r="H469" t="s">
        <v>406</v>
      </c>
      <c r="I469">
        <v>396</v>
      </c>
      <c r="J469" t="s">
        <v>414</v>
      </c>
      <c r="K469" t="s">
        <v>57</v>
      </c>
      <c r="L469">
        <v>3</v>
      </c>
      <c r="M469">
        <v>3</v>
      </c>
      <c r="N469" t="b">
        <v>1</v>
      </c>
      <c r="O469">
        <v>175</v>
      </c>
      <c r="P469">
        <v>17</v>
      </c>
      <c r="Q469">
        <v>192</v>
      </c>
      <c r="R469" t="s">
        <v>27</v>
      </c>
      <c r="S469" t="s">
        <v>51</v>
      </c>
      <c r="T469" t="s">
        <v>69</v>
      </c>
      <c r="U469">
        <v>11</v>
      </c>
      <c r="V469">
        <v>3.4</v>
      </c>
      <c r="W469" t="b">
        <v>0</v>
      </c>
      <c r="X469" t="s">
        <v>30</v>
      </c>
      <c r="Y469">
        <v>3516</v>
      </c>
      <c r="Z469" t="s">
        <v>414</v>
      </c>
      <c r="AA469" t="s">
        <v>31</v>
      </c>
      <c r="AB469" t="s">
        <v>32</v>
      </c>
      <c r="AC469" t="s">
        <v>39</v>
      </c>
    </row>
    <row r="470" spans="1:29" x14ac:dyDescent="0.25">
      <c r="A470">
        <v>8798</v>
      </c>
      <c r="B470" t="s">
        <v>298</v>
      </c>
      <c r="C470" s="1">
        <v>45036</v>
      </c>
      <c r="D470" s="1" t="s">
        <v>161</v>
      </c>
      <c r="E470" s="1">
        <v>45641</v>
      </c>
      <c r="F470" s="1" t="s">
        <v>424</v>
      </c>
      <c r="G470" s="2">
        <v>15.99</v>
      </c>
      <c r="H470" t="s">
        <v>406</v>
      </c>
      <c r="I470">
        <v>453</v>
      </c>
      <c r="J470" t="s">
        <v>414</v>
      </c>
      <c r="K470" t="s">
        <v>57</v>
      </c>
      <c r="L470">
        <v>5</v>
      </c>
      <c r="M470">
        <v>2</v>
      </c>
      <c r="N470" t="b">
        <v>1</v>
      </c>
      <c r="O470">
        <v>591</v>
      </c>
      <c r="P470">
        <v>169</v>
      </c>
      <c r="Q470">
        <v>760</v>
      </c>
      <c r="R470" t="s">
        <v>41</v>
      </c>
      <c r="S470" t="s">
        <v>28</v>
      </c>
      <c r="T470" t="s">
        <v>58</v>
      </c>
      <c r="U470">
        <v>72</v>
      </c>
      <c r="V470">
        <v>4.0999999999999996</v>
      </c>
      <c r="W470" t="b">
        <v>1</v>
      </c>
      <c r="X470" t="s">
        <v>30</v>
      </c>
      <c r="Y470">
        <v>4031</v>
      </c>
      <c r="Z470" t="s">
        <v>414</v>
      </c>
      <c r="AA470" t="s">
        <v>67</v>
      </c>
      <c r="AB470" t="s">
        <v>38</v>
      </c>
      <c r="AC470" t="s">
        <v>39</v>
      </c>
    </row>
    <row r="471" spans="1:29" x14ac:dyDescent="0.25">
      <c r="A471">
        <v>6400</v>
      </c>
      <c r="B471" t="s">
        <v>122</v>
      </c>
      <c r="C471" s="1">
        <v>45349</v>
      </c>
      <c r="D471" s="1" t="s">
        <v>426</v>
      </c>
      <c r="E471" s="1">
        <v>45640</v>
      </c>
      <c r="F471" s="1" t="s">
        <v>424</v>
      </c>
      <c r="G471" s="2">
        <v>11.99</v>
      </c>
      <c r="H471" t="s">
        <v>405</v>
      </c>
      <c r="I471">
        <v>356</v>
      </c>
      <c r="J471" t="s">
        <v>414</v>
      </c>
      <c r="K471" t="s">
        <v>57</v>
      </c>
      <c r="L471">
        <v>3</v>
      </c>
      <c r="M471">
        <v>2</v>
      </c>
      <c r="N471" t="b">
        <v>1</v>
      </c>
      <c r="O471">
        <v>776</v>
      </c>
      <c r="P471">
        <v>40</v>
      </c>
      <c r="Q471">
        <v>816</v>
      </c>
      <c r="R471" t="s">
        <v>27</v>
      </c>
      <c r="S471" t="s">
        <v>51</v>
      </c>
      <c r="T471" t="s">
        <v>43</v>
      </c>
      <c r="U471">
        <v>56</v>
      </c>
      <c r="V471">
        <v>3.4</v>
      </c>
      <c r="W471" t="b">
        <v>1</v>
      </c>
      <c r="X471" t="s">
        <v>30</v>
      </c>
      <c r="Y471">
        <v>3408</v>
      </c>
      <c r="Z471" t="s">
        <v>414</v>
      </c>
      <c r="AA471" t="s">
        <v>67</v>
      </c>
      <c r="AB471" t="s">
        <v>32</v>
      </c>
      <c r="AC471" t="s">
        <v>39</v>
      </c>
    </row>
    <row r="472" spans="1:29" x14ac:dyDescent="0.25">
      <c r="A472">
        <v>9404</v>
      </c>
      <c r="B472" t="s">
        <v>111</v>
      </c>
      <c r="C472" s="1">
        <v>45179</v>
      </c>
      <c r="D472" s="1" t="s">
        <v>423</v>
      </c>
      <c r="E472" s="1">
        <v>45629</v>
      </c>
      <c r="F472" s="1" t="s">
        <v>424</v>
      </c>
      <c r="G472" s="2">
        <v>15.99</v>
      </c>
      <c r="H472" t="s">
        <v>406</v>
      </c>
      <c r="I472">
        <v>192</v>
      </c>
      <c r="J472" t="s">
        <v>413</v>
      </c>
      <c r="K472" t="s">
        <v>45</v>
      </c>
      <c r="L472">
        <v>1</v>
      </c>
      <c r="M472">
        <v>3</v>
      </c>
      <c r="N472" t="b">
        <v>1</v>
      </c>
      <c r="O472">
        <v>229</v>
      </c>
      <c r="P472">
        <v>54</v>
      </c>
      <c r="Q472">
        <v>283</v>
      </c>
      <c r="R472" t="s">
        <v>65</v>
      </c>
      <c r="S472" t="s">
        <v>28</v>
      </c>
      <c r="T472" t="s">
        <v>52</v>
      </c>
      <c r="U472">
        <v>87</v>
      </c>
      <c r="V472">
        <v>3.1</v>
      </c>
      <c r="W472" t="b">
        <v>0</v>
      </c>
      <c r="X472" t="s">
        <v>30</v>
      </c>
      <c r="Y472">
        <v>3849</v>
      </c>
      <c r="Z472" t="s">
        <v>414</v>
      </c>
      <c r="AA472" t="s">
        <v>53</v>
      </c>
      <c r="AB472" t="s">
        <v>62</v>
      </c>
      <c r="AC472" t="s">
        <v>77</v>
      </c>
    </row>
    <row r="473" spans="1:29" x14ac:dyDescent="0.25">
      <c r="A473">
        <v>8151</v>
      </c>
      <c r="B473" t="s">
        <v>84</v>
      </c>
      <c r="C473" s="1">
        <v>45465</v>
      </c>
      <c r="D473" s="1" t="s">
        <v>422</v>
      </c>
      <c r="E473" s="1">
        <v>45620</v>
      </c>
      <c r="F473" s="1" t="s">
        <v>428</v>
      </c>
      <c r="G473" s="2">
        <v>11.99</v>
      </c>
      <c r="H473" t="s">
        <v>405</v>
      </c>
      <c r="I473">
        <v>483</v>
      </c>
      <c r="J473" t="s">
        <v>414</v>
      </c>
      <c r="K473" t="s">
        <v>81</v>
      </c>
      <c r="L473">
        <v>3</v>
      </c>
      <c r="M473">
        <v>6</v>
      </c>
      <c r="N473" t="b">
        <v>0</v>
      </c>
      <c r="O473">
        <v>730</v>
      </c>
      <c r="P473">
        <v>98</v>
      </c>
      <c r="Q473">
        <v>828</v>
      </c>
      <c r="R473" t="s">
        <v>41</v>
      </c>
      <c r="S473" t="s">
        <v>66</v>
      </c>
      <c r="T473" t="s">
        <v>43</v>
      </c>
      <c r="U473">
        <v>29</v>
      </c>
      <c r="V473">
        <v>3.8</v>
      </c>
      <c r="W473" t="b">
        <v>0</v>
      </c>
      <c r="X473" t="s">
        <v>30</v>
      </c>
      <c r="Y473">
        <v>1813</v>
      </c>
      <c r="Z473" t="s">
        <v>445</v>
      </c>
      <c r="AA473" t="s">
        <v>37</v>
      </c>
      <c r="AB473" t="s">
        <v>32</v>
      </c>
      <c r="AC473" t="s">
        <v>39</v>
      </c>
    </row>
    <row r="474" spans="1:29" x14ac:dyDescent="0.25">
      <c r="A474">
        <v>7742</v>
      </c>
      <c r="B474" t="s">
        <v>110</v>
      </c>
      <c r="C474" s="1">
        <v>45562</v>
      </c>
      <c r="D474" s="1" t="s">
        <v>423</v>
      </c>
      <c r="E474" s="1">
        <v>45618</v>
      </c>
      <c r="F474" s="1" t="s">
        <v>428</v>
      </c>
      <c r="G474" s="2">
        <v>11.99</v>
      </c>
      <c r="H474" t="s">
        <v>405</v>
      </c>
      <c r="I474">
        <v>17</v>
      </c>
      <c r="J474" t="s">
        <v>412</v>
      </c>
      <c r="K474" t="s">
        <v>64</v>
      </c>
      <c r="L474">
        <v>2</v>
      </c>
      <c r="M474">
        <v>3</v>
      </c>
      <c r="N474" t="b">
        <v>1</v>
      </c>
      <c r="O474">
        <v>312</v>
      </c>
      <c r="P474">
        <v>114</v>
      </c>
      <c r="Q474">
        <v>426</v>
      </c>
      <c r="R474" t="s">
        <v>27</v>
      </c>
      <c r="S474" t="s">
        <v>28</v>
      </c>
      <c r="T474" t="s">
        <v>36</v>
      </c>
      <c r="U474">
        <v>15</v>
      </c>
      <c r="V474">
        <v>3.6</v>
      </c>
      <c r="W474" t="b">
        <v>1</v>
      </c>
      <c r="X474" t="s">
        <v>30</v>
      </c>
      <c r="Y474">
        <v>2084</v>
      </c>
      <c r="Z474" t="s">
        <v>445</v>
      </c>
      <c r="AA474" t="s">
        <v>67</v>
      </c>
      <c r="AB474" t="s">
        <v>54</v>
      </c>
      <c r="AC474" t="s">
        <v>55</v>
      </c>
    </row>
    <row r="475" spans="1:29" x14ac:dyDescent="0.25">
      <c r="A475">
        <v>4553</v>
      </c>
      <c r="B475" t="s">
        <v>240</v>
      </c>
      <c r="C475" s="1">
        <v>45092</v>
      </c>
      <c r="D475" s="1" t="s">
        <v>422</v>
      </c>
      <c r="E475" s="1">
        <v>45623</v>
      </c>
      <c r="F475" s="1" t="s">
        <v>428</v>
      </c>
      <c r="G475" s="2">
        <v>7.99</v>
      </c>
      <c r="H475" t="s">
        <v>404</v>
      </c>
      <c r="I475">
        <v>272</v>
      </c>
      <c r="J475" t="s">
        <v>413</v>
      </c>
      <c r="K475" t="s">
        <v>48</v>
      </c>
      <c r="L475">
        <v>1</v>
      </c>
      <c r="M475">
        <v>6</v>
      </c>
      <c r="N475" t="b">
        <v>0</v>
      </c>
      <c r="O475">
        <v>356</v>
      </c>
      <c r="P475">
        <v>126</v>
      </c>
      <c r="Q475">
        <v>482</v>
      </c>
      <c r="R475" t="s">
        <v>50</v>
      </c>
      <c r="S475" t="s">
        <v>42</v>
      </c>
      <c r="T475" t="s">
        <v>43</v>
      </c>
      <c r="U475">
        <v>40</v>
      </c>
      <c r="V475">
        <v>4.3</v>
      </c>
      <c r="W475" t="b">
        <v>1</v>
      </c>
      <c r="X475" t="s">
        <v>30</v>
      </c>
      <c r="Y475">
        <v>749</v>
      </c>
      <c r="Z475" t="s">
        <v>412</v>
      </c>
      <c r="AA475" t="s">
        <v>53</v>
      </c>
      <c r="AB475" t="s">
        <v>38</v>
      </c>
      <c r="AC475" t="s">
        <v>55</v>
      </c>
    </row>
    <row r="476" spans="1:29" x14ac:dyDescent="0.25">
      <c r="A476">
        <v>6919</v>
      </c>
      <c r="B476" t="s">
        <v>299</v>
      </c>
      <c r="C476" s="1">
        <v>44982</v>
      </c>
      <c r="D476" s="1" t="s">
        <v>426</v>
      </c>
      <c r="E476" s="1">
        <v>45620</v>
      </c>
      <c r="F476" s="1" t="s">
        <v>428</v>
      </c>
      <c r="G476" s="2">
        <v>7.99</v>
      </c>
      <c r="H476" t="s">
        <v>404</v>
      </c>
      <c r="I476">
        <v>195</v>
      </c>
      <c r="J476" t="s">
        <v>413</v>
      </c>
      <c r="K476" t="s">
        <v>26</v>
      </c>
      <c r="L476">
        <v>4</v>
      </c>
      <c r="M476">
        <v>3</v>
      </c>
      <c r="N476" t="b">
        <v>1</v>
      </c>
      <c r="O476">
        <v>49</v>
      </c>
      <c r="P476">
        <v>30</v>
      </c>
      <c r="Q476">
        <v>79</v>
      </c>
      <c r="R476" t="s">
        <v>41</v>
      </c>
      <c r="S476" t="s">
        <v>28</v>
      </c>
      <c r="T476" t="s">
        <v>36</v>
      </c>
      <c r="U476">
        <v>68</v>
      </c>
      <c r="V476">
        <v>4.4000000000000004</v>
      </c>
      <c r="W476" t="b">
        <v>0</v>
      </c>
      <c r="X476" t="s">
        <v>30</v>
      </c>
      <c r="Y476">
        <v>3157</v>
      </c>
      <c r="Z476" t="s">
        <v>414</v>
      </c>
      <c r="AA476" t="s">
        <v>53</v>
      </c>
      <c r="AB476" t="s">
        <v>54</v>
      </c>
      <c r="AC476" t="s">
        <v>55</v>
      </c>
    </row>
    <row r="477" spans="1:29" x14ac:dyDescent="0.25">
      <c r="A477">
        <v>7168</v>
      </c>
      <c r="B477" t="s">
        <v>229</v>
      </c>
      <c r="C477" s="1">
        <v>45301</v>
      </c>
      <c r="D477" s="1" t="s">
        <v>421</v>
      </c>
      <c r="E477" s="1">
        <v>45617</v>
      </c>
      <c r="F477" s="1" t="s">
        <v>428</v>
      </c>
      <c r="G477" s="2">
        <v>11.99</v>
      </c>
      <c r="H477" t="s">
        <v>405</v>
      </c>
      <c r="I477">
        <v>416</v>
      </c>
      <c r="J477" t="s">
        <v>414</v>
      </c>
      <c r="K477" t="s">
        <v>45</v>
      </c>
      <c r="L477">
        <v>3</v>
      </c>
      <c r="M477">
        <v>1</v>
      </c>
      <c r="N477" t="b">
        <v>1</v>
      </c>
      <c r="O477">
        <v>774</v>
      </c>
      <c r="P477">
        <v>55</v>
      </c>
      <c r="Q477">
        <v>829</v>
      </c>
      <c r="R477" t="s">
        <v>76</v>
      </c>
      <c r="S477" t="s">
        <v>28</v>
      </c>
      <c r="T477" t="s">
        <v>69</v>
      </c>
      <c r="U477">
        <v>41</v>
      </c>
      <c r="V477">
        <v>3.3</v>
      </c>
      <c r="W477" t="b">
        <v>0</v>
      </c>
      <c r="X477" t="s">
        <v>30</v>
      </c>
      <c r="Y477">
        <v>173</v>
      </c>
      <c r="Z477" t="s">
        <v>412</v>
      </c>
      <c r="AA477" t="s">
        <v>31</v>
      </c>
      <c r="AB477" t="s">
        <v>54</v>
      </c>
      <c r="AC477" t="s">
        <v>39</v>
      </c>
    </row>
    <row r="478" spans="1:29" x14ac:dyDescent="0.25">
      <c r="A478">
        <v>6474</v>
      </c>
      <c r="B478" t="s">
        <v>178</v>
      </c>
      <c r="C478" s="1">
        <v>45230</v>
      </c>
      <c r="D478" s="1" t="s">
        <v>429</v>
      </c>
      <c r="E478" s="1">
        <v>45615</v>
      </c>
      <c r="F478" s="1" t="s">
        <v>428</v>
      </c>
      <c r="G478" s="2">
        <v>15.99</v>
      </c>
      <c r="H478" t="s">
        <v>406</v>
      </c>
      <c r="I478">
        <v>459</v>
      </c>
      <c r="J478" t="s">
        <v>414</v>
      </c>
      <c r="K478" t="s">
        <v>48</v>
      </c>
      <c r="L478">
        <v>5</v>
      </c>
      <c r="M478">
        <v>5</v>
      </c>
      <c r="N478" t="b">
        <v>1</v>
      </c>
      <c r="O478">
        <v>961</v>
      </c>
      <c r="P478">
        <v>173</v>
      </c>
      <c r="Q478">
        <v>1134</v>
      </c>
      <c r="R478" t="s">
        <v>46</v>
      </c>
      <c r="S478" t="s">
        <v>28</v>
      </c>
      <c r="T478" t="s">
        <v>36</v>
      </c>
      <c r="U478">
        <v>92</v>
      </c>
      <c r="V478">
        <v>3.7</v>
      </c>
      <c r="W478" t="b">
        <v>0</v>
      </c>
      <c r="X478" t="s">
        <v>30</v>
      </c>
      <c r="Y478">
        <v>2925</v>
      </c>
      <c r="Z478" t="s">
        <v>445</v>
      </c>
      <c r="AA478" t="s">
        <v>37</v>
      </c>
      <c r="AB478" t="s">
        <v>70</v>
      </c>
      <c r="AC478" t="s">
        <v>33</v>
      </c>
    </row>
    <row r="479" spans="1:29" x14ac:dyDescent="0.25">
      <c r="A479">
        <v>4242</v>
      </c>
      <c r="B479" t="s">
        <v>40</v>
      </c>
      <c r="C479" s="1">
        <v>45236</v>
      </c>
      <c r="D479" s="1" t="s">
        <v>428</v>
      </c>
      <c r="E479" s="1">
        <v>45641</v>
      </c>
      <c r="F479" s="1" t="s">
        <v>424</v>
      </c>
      <c r="G479" s="2">
        <v>7.99</v>
      </c>
      <c r="H479" t="s">
        <v>404</v>
      </c>
      <c r="I479">
        <v>168</v>
      </c>
      <c r="J479" t="s">
        <v>412</v>
      </c>
      <c r="K479" t="s">
        <v>57</v>
      </c>
      <c r="L479">
        <v>5</v>
      </c>
      <c r="M479">
        <v>3</v>
      </c>
      <c r="N479" t="b">
        <v>1</v>
      </c>
      <c r="O479">
        <v>539</v>
      </c>
      <c r="P479">
        <v>48</v>
      </c>
      <c r="Q479">
        <v>587</v>
      </c>
      <c r="R479" t="s">
        <v>41</v>
      </c>
      <c r="S479" t="s">
        <v>51</v>
      </c>
      <c r="T479" t="s">
        <v>29</v>
      </c>
      <c r="U479">
        <v>82</v>
      </c>
      <c r="V479">
        <v>4.3</v>
      </c>
      <c r="W479" t="b">
        <v>0</v>
      </c>
      <c r="X479" t="s">
        <v>30</v>
      </c>
      <c r="Y479">
        <v>3182</v>
      </c>
      <c r="Z479" t="s">
        <v>414</v>
      </c>
      <c r="AA479" t="s">
        <v>67</v>
      </c>
      <c r="AB479" t="s">
        <v>38</v>
      </c>
      <c r="AC479" t="s">
        <v>33</v>
      </c>
    </row>
    <row r="480" spans="1:29" x14ac:dyDescent="0.25">
      <c r="A480">
        <v>3395</v>
      </c>
      <c r="B480" t="s">
        <v>111</v>
      </c>
      <c r="C480" s="1">
        <v>45377</v>
      </c>
      <c r="D480" s="1" t="s">
        <v>425</v>
      </c>
      <c r="E480" s="1">
        <v>45625</v>
      </c>
      <c r="F480" s="1" t="s">
        <v>428</v>
      </c>
      <c r="G480" s="2">
        <v>7.99</v>
      </c>
      <c r="H480" t="s">
        <v>404</v>
      </c>
      <c r="I480">
        <v>307</v>
      </c>
      <c r="J480" t="s">
        <v>413</v>
      </c>
      <c r="K480" t="s">
        <v>81</v>
      </c>
      <c r="L480">
        <v>5</v>
      </c>
      <c r="M480">
        <v>6</v>
      </c>
      <c r="N480" t="b">
        <v>0</v>
      </c>
      <c r="O480">
        <v>340</v>
      </c>
      <c r="P480">
        <v>174</v>
      </c>
      <c r="Q480">
        <v>514</v>
      </c>
      <c r="R480" t="s">
        <v>50</v>
      </c>
      <c r="S480" t="s">
        <v>66</v>
      </c>
      <c r="T480" t="s">
        <v>43</v>
      </c>
      <c r="U480">
        <v>11</v>
      </c>
      <c r="V480">
        <v>4.5</v>
      </c>
      <c r="W480" t="b">
        <v>1</v>
      </c>
      <c r="X480" t="s">
        <v>30</v>
      </c>
      <c r="Y480">
        <v>2432</v>
      </c>
      <c r="Z480" t="s">
        <v>445</v>
      </c>
      <c r="AA480" t="s">
        <v>53</v>
      </c>
      <c r="AB480" t="s">
        <v>54</v>
      </c>
      <c r="AC480" t="s">
        <v>39</v>
      </c>
    </row>
    <row r="481" spans="1:29" x14ac:dyDescent="0.25">
      <c r="A481">
        <v>8694</v>
      </c>
      <c r="B481" t="s">
        <v>300</v>
      </c>
      <c r="C481" s="1">
        <v>45274</v>
      </c>
      <c r="D481" s="1" t="s">
        <v>424</v>
      </c>
      <c r="E481" s="1">
        <v>45629</v>
      </c>
      <c r="F481" s="1" t="s">
        <v>424</v>
      </c>
      <c r="G481" s="2">
        <v>15.99</v>
      </c>
      <c r="H481" t="s">
        <v>406</v>
      </c>
      <c r="I481">
        <v>270</v>
      </c>
      <c r="J481" t="s">
        <v>413</v>
      </c>
      <c r="K481" t="s">
        <v>64</v>
      </c>
      <c r="L481">
        <v>2</v>
      </c>
      <c r="M481">
        <v>3</v>
      </c>
      <c r="N481" t="b">
        <v>1</v>
      </c>
      <c r="O481">
        <v>836</v>
      </c>
      <c r="P481">
        <v>67</v>
      </c>
      <c r="Q481">
        <v>903</v>
      </c>
      <c r="R481" t="s">
        <v>61</v>
      </c>
      <c r="S481" t="s">
        <v>28</v>
      </c>
      <c r="T481" t="s">
        <v>69</v>
      </c>
      <c r="U481">
        <v>51</v>
      </c>
      <c r="V481">
        <v>4.5</v>
      </c>
      <c r="W481" t="b">
        <v>1</v>
      </c>
      <c r="X481" t="s">
        <v>30</v>
      </c>
      <c r="Y481">
        <v>414</v>
      </c>
      <c r="Z481" t="s">
        <v>412</v>
      </c>
      <c r="AA481" t="s">
        <v>53</v>
      </c>
      <c r="AB481" t="s">
        <v>54</v>
      </c>
      <c r="AC481" t="s">
        <v>55</v>
      </c>
    </row>
    <row r="482" spans="1:29" x14ac:dyDescent="0.25">
      <c r="A482">
        <v>7150</v>
      </c>
      <c r="B482" t="s">
        <v>101</v>
      </c>
      <c r="C482" s="1">
        <v>45029</v>
      </c>
      <c r="D482" s="1" t="s">
        <v>161</v>
      </c>
      <c r="E482" s="1">
        <v>45633</v>
      </c>
      <c r="F482" s="1" t="s">
        <v>424</v>
      </c>
      <c r="G482" s="2">
        <v>7.99</v>
      </c>
      <c r="H482" t="s">
        <v>404</v>
      </c>
      <c r="I482">
        <v>358</v>
      </c>
      <c r="J482" t="s">
        <v>414</v>
      </c>
      <c r="K482" t="s">
        <v>26</v>
      </c>
      <c r="L482">
        <v>4</v>
      </c>
      <c r="M482">
        <v>6</v>
      </c>
      <c r="N482" t="b">
        <v>1</v>
      </c>
      <c r="O482">
        <v>746</v>
      </c>
      <c r="P482">
        <v>200</v>
      </c>
      <c r="Q482">
        <v>946</v>
      </c>
      <c r="R482" t="s">
        <v>50</v>
      </c>
      <c r="S482" t="s">
        <v>42</v>
      </c>
      <c r="T482" t="s">
        <v>58</v>
      </c>
      <c r="U482">
        <v>35</v>
      </c>
      <c r="V482">
        <v>3.9</v>
      </c>
      <c r="W482" t="b">
        <v>1</v>
      </c>
      <c r="X482" t="s">
        <v>30</v>
      </c>
      <c r="Y482">
        <v>888</v>
      </c>
      <c r="Z482" t="s">
        <v>412</v>
      </c>
      <c r="AA482" t="s">
        <v>59</v>
      </c>
      <c r="AB482" t="s">
        <v>62</v>
      </c>
      <c r="AC482" t="s">
        <v>33</v>
      </c>
    </row>
    <row r="483" spans="1:29" x14ac:dyDescent="0.25">
      <c r="A483">
        <v>4111</v>
      </c>
      <c r="B483" t="s">
        <v>223</v>
      </c>
      <c r="C483" s="1">
        <v>45405</v>
      </c>
      <c r="D483" s="1" t="s">
        <v>161</v>
      </c>
      <c r="E483" s="1">
        <v>45623</v>
      </c>
      <c r="F483" s="1" t="s">
        <v>428</v>
      </c>
      <c r="G483" s="2">
        <v>11.99</v>
      </c>
      <c r="H483" t="s">
        <v>405</v>
      </c>
      <c r="I483">
        <v>301</v>
      </c>
      <c r="J483" t="s">
        <v>413</v>
      </c>
      <c r="K483" t="s">
        <v>45</v>
      </c>
      <c r="L483">
        <v>2</v>
      </c>
      <c r="M483">
        <v>2</v>
      </c>
      <c r="N483" t="b">
        <v>1</v>
      </c>
      <c r="O483">
        <v>939</v>
      </c>
      <c r="P483">
        <v>21</v>
      </c>
      <c r="Q483">
        <v>960</v>
      </c>
      <c r="R483" t="s">
        <v>65</v>
      </c>
      <c r="S483" t="s">
        <v>51</v>
      </c>
      <c r="T483" t="s">
        <v>43</v>
      </c>
      <c r="U483">
        <v>83</v>
      </c>
      <c r="V483">
        <v>4.9000000000000004</v>
      </c>
      <c r="W483" t="b">
        <v>0</v>
      </c>
      <c r="X483" t="s">
        <v>30</v>
      </c>
      <c r="Y483">
        <v>1058</v>
      </c>
      <c r="Z483" t="s">
        <v>445</v>
      </c>
      <c r="AA483" t="s">
        <v>53</v>
      </c>
      <c r="AB483" t="s">
        <v>70</v>
      </c>
      <c r="AC483" t="s">
        <v>55</v>
      </c>
    </row>
    <row r="484" spans="1:29" x14ac:dyDescent="0.25">
      <c r="A484">
        <v>3532</v>
      </c>
      <c r="B484" t="s">
        <v>222</v>
      </c>
      <c r="C484" s="1">
        <v>44955</v>
      </c>
      <c r="D484" s="1" t="s">
        <v>421</v>
      </c>
      <c r="E484" s="1">
        <v>45641</v>
      </c>
      <c r="F484" s="1" t="s">
        <v>424</v>
      </c>
      <c r="G484" s="2">
        <v>7.99</v>
      </c>
      <c r="H484" t="s">
        <v>404</v>
      </c>
      <c r="I484">
        <v>277</v>
      </c>
      <c r="J484" t="s">
        <v>413</v>
      </c>
      <c r="K484" t="s">
        <v>26</v>
      </c>
      <c r="L484">
        <v>2</v>
      </c>
      <c r="M484">
        <v>4</v>
      </c>
      <c r="N484" t="b">
        <v>0</v>
      </c>
      <c r="O484">
        <v>659</v>
      </c>
      <c r="P484">
        <v>150</v>
      </c>
      <c r="Q484">
        <v>809</v>
      </c>
      <c r="R484" t="s">
        <v>27</v>
      </c>
      <c r="S484" t="s">
        <v>42</v>
      </c>
      <c r="T484" t="s">
        <v>58</v>
      </c>
      <c r="U484">
        <v>79</v>
      </c>
      <c r="V484">
        <v>3.9</v>
      </c>
      <c r="W484" t="b">
        <v>1</v>
      </c>
      <c r="X484" t="s">
        <v>30</v>
      </c>
      <c r="Y484">
        <v>2067</v>
      </c>
      <c r="Z484" t="s">
        <v>445</v>
      </c>
      <c r="AA484" t="s">
        <v>53</v>
      </c>
      <c r="AB484" t="s">
        <v>62</v>
      </c>
      <c r="AC484" t="s">
        <v>39</v>
      </c>
    </row>
    <row r="485" spans="1:29" x14ac:dyDescent="0.25">
      <c r="A485">
        <v>5375</v>
      </c>
      <c r="B485" t="s">
        <v>301</v>
      </c>
      <c r="C485" s="1">
        <v>44926</v>
      </c>
      <c r="D485" s="1" t="s">
        <v>424</v>
      </c>
      <c r="E485" s="1">
        <v>45626</v>
      </c>
      <c r="F485" s="1" t="s">
        <v>428</v>
      </c>
      <c r="G485" s="2">
        <v>15.99</v>
      </c>
      <c r="H485" t="s">
        <v>406</v>
      </c>
      <c r="I485">
        <v>423</v>
      </c>
      <c r="J485" t="s">
        <v>414</v>
      </c>
      <c r="K485" t="s">
        <v>45</v>
      </c>
      <c r="L485">
        <v>5</v>
      </c>
      <c r="M485">
        <v>2</v>
      </c>
      <c r="N485" t="b">
        <v>1</v>
      </c>
      <c r="O485">
        <v>435</v>
      </c>
      <c r="P485">
        <v>108</v>
      </c>
      <c r="Q485">
        <v>543</v>
      </c>
      <c r="R485" t="s">
        <v>46</v>
      </c>
      <c r="S485" t="s">
        <v>42</v>
      </c>
      <c r="T485" t="s">
        <v>58</v>
      </c>
      <c r="U485">
        <v>44</v>
      </c>
      <c r="V485">
        <v>4.5999999999999996</v>
      </c>
      <c r="W485" t="b">
        <v>0</v>
      </c>
      <c r="X485" t="s">
        <v>30</v>
      </c>
      <c r="Y485">
        <v>3763</v>
      </c>
      <c r="Z485" t="s">
        <v>414</v>
      </c>
      <c r="AA485" t="s">
        <v>59</v>
      </c>
      <c r="AB485" t="s">
        <v>62</v>
      </c>
      <c r="AC485" t="s">
        <v>55</v>
      </c>
    </row>
    <row r="486" spans="1:29" x14ac:dyDescent="0.25">
      <c r="A486">
        <v>8881</v>
      </c>
      <c r="B486" t="s">
        <v>180</v>
      </c>
      <c r="C486" s="1">
        <v>45551</v>
      </c>
      <c r="D486" s="1" t="s">
        <v>423</v>
      </c>
      <c r="E486" s="1">
        <v>45620</v>
      </c>
      <c r="F486" s="1" t="s">
        <v>428</v>
      </c>
      <c r="G486" s="2">
        <v>11.99</v>
      </c>
      <c r="H486" t="s">
        <v>405</v>
      </c>
      <c r="I486">
        <v>197</v>
      </c>
      <c r="J486" t="s">
        <v>413</v>
      </c>
      <c r="K486" t="s">
        <v>35</v>
      </c>
      <c r="L486">
        <v>1</v>
      </c>
      <c r="M486">
        <v>5</v>
      </c>
      <c r="N486" t="b">
        <v>0</v>
      </c>
      <c r="O486">
        <v>292</v>
      </c>
      <c r="P486">
        <v>169</v>
      </c>
      <c r="Q486">
        <v>461</v>
      </c>
      <c r="R486" t="s">
        <v>76</v>
      </c>
      <c r="S486" t="s">
        <v>66</v>
      </c>
      <c r="T486" t="s">
        <v>58</v>
      </c>
      <c r="U486">
        <v>3</v>
      </c>
      <c r="V486">
        <v>4.5</v>
      </c>
      <c r="W486" t="b">
        <v>0</v>
      </c>
      <c r="X486" t="s">
        <v>30</v>
      </c>
      <c r="Y486">
        <v>957</v>
      </c>
      <c r="Z486" t="s">
        <v>412</v>
      </c>
      <c r="AA486" t="s">
        <v>37</v>
      </c>
      <c r="AB486" t="s">
        <v>62</v>
      </c>
      <c r="AC486" t="s">
        <v>55</v>
      </c>
    </row>
    <row r="487" spans="1:29" x14ac:dyDescent="0.25">
      <c r="A487">
        <v>1235</v>
      </c>
      <c r="B487" t="s">
        <v>82</v>
      </c>
      <c r="C487" s="1">
        <v>45230</v>
      </c>
      <c r="D487" s="1" t="s">
        <v>429</v>
      </c>
      <c r="E487" s="1">
        <v>45623</v>
      </c>
      <c r="F487" s="1" t="s">
        <v>428</v>
      </c>
      <c r="G487" s="2">
        <v>15.99</v>
      </c>
      <c r="H487" t="s">
        <v>406</v>
      </c>
      <c r="I487">
        <v>100</v>
      </c>
      <c r="J487" t="s">
        <v>412</v>
      </c>
      <c r="K487" t="s">
        <v>48</v>
      </c>
      <c r="L487">
        <v>2</v>
      </c>
      <c r="M487">
        <v>6</v>
      </c>
      <c r="N487" t="b">
        <v>1</v>
      </c>
      <c r="O487">
        <v>103</v>
      </c>
      <c r="P487">
        <v>36</v>
      </c>
      <c r="Q487">
        <v>139</v>
      </c>
      <c r="R487" t="s">
        <v>50</v>
      </c>
      <c r="S487" t="s">
        <v>42</v>
      </c>
      <c r="T487" t="s">
        <v>43</v>
      </c>
      <c r="U487">
        <v>68</v>
      </c>
      <c r="V487">
        <v>3.7</v>
      </c>
      <c r="W487" t="b">
        <v>0</v>
      </c>
      <c r="X487" t="s">
        <v>30</v>
      </c>
      <c r="Y487">
        <v>3003</v>
      </c>
      <c r="Z487" t="s">
        <v>414</v>
      </c>
      <c r="AA487" t="s">
        <v>67</v>
      </c>
      <c r="AB487" t="s">
        <v>70</v>
      </c>
      <c r="AC487" t="s">
        <v>33</v>
      </c>
    </row>
    <row r="488" spans="1:29" x14ac:dyDescent="0.25">
      <c r="A488">
        <v>2533</v>
      </c>
      <c r="B488" t="s">
        <v>199</v>
      </c>
      <c r="C488" s="1">
        <v>45233</v>
      </c>
      <c r="D488" s="1" t="s">
        <v>428</v>
      </c>
      <c r="E488" s="1">
        <v>45619</v>
      </c>
      <c r="F488" s="1" t="s">
        <v>428</v>
      </c>
      <c r="G488" s="2">
        <v>15.99</v>
      </c>
      <c r="H488" t="s">
        <v>406</v>
      </c>
      <c r="I488">
        <v>338</v>
      </c>
      <c r="J488" t="s">
        <v>413</v>
      </c>
      <c r="K488" t="s">
        <v>26</v>
      </c>
      <c r="L488">
        <v>4</v>
      </c>
      <c r="M488">
        <v>2</v>
      </c>
      <c r="N488" t="b">
        <v>0</v>
      </c>
      <c r="O488">
        <v>525</v>
      </c>
      <c r="P488">
        <v>140</v>
      </c>
      <c r="Q488">
        <v>665</v>
      </c>
      <c r="R488" t="s">
        <v>61</v>
      </c>
      <c r="S488" t="s">
        <v>51</v>
      </c>
      <c r="T488" t="s">
        <v>69</v>
      </c>
      <c r="U488">
        <v>75</v>
      </c>
      <c r="V488">
        <v>4.5999999999999996</v>
      </c>
      <c r="W488" t="b">
        <v>1</v>
      </c>
      <c r="X488" t="s">
        <v>30</v>
      </c>
      <c r="Y488">
        <v>354</v>
      </c>
      <c r="Z488" t="s">
        <v>412</v>
      </c>
      <c r="AA488" t="s">
        <v>53</v>
      </c>
      <c r="AB488" t="s">
        <v>54</v>
      </c>
      <c r="AC488" t="s">
        <v>77</v>
      </c>
    </row>
    <row r="489" spans="1:29" x14ac:dyDescent="0.25">
      <c r="A489">
        <v>2734</v>
      </c>
      <c r="B489" t="s">
        <v>188</v>
      </c>
      <c r="C489" s="1">
        <v>45449</v>
      </c>
      <c r="D489" s="1" t="s">
        <v>422</v>
      </c>
      <c r="E489" s="1">
        <v>45627</v>
      </c>
      <c r="F489" s="1" t="s">
        <v>424</v>
      </c>
      <c r="G489" s="2">
        <v>11.99</v>
      </c>
      <c r="H489" t="s">
        <v>405</v>
      </c>
      <c r="I489">
        <v>130</v>
      </c>
      <c r="J489" t="s">
        <v>412</v>
      </c>
      <c r="K489" t="s">
        <v>48</v>
      </c>
      <c r="L489">
        <v>1</v>
      </c>
      <c r="M489">
        <v>1</v>
      </c>
      <c r="N489" t="b">
        <v>1</v>
      </c>
      <c r="O489">
        <v>428</v>
      </c>
      <c r="P489">
        <v>119</v>
      </c>
      <c r="Q489">
        <v>547</v>
      </c>
      <c r="R489" t="s">
        <v>76</v>
      </c>
      <c r="S489" t="s">
        <v>51</v>
      </c>
      <c r="T489" t="s">
        <v>69</v>
      </c>
      <c r="U489">
        <v>53</v>
      </c>
      <c r="V489">
        <v>4.5</v>
      </c>
      <c r="W489" t="b">
        <v>1</v>
      </c>
      <c r="X489" t="s">
        <v>30</v>
      </c>
      <c r="Y489">
        <v>4922</v>
      </c>
      <c r="Z489" t="s">
        <v>414</v>
      </c>
      <c r="AA489" t="s">
        <v>67</v>
      </c>
      <c r="AB489" t="s">
        <v>32</v>
      </c>
      <c r="AC489" t="s">
        <v>77</v>
      </c>
    </row>
    <row r="490" spans="1:29" x14ac:dyDescent="0.25">
      <c r="A490">
        <v>4129</v>
      </c>
      <c r="B490" t="s">
        <v>156</v>
      </c>
      <c r="C490" s="1">
        <v>45291</v>
      </c>
      <c r="D490" s="1" t="s">
        <v>424</v>
      </c>
      <c r="E490" s="1">
        <v>45621</v>
      </c>
      <c r="F490" s="1" t="s">
        <v>428</v>
      </c>
      <c r="G490" s="2">
        <v>11.99</v>
      </c>
      <c r="H490" t="s">
        <v>405</v>
      </c>
      <c r="I490">
        <v>383</v>
      </c>
      <c r="J490" t="s">
        <v>414</v>
      </c>
      <c r="K490" t="s">
        <v>57</v>
      </c>
      <c r="L490">
        <v>5</v>
      </c>
      <c r="M490">
        <v>4</v>
      </c>
      <c r="N490" t="b">
        <v>1</v>
      </c>
      <c r="O490">
        <v>711</v>
      </c>
      <c r="P490">
        <v>147</v>
      </c>
      <c r="Q490">
        <v>858</v>
      </c>
      <c r="R490" t="s">
        <v>76</v>
      </c>
      <c r="S490" t="s">
        <v>28</v>
      </c>
      <c r="T490" t="s">
        <v>43</v>
      </c>
      <c r="U490">
        <v>68</v>
      </c>
      <c r="V490">
        <v>3.9</v>
      </c>
      <c r="W490" t="b">
        <v>1</v>
      </c>
      <c r="X490" t="s">
        <v>30</v>
      </c>
      <c r="Y490">
        <v>2083</v>
      </c>
      <c r="Z490" t="s">
        <v>445</v>
      </c>
      <c r="AA490" t="s">
        <v>59</v>
      </c>
      <c r="AB490" t="s">
        <v>54</v>
      </c>
      <c r="AC490" t="s">
        <v>39</v>
      </c>
    </row>
    <row r="491" spans="1:29" x14ac:dyDescent="0.25">
      <c r="A491">
        <v>3762</v>
      </c>
      <c r="B491" t="s">
        <v>202</v>
      </c>
      <c r="C491" s="1">
        <v>45288</v>
      </c>
      <c r="D491" s="1" t="s">
        <v>424</v>
      </c>
      <c r="E491" s="1">
        <v>45626</v>
      </c>
      <c r="F491" s="1" t="s">
        <v>428</v>
      </c>
      <c r="G491" s="2">
        <v>11.99</v>
      </c>
      <c r="H491" t="s">
        <v>405</v>
      </c>
      <c r="I491">
        <v>411</v>
      </c>
      <c r="J491" t="s">
        <v>414</v>
      </c>
      <c r="K491" t="s">
        <v>26</v>
      </c>
      <c r="L491">
        <v>5</v>
      </c>
      <c r="M491">
        <v>6</v>
      </c>
      <c r="N491" t="b">
        <v>1</v>
      </c>
      <c r="O491">
        <v>887</v>
      </c>
      <c r="P491">
        <v>37</v>
      </c>
      <c r="Q491">
        <v>924</v>
      </c>
      <c r="R491" t="s">
        <v>61</v>
      </c>
      <c r="S491" t="s">
        <v>28</v>
      </c>
      <c r="T491" t="s">
        <v>69</v>
      </c>
      <c r="U491">
        <v>66</v>
      </c>
      <c r="V491">
        <v>3.9</v>
      </c>
      <c r="W491" t="b">
        <v>1</v>
      </c>
      <c r="X491" t="s">
        <v>30</v>
      </c>
      <c r="Y491">
        <v>2098</v>
      </c>
      <c r="Z491" t="s">
        <v>445</v>
      </c>
      <c r="AA491" t="s">
        <v>37</v>
      </c>
      <c r="AB491" t="s">
        <v>62</v>
      </c>
      <c r="AC491" t="s">
        <v>33</v>
      </c>
    </row>
    <row r="492" spans="1:29" x14ac:dyDescent="0.25">
      <c r="A492">
        <v>4341</v>
      </c>
      <c r="B492" t="s">
        <v>302</v>
      </c>
      <c r="C492" s="1">
        <v>45078</v>
      </c>
      <c r="D492" s="1" t="s">
        <v>422</v>
      </c>
      <c r="E492" s="1">
        <v>45633</v>
      </c>
      <c r="F492" s="1" t="s">
        <v>424</v>
      </c>
      <c r="G492" s="2">
        <v>11.99</v>
      </c>
      <c r="H492" t="s">
        <v>405</v>
      </c>
      <c r="I492">
        <v>347</v>
      </c>
      <c r="J492" t="s">
        <v>414</v>
      </c>
      <c r="K492" t="s">
        <v>57</v>
      </c>
      <c r="L492">
        <v>4</v>
      </c>
      <c r="M492">
        <v>2</v>
      </c>
      <c r="N492" t="b">
        <v>1</v>
      </c>
      <c r="O492">
        <v>546</v>
      </c>
      <c r="P492">
        <v>12</v>
      </c>
      <c r="Q492">
        <v>558</v>
      </c>
      <c r="R492" t="s">
        <v>61</v>
      </c>
      <c r="S492" t="s">
        <v>28</v>
      </c>
      <c r="T492" t="s">
        <v>52</v>
      </c>
      <c r="U492">
        <v>31</v>
      </c>
      <c r="V492">
        <v>3.1</v>
      </c>
      <c r="W492" t="b">
        <v>0</v>
      </c>
      <c r="X492" t="s">
        <v>30</v>
      </c>
      <c r="Y492">
        <v>2022</v>
      </c>
      <c r="Z492" t="s">
        <v>445</v>
      </c>
      <c r="AA492" t="s">
        <v>31</v>
      </c>
      <c r="AB492" t="s">
        <v>32</v>
      </c>
      <c r="AC492" t="s">
        <v>39</v>
      </c>
    </row>
    <row r="493" spans="1:29" x14ac:dyDescent="0.25">
      <c r="A493">
        <v>6638</v>
      </c>
      <c r="B493" t="s">
        <v>303</v>
      </c>
      <c r="C493" s="1">
        <v>45201</v>
      </c>
      <c r="D493" s="1" t="s">
        <v>429</v>
      </c>
      <c r="E493" s="1">
        <v>45637</v>
      </c>
      <c r="F493" s="1" t="s">
        <v>424</v>
      </c>
      <c r="G493" s="2">
        <v>11.99</v>
      </c>
      <c r="H493" t="s">
        <v>405</v>
      </c>
      <c r="I493">
        <v>302</v>
      </c>
      <c r="J493" t="s">
        <v>413</v>
      </c>
      <c r="K493" t="s">
        <v>64</v>
      </c>
      <c r="L493">
        <v>4</v>
      </c>
      <c r="M493">
        <v>2</v>
      </c>
      <c r="N493" t="b">
        <v>1</v>
      </c>
      <c r="O493">
        <v>417</v>
      </c>
      <c r="P493">
        <v>143</v>
      </c>
      <c r="Q493">
        <v>560</v>
      </c>
      <c r="R493" t="s">
        <v>41</v>
      </c>
      <c r="S493" t="s">
        <v>42</v>
      </c>
      <c r="T493" t="s">
        <v>43</v>
      </c>
      <c r="U493">
        <v>14</v>
      </c>
      <c r="V493">
        <v>4.7</v>
      </c>
      <c r="W493" t="b">
        <v>0</v>
      </c>
      <c r="X493" t="s">
        <v>30</v>
      </c>
      <c r="Y493">
        <v>3791</v>
      </c>
      <c r="Z493" t="s">
        <v>414</v>
      </c>
      <c r="AA493" t="s">
        <v>31</v>
      </c>
      <c r="AB493" t="s">
        <v>70</v>
      </c>
      <c r="AC493" t="s">
        <v>77</v>
      </c>
    </row>
    <row r="494" spans="1:29" x14ac:dyDescent="0.25">
      <c r="A494">
        <v>5861</v>
      </c>
      <c r="B494" t="s">
        <v>205</v>
      </c>
      <c r="C494" s="1">
        <v>45054</v>
      </c>
      <c r="D494" s="1" t="s">
        <v>419</v>
      </c>
      <c r="E494" s="1">
        <v>45629</v>
      </c>
      <c r="F494" s="1" t="s">
        <v>424</v>
      </c>
      <c r="G494" s="2">
        <v>15.99</v>
      </c>
      <c r="H494" t="s">
        <v>406</v>
      </c>
      <c r="I494">
        <v>361</v>
      </c>
      <c r="J494" t="s">
        <v>414</v>
      </c>
      <c r="K494" t="s">
        <v>81</v>
      </c>
      <c r="L494">
        <v>3</v>
      </c>
      <c r="M494">
        <v>6</v>
      </c>
      <c r="N494" t="b">
        <v>0</v>
      </c>
      <c r="O494">
        <v>407</v>
      </c>
      <c r="P494">
        <v>126</v>
      </c>
      <c r="Q494">
        <v>533</v>
      </c>
      <c r="R494" t="s">
        <v>65</v>
      </c>
      <c r="S494" t="s">
        <v>42</v>
      </c>
      <c r="T494" t="s">
        <v>52</v>
      </c>
      <c r="U494">
        <v>80</v>
      </c>
      <c r="V494">
        <v>4.3</v>
      </c>
      <c r="W494" t="b">
        <v>0</v>
      </c>
      <c r="X494" t="s">
        <v>30</v>
      </c>
      <c r="Y494">
        <v>728</v>
      </c>
      <c r="Z494" t="s">
        <v>412</v>
      </c>
      <c r="AA494" t="s">
        <v>59</v>
      </c>
      <c r="AB494" t="s">
        <v>32</v>
      </c>
      <c r="AC494" t="s">
        <v>33</v>
      </c>
    </row>
    <row r="495" spans="1:29" x14ac:dyDescent="0.25">
      <c r="A495">
        <v>8815</v>
      </c>
      <c r="B495" t="s">
        <v>216</v>
      </c>
      <c r="C495" s="1">
        <v>45243</v>
      </c>
      <c r="D495" s="1" t="s">
        <v>428</v>
      </c>
      <c r="E495" s="1">
        <v>45627</v>
      </c>
      <c r="F495" s="1" t="s">
        <v>424</v>
      </c>
      <c r="G495" s="2">
        <v>7.99</v>
      </c>
      <c r="H495" t="s">
        <v>404</v>
      </c>
      <c r="I495">
        <v>148</v>
      </c>
      <c r="J495" t="s">
        <v>412</v>
      </c>
      <c r="K495" t="s">
        <v>48</v>
      </c>
      <c r="L495">
        <v>1</v>
      </c>
      <c r="M495">
        <v>1</v>
      </c>
      <c r="N495" t="b">
        <v>1</v>
      </c>
      <c r="O495">
        <v>579</v>
      </c>
      <c r="P495">
        <v>121</v>
      </c>
      <c r="Q495">
        <v>700</v>
      </c>
      <c r="R495" t="s">
        <v>76</v>
      </c>
      <c r="S495" t="s">
        <v>66</v>
      </c>
      <c r="T495" t="s">
        <v>52</v>
      </c>
      <c r="U495">
        <v>8</v>
      </c>
      <c r="V495">
        <v>3.6</v>
      </c>
      <c r="W495" t="b">
        <v>0</v>
      </c>
      <c r="X495" t="s">
        <v>30</v>
      </c>
      <c r="Y495">
        <v>3448</v>
      </c>
      <c r="Z495" t="s">
        <v>414</v>
      </c>
      <c r="AA495" t="s">
        <v>53</v>
      </c>
      <c r="AB495" t="s">
        <v>62</v>
      </c>
      <c r="AC495" t="s">
        <v>39</v>
      </c>
    </row>
    <row r="496" spans="1:29" x14ac:dyDescent="0.25">
      <c r="A496">
        <v>8793</v>
      </c>
      <c r="B496" t="s">
        <v>107</v>
      </c>
      <c r="C496" s="1">
        <v>45430</v>
      </c>
      <c r="D496" s="1" t="s">
        <v>419</v>
      </c>
      <c r="E496" s="1">
        <v>45617</v>
      </c>
      <c r="F496" s="1" t="s">
        <v>428</v>
      </c>
      <c r="G496" s="2">
        <v>7.99</v>
      </c>
      <c r="H496" t="s">
        <v>404</v>
      </c>
      <c r="I496">
        <v>162</v>
      </c>
      <c r="J496" t="s">
        <v>412</v>
      </c>
      <c r="K496" t="s">
        <v>45</v>
      </c>
      <c r="L496">
        <v>2</v>
      </c>
      <c r="M496">
        <v>5</v>
      </c>
      <c r="N496" t="b">
        <v>1</v>
      </c>
      <c r="O496">
        <v>672</v>
      </c>
      <c r="P496">
        <v>57</v>
      </c>
      <c r="Q496">
        <v>729</v>
      </c>
      <c r="R496" t="s">
        <v>61</v>
      </c>
      <c r="S496" t="s">
        <v>42</v>
      </c>
      <c r="T496" t="s">
        <v>43</v>
      </c>
      <c r="U496">
        <v>16</v>
      </c>
      <c r="V496">
        <v>4.3</v>
      </c>
      <c r="W496" t="b">
        <v>0</v>
      </c>
      <c r="X496" t="s">
        <v>30</v>
      </c>
      <c r="Y496">
        <v>3930</v>
      </c>
      <c r="Z496" t="s">
        <v>414</v>
      </c>
      <c r="AA496" t="s">
        <v>59</v>
      </c>
      <c r="AB496" t="s">
        <v>54</v>
      </c>
      <c r="AC496" t="s">
        <v>77</v>
      </c>
    </row>
    <row r="497" spans="1:29" x14ac:dyDescent="0.25">
      <c r="A497">
        <v>3469</v>
      </c>
      <c r="B497" t="s">
        <v>91</v>
      </c>
      <c r="C497" s="1">
        <v>45144</v>
      </c>
      <c r="D497" s="1" t="s">
        <v>420</v>
      </c>
      <c r="E497" s="1">
        <v>45644</v>
      </c>
      <c r="F497" s="1" t="s">
        <v>424</v>
      </c>
      <c r="G497" s="2">
        <v>7.99</v>
      </c>
      <c r="H497" t="s">
        <v>404</v>
      </c>
      <c r="I497">
        <v>379</v>
      </c>
      <c r="J497" t="s">
        <v>414</v>
      </c>
      <c r="K497" t="s">
        <v>35</v>
      </c>
      <c r="L497">
        <v>3</v>
      </c>
      <c r="M497">
        <v>5</v>
      </c>
      <c r="N497" t="b">
        <v>1</v>
      </c>
      <c r="O497">
        <v>377</v>
      </c>
      <c r="P497">
        <v>153</v>
      </c>
      <c r="Q497">
        <v>530</v>
      </c>
      <c r="R497" t="s">
        <v>61</v>
      </c>
      <c r="S497" t="s">
        <v>66</v>
      </c>
      <c r="T497" t="s">
        <v>43</v>
      </c>
      <c r="U497">
        <v>67</v>
      </c>
      <c r="V497">
        <v>3.6</v>
      </c>
      <c r="W497" t="b">
        <v>1</v>
      </c>
      <c r="X497" t="s">
        <v>30</v>
      </c>
      <c r="Y497">
        <v>3702</v>
      </c>
      <c r="Z497" t="s">
        <v>414</v>
      </c>
      <c r="AA497" t="s">
        <v>31</v>
      </c>
      <c r="AB497" t="s">
        <v>54</v>
      </c>
      <c r="AC497" t="s">
        <v>77</v>
      </c>
    </row>
    <row r="498" spans="1:29" x14ac:dyDescent="0.25">
      <c r="A498">
        <v>3654</v>
      </c>
      <c r="B498" t="s">
        <v>110</v>
      </c>
      <c r="C498" s="1">
        <v>45346</v>
      </c>
      <c r="D498" s="1" t="s">
        <v>426</v>
      </c>
      <c r="E498" s="1">
        <v>45640</v>
      </c>
      <c r="F498" s="1" t="s">
        <v>424</v>
      </c>
      <c r="G498" s="2">
        <v>15.99</v>
      </c>
      <c r="H498" t="s">
        <v>406</v>
      </c>
      <c r="I498">
        <v>373</v>
      </c>
      <c r="J498" t="s">
        <v>414</v>
      </c>
      <c r="K498" t="s">
        <v>64</v>
      </c>
      <c r="L498">
        <v>2</v>
      </c>
      <c r="M498">
        <v>6</v>
      </c>
      <c r="N498" t="b">
        <v>1</v>
      </c>
      <c r="O498">
        <v>818</v>
      </c>
      <c r="P498">
        <v>34</v>
      </c>
      <c r="Q498">
        <v>852</v>
      </c>
      <c r="R498" t="s">
        <v>41</v>
      </c>
      <c r="S498" t="s">
        <v>28</v>
      </c>
      <c r="T498" t="s">
        <v>58</v>
      </c>
      <c r="U498">
        <v>57</v>
      </c>
      <c r="V498">
        <v>3.8</v>
      </c>
      <c r="W498" t="b">
        <v>1</v>
      </c>
      <c r="X498" t="s">
        <v>30</v>
      </c>
      <c r="Y498">
        <v>2400</v>
      </c>
      <c r="Z498" t="s">
        <v>445</v>
      </c>
      <c r="AA498" t="s">
        <v>37</v>
      </c>
      <c r="AB498" t="s">
        <v>62</v>
      </c>
      <c r="AC498" t="s">
        <v>39</v>
      </c>
    </row>
    <row r="499" spans="1:29" x14ac:dyDescent="0.25">
      <c r="A499">
        <v>9555</v>
      </c>
      <c r="B499" t="s">
        <v>216</v>
      </c>
      <c r="C499" s="1">
        <v>45506</v>
      </c>
      <c r="D499" s="1" t="s">
        <v>420</v>
      </c>
      <c r="E499" s="1">
        <v>45618</v>
      </c>
      <c r="F499" s="1" t="s">
        <v>428</v>
      </c>
      <c r="G499" s="2">
        <v>11.99</v>
      </c>
      <c r="H499" t="s">
        <v>405</v>
      </c>
      <c r="I499">
        <v>354</v>
      </c>
      <c r="J499" t="s">
        <v>414</v>
      </c>
      <c r="K499" t="s">
        <v>48</v>
      </c>
      <c r="L499">
        <v>1</v>
      </c>
      <c r="M499">
        <v>1</v>
      </c>
      <c r="N499" t="b">
        <v>1</v>
      </c>
      <c r="O499">
        <v>225</v>
      </c>
      <c r="P499">
        <v>1</v>
      </c>
      <c r="Q499">
        <v>226</v>
      </c>
      <c r="R499" t="s">
        <v>46</v>
      </c>
      <c r="S499" t="s">
        <v>66</v>
      </c>
      <c r="T499" t="s">
        <v>29</v>
      </c>
      <c r="U499">
        <v>83</v>
      </c>
      <c r="V499">
        <v>4.3</v>
      </c>
      <c r="W499" t="b">
        <v>1</v>
      </c>
      <c r="X499" t="s">
        <v>30</v>
      </c>
      <c r="Y499">
        <v>548</v>
      </c>
      <c r="Z499" t="s">
        <v>412</v>
      </c>
      <c r="AA499" t="s">
        <v>67</v>
      </c>
      <c r="AB499" t="s">
        <v>70</v>
      </c>
      <c r="AC499" t="s">
        <v>39</v>
      </c>
    </row>
    <row r="500" spans="1:29" x14ac:dyDescent="0.25">
      <c r="A500">
        <v>4028</v>
      </c>
      <c r="B500" t="s">
        <v>150</v>
      </c>
      <c r="C500" s="1">
        <v>45416</v>
      </c>
      <c r="D500" s="1" t="s">
        <v>419</v>
      </c>
      <c r="E500" s="1">
        <v>45635</v>
      </c>
      <c r="F500" s="1" t="s">
        <v>424</v>
      </c>
      <c r="G500" s="2">
        <v>7.99</v>
      </c>
      <c r="H500" t="s">
        <v>404</v>
      </c>
      <c r="I500">
        <v>76</v>
      </c>
      <c r="J500" t="s">
        <v>412</v>
      </c>
      <c r="K500" t="s">
        <v>57</v>
      </c>
      <c r="L500">
        <v>2</v>
      </c>
      <c r="M500">
        <v>4</v>
      </c>
      <c r="N500" t="b">
        <v>1</v>
      </c>
      <c r="O500">
        <v>324</v>
      </c>
      <c r="P500">
        <v>113</v>
      </c>
      <c r="Q500">
        <v>437</v>
      </c>
      <c r="R500" t="s">
        <v>61</v>
      </c>
      <c r="S500" t="s">
        <v>51</v>
      </c>
      <c r="T500" t="s">
        <v>69</v>
      </c>
      <c r="U500">
        <v>87</v>
      </c>
      <c r="V500">
        <v>4.9000000000000004</v>
      </c>
      <c r="W500" t="b">
        <v>0</v>
      </c>
      <c r="X500" t="s">
        <v>30</v>
      </c>
      <c r="Y500">
        <v>4702</v>
      </c>
      <c r="Z500" t="s">
        <v>414</v>
      </c>
      <c r="AA500" t="s">
        <v>59</v>
      </c>
      <c r="AB500" t="s">
        <v>38</v>
      </c>
      <c r="AC500" t="s">
        <v>55</v>
      </c>
    </row>
    <row r="501" spans="1:29" x14ac:dyDescent="0.25">
      <c r="A501">
        <v>9499</v>
      </c>
      <c r="B501" t="s">
        <v>129</v>
      </c>
      <c r="C501" s="1">
        <v>45033</v>
      </c>
      <c r="D501" s="1" t="s">
        <v>161</v>
      </c>
      <c r="E501" s="1">
        <v>45640</v>
      </c>
      <c r="F501" s="1" t="s">
        <v>424</v>
      </c>
      <c r="G501" s="2">
        <v>11.99</v>
      </c>
      <c r="H501" t="s">
        <v>405</v>
      </c>
      <c r="I501">
        <v>316</v>
      </c>
      <c r="J501" t="s">
        <v>413</v>
      </c>
      <c r="K501" t="s">
        <v>26</v>
      </c>
      <c r="L501">
        <v>1</v>
      </c>
      <c r="M501">
        <v>3</v>
      </c>
      <c r="N501" t="b">
        <v>0</v>
      </c>
      <c r="O501">
        <v>793</v>
      </c>
      <c r="P501">
        <v>141</v>
      </c>
      <c r="Q501">
        <v>934</v>
      </c>
      <c r="R501" t="s">
        <v>27</v>
      </c>
      <c r="S501" t="s">
        <v>28</v>
      </c>
      <c r="T501" t="s">
        <v>36</v>
      </c>
      <c r="U501">
        <v>28</v>
      </c>
      <c r="V501">
        <v>3.4</v>
      </c>
      <c r="W501" t="b">
        <v>0</v>
      </c>
      <c r="X501" t="s">
        <v>30</v>
      </c>
      <c r="Y501">
        <v>2821</v>
      </c>
      <c r="Z501" t="s">
        <v>445</v>
      </c>
      <c r="AA501" t="s">
        <v>37</v>
      </c>
      <c r="AB501" t="s">
        <v>62</v>
      </c>
      <c r="AC501" t="s">
        <v>55</v>
      </c>
    </row>
    <row r="502" spans="1:29" x14ac:dyDescent="0.25">
      <c r="A502">
        <v>8628</v>
      </c>
      <c r="B502" t="s">
        <v>114</v>
      </c>
      <c r="C502" s="1">
        <v>44921</v>
      </c>
      <c r="D502" s="1" t="s">
        <v>424</v>
      </c>
      <c r="E502" s="1">
        <v>45625</v>
      </c>
      <c r="F502" s="1" t="s">
        <v>428</v>
      </c>
      <c r="G502" s="2">
        <v>11.99</v>
      </c>
      <c r="H502" t="s">
        <v>405</v>
      </c>
      <c r="I502">
        <v>331</v>
      </c>
      <c r="J502" t="s">
        <v>413</v>
      </c>
      <c r="K502" t="s">
        <v>57</v>
      </c>
      <c r="L502">
        <v>4</v>
      </c>
      <c r="M502">
        <v>2</v>
      </c>
      <c r="N502" t="b">
        <v>1</v>
      </c>
      <c r="O502">
        <v>133</v>
      </c>
      <c r="P502">
        <v>143</v>
      </c>
      <c r="Q502">
        <v>276</v>
      </c>
      <c r="R502" t="s">
        <v>46</v>
      </c>
      <c r="S502" t="s">
        <v>28</v>
      </c>
      <c r="T502" t="s">
        <v>52</v>
      </c>
      <c r="U502">
        <v>35</v>
      </c>
      <c r="V502">
        <v>4.5999999999999996</v>
      </c>
      <c r="W502" t="b">
        <v>1</v>
      </c>
      <c r="X502" t="s">
        <v>30</v>
      </c>
      <c r="Y502">
        <v>484</v>
      </c>
      <c r="Z502" t="s">
        <v>412</v>
      </c>
      <c r="AA502" t="s">
        <v>59</v>
      </c>
      <c r="AB502" t="s">
        <v>70</v>
      </c>
      <c r="AC502" t="s">
        <v>33</v>
      </c>
    </row>
    <row r="503" spans="1:29" x14ac:dyDescent="0.25">
      <c r="A503">
        <v>9942</v>
      </c>
      <c r="B503" t="s">
        <v>111</v>
      </c>
      <c r="C503" s="1">
        <v>45142</v>
      </c>
      <c r="D503" s="1" t="s">
        <v>420</v>
      </c>
      <c r="E503" s="1">
        <v>45616</v>
      </c>
      <c r="F503" s="1" t="s">
        <v>428</v>
      </c>
      <c r="G503" s="2">
        <v>15.99</v>
      </c>
      <c r="H503" t="s">
        <v>406</v>
      </c>
      <c r="I503">
        <v>418</v>
      </c>
      <c r="J503" t="s">
        <v>414</v>
      </c>
      <c r="K503" t="s">
        <v>48</v>
      </c>
      <c r="L503">
        <v>1</v>
      </c>
      <c r="M503">
        <v>5</v>
      </c>
      <c r="N503" t="b">
        <v>1</v>
      </c>
      <c r="O503">
        <v>260</v>
      </c>
      <c r="P503">
        <v>161</v>
      </c>
      <c r="Q503">
        <v>421</v>
      </c>
      <c r="R503" t="s">
        <v>41</v>
      </c>
      <c r="S503" t="s">
        <v>66</v>
      </c>
      <c r="T503" t="s">
        <v>58</v>
      </c>
      <c r="U503">
        <v>49</v>
      </c>
      <c r="V503">
        <v>3.6</v>
      </c>
      <c r="W503" t="b">
        <v>1</v>
      </c>
      <c r="X503" t="s">
        <v>30</v>
      </c>
      <c r="Y503">
        <v>2871</v>
      </c>
      <c r="Z503" t="s">
        <v>445</v>
      </c>
      <c r="AA503" t="s">
        <v>53</v>
      </c>
      <c r="AB503" t="s">
        <v>38</v>
      </c>
      <c r="AC503" t="s">
        <v>33</v>
      </c>
    </row>
    <row r="504" spans="1:29" x14ac:dyDescent="0.25">
      <c r="A504">
        <v>4044</v>
      </c>
      <c r="B504" t="s">
        <v>304</v>
      </c>
      <c r="C504" s="1">
        <v>45081</v>
      </c>
      <c r="D504" s="1" t="s">
        <v>422</v>
      </c>
      <c r="E504" s="1">
        <v>45619</v>
      </c>
      <c r="F504" s="1" t="s">
        <v>428</v>
      </c>
      <c r="G504" s="2">
        <v>15.99</v>
      </c>
      <c r="H504" t="s">
        <v>406</v>
      </c>
      <c r="I504">
        <v>309</v>
      </c>
      <c r="J504" t="s">
        <v>413</v>
      </c>
      <c r="K504" t="s">
        <v>81</v>
      </c>
      <c r="L504">
        <v>5</v>
      </c>
      <c r="M504">
        <v>5</v>
      </c>
      <c r="N504" t="b">
        <v>0</v>
      </c>
      <c r="O504">
        <v>851</v>
      </c>
      <c r="P504">
        <v>166</v>
      </c>
      <c r="Q504">
        <v>1017</v>
      </c>
      <c r="R504" t="s">
        <v>76</v>
      </c>
      <c r="S504" t="s">
        <v>66</v>
      </c>
      <c r="T504" t="s">
        <v>52</v>
      </c>
      <c r="U504">
        <v>66</v>
      </c>
      <c r="V504">
        <v>4</v>
      </c>
      <c r="W504" t="b">
        <v>1</v>
      </c>
      <c r="X504" t="s">
        <v>30</v>
      </c>
      <c r="Y504">
        <v>4783</v>
      </c>
      <c r="Z504" t="s">
        <v>414</v>
      </c>
      <c r="AA504" t="s">
        <v>59</v>
      </c>
      <c r="AB504" t="s">
        <v>62</v>
      </c>
      <c r="AC504" t="s">
        <v>77</v>
      </c>
    </row>
    <row r="505" spans="1:29" x14ac:dyDescent="0.25">
      <c r="A505">
        <v>8143</v>
      </c>
      <c r="B505" t="s">
        <v>84</v>
      </c>
      <c r="C505" s="1">
        <v>45441</v>
      </c>
      <c r="D505" s="1" t="s">
        <v>419</v>
      </c>
      <c r="E505" s="1">
        <v>45637</v>
      </c>
      <c r="F505" s="1" t="s">
        <v>424</v>
      </c>
      <c r="G505" s="2">
        <v>7.99</v>
      </c>
      <c r="H505" t="s">
        <v>404</v>
      </c>
      <c r="I505">
        <v>252</v>
      </c>
      <c r="J505" t="s">
        <v>413</v>
      </c>
      <c r="K505" t="s">
        <v>35</v>
      </c>
      <c r="L505">
        <v>3</v>
      </c>
      <c r="M505">
        <v>5</v>
      </c>
      <c r="N505" t="b">
        <v>1</v>
      </c>
      <c r="O505">
        <v>105</v>
      </c>
      <c r="P505">
        <v>118</v>
      </c>
      <c r="Q505">
        <v>223</v>
      </c>
      <c r="R505" t="s">
        <v>65</v>
      </c>
      <c r="S505" t="s">
        <v>42</v>
      </c>
      <c r="T505" t="s">
        <v>36</v>
      </c>
      <c r="U505">
        <v>52</v>
      </c>
      <c r="V505">
        <v>4.4000000000000004</v>
      </c>
      <c r="W505" t="b">
        <v>1</v>
      </c>
      <c r="X505" t="s">
        <v>30</v>
      </c>
      <c r="Y505">
        <v>2725</v>
      </c>
      <c r="Z505" t="s">
        <v>445</v>
      </c>
      <c r="AA505" t="s">
        <v>59</v>
      </c>
      <c r="AB505" t="s">
        <v>38</v>
      </c>
      <c r="AC505" t="s">
        <v>55</v>
      </c>
    </row>
    <row r="506" spans="1:29" x14ac:dyDescent="0.25">
      <c r="A506">
        <v>3984</v>
      </c>
      <c r="B506" t="s">
        <v>169</v>
      </c>
      <c r="C506" s="1">
        <v>45006</v>
      </c>
      <c r="D506" s="1" t="s">
        <v>425</v>
      </c>
      <c r="E506" s="1">
        <v>45627</v>
      </c>
      <c r="F506" s="1" t="s">
        <v>424</v>
      </c>
      <c r="G506" s="2">
        <v>15.99</v>
      </c>
      <c r="H506" t="s">
        <v>406</v>
      </c>
      <c r="I506">
        <v>146</v>
      </c>
      <c r="J506" t="s">
        <v>412</v>
      </c>
      <c r="K506" t="s">
        <v>64</v>
      </c>
      <c r="L506">
        <v>4</v>
      </c>
      <c r="M506">
        <v>6</v>
      </c>
      <c r="N506" t="b">
        <v>0</v>
      </c>
      <c r="O506">
        <v>646</v>
      </c>
      <c r="P506">
        <v>139</v>
      </c>
      <c r="Q506">
        <v>785</v>
      </c>
      <c r="R506" t="s">
        <v>65</v>
      </c>
      <c r="S506" t="s">
        <v>28</v>
      </c>
      <c r="T506" t="s">
        <v>36</v>
      </c>
      <c r="U506">
        <v>27</v>
      </c>
      <c r="V506">
        <v>3.7</v>
      </c>
      <c r="W506" t="b">
        <v>1</v>
      </c>
      <c r="X506" t="s">
        <v>30</v>
      </c>
      <c r="Y506">
        <v>4400</v>
      </c>
      <c r="Z506" t="s">
        <v>414</v>
      </c>
      <c r="AA506" t="s">
        <v>67</v>
      </c>
      <c r="AB506" t="s">
        <v>54</v>
      </c>
      <c r="AC506" t="s">
        <v>33</v>
      </c>
    </row>
    <row r="507" spans="1:29" x14ac:dyDescent="0.25">
      <c r="A507">
        <v>9294</v>
      </c>
      <c r="B507" t="s">
        <v>305</v>
      </c>
      <c r="C507" s="1">
        <v>44977</v>
      </c>
      <c r="D507" s="1" t="s">
        <v>426</v>
      </c>
      <c r="E507" s="1">
        <v>45617</v>
      </c>
      <c r="F507" s="1" t="s">
        <v>428</v>
      </c>
      <c r="G507" s="2">
        <v>11.99</v>
      </c>
      <c r="H507" t="s">
        <v>405</v>
      </c>
      <c r="I507">
        <v>352</v>
      </c>
      <c r="J507" t="s">
        <v>414</v>
      </c>
      <c r="K507" t="s">
        <v>57</v>
      </c>
      <c r="L507">
        <v>4</v>
      </c>
      <c r="M507">
        <v>4</v>
      </c>
      <c r="N507" t="b">
        <v>1</v>
      </c>
      <c r="O507">
        <v>358</v>
      </c>
      <c r="P507">
        <v>6</v>
      </c>
      <c r="Q507">
        <v>364</v>
      </c>
      <c r="R507" t="s">
        <v>41</v>
      </c>
      <c r="S507" t="s">
        <v>42</v>
      </c>
      <c r="T507" t="s">
        <v>43</v>
      </c>
      <c r="U507">
        <v>32</v>
      </c>
      <c r="V507">
        <v>3.8</v>
      </c>
      <c r="W507" t="b">
        <v>0</v>
      </c>
      <c r="X507" t="s">
        <v>30</v>
      </c>
      <c r="Y507">
        <v>2218</v>
      </c>
      <c r="Z507" t="s">
        <v>445</v>
      </c>
      <c r="AA507" t="s">
        <v>31</v>
      </c>
      <c r="AB507" t="s">
        <v>38</v>
      </c>
      <c r="AC507" t="s">
        <v>39</v>
      </c>
    </row>
    <row r="508" spans="1:29" x14ac:dyDescent="0.25">
      <c r="A508">
        <v>4769</v>
      </c>
      <c r="B508" t="s">
        <v>111</v>
      </c>
      <c r="C508" s="1">
        <v>45357</v>
      </c>
      <c r="D508" s="1" t="s">
        <v>425</v>
      </c>
      <c r="E508" s="1">
        <v>45643</v>
      </c>
      <c r="F508" s="1" t="s">
        <v>424</v>
      </c>
      <c r="G508" s="2">
        <v>7.99</v>
      </c>
      <c r="H508" t="s">
        <v>404</v>
      </c>
      <c r="I508">
        <v>43</v>
      </c>
      <c r="J508" t="s">
        <v>412</v>
      </c>
      <c r="K508" t="s">
        <v>81</v>
      </c>
      <c r="L508">
        <v>5</v>
      </c>
      <c r="M508">
        <v>3</v>
      </c>
      <c r="N508" t="b">
        <v>1</v>
      </c>
      <c r="O508">
        <v>336</v>
      </c>
      <c r="P508">
        <v>135</v>
      </c>
      <c r="Q508">
        <v>471</v>
      </c>
      <c r="R508" t="s">
        <v>27</v>
      </c>
      <c r="S508" t="s">
        <v>28</v>
      </c>
      <c r="T508" t="s">
        <v>58</v>
      </c>
      <c r="U508">
        <v>70</v>
      </c>
      <c r="V508">
        <v>4</v>
      </c>
      <c r="W508" t="b">
        <v>1</v>
      </c>
      <c r="X508" t="s">
        <v>30</v>
      </c>
      <c r="Y508">
        <v>4552</v>
      </c>
      <c r="Z508" t="s">
        <v>414</v>
      </c>
      <c r="AA508" t="s">
        <v>31</v>
      </c>
      <c r="AB508" t="s">
        <v>54</v>
      </c>
      <c r="AC508" t="s">
        <v>33</v>
      </c>
    </row>
    <row r="509" spans="1:29" x14ac:dyDescent="0.25">
      <c r="A509">
        <v>8864</v>
      </c>
      <c r="B509" t="s">
        <v>111</v>
      </c>
      <c r="C509" s="1">
        <v>45371</v>
      </c>
      <c r="D509" s="1" t="s">
        <v>425</v>
      </c>
      <c r="E509" s="1">
        <v>45625</v>
      </c>
      <c r="F509" s="1" t="s">
        <v>428</v>
      </c>
      <c r="G509" s="2">
        <v>11.99</v>
      </c>
      <c r="H509" t="s">
        <v>405</v>
      </c>
      <c r="I509">
        <v>440</v>
      </c>
      <c r="J509" t="s">
        <v>414</v>
      </c>
      <c r="K509" t="s">
        <v>35</v>
      </c>
      <c r="L509">
        <v>4</v>
      </c>
      <c r="M509">
        <v>3</v>
      </c>
      <c r="N509" t="b">
        <v>1</v>
      </c>
      <c r="O509">
        <v>80</v>
      </c>
      <c r="P509">
        <v>143</v>
      </c>
      <c r="Q509">
        <v>223</v>
      </c>
      <c r="R509" t="s">
        <v>46</v>
      </c>
      <c r="S509" t="s">
        <v>66</v>
      </c>
      <c r="T509" t="s">
        <v>36</v>
      </c>
      <c r="U509">
        <v>2</v>
      </c>
      <c r="V509">
        <v>3.4</v>
      </c>
      <c r="W509" t="b">
        <v>0</v>
      </c>
      <c r="X509" t="s">
        <v>30</v>
      </c>
      <c r="Y509">
        <v>4125</v>
      </c>
      <c r="Z509" t="s">
        <v>414</v>
      </c>
      <c r="AA509" t="s">
        <v>67</v>
      </c>
      <c r="AB509" t="s">
        <v>32</v>
      </c>
      <c r="AC509" t="s">
        <v>33</v>
      </c>
    </row>
    <row r="510" spans="1:29" x14ac:dyDescent="0.25">
      <c r="A510">
        <v>1857</v>
      </c>
      <c r="B510" t="s">
        <v>306</v>
      </c>
      <c r="C510" s="1">
        <v>45447</v>
      </c>
      <c r="D510" s="1" t="s">
        <v>422</v>
      </c>
      <c r="E510" s="1">
        <v>45619</v>
      </c>
      <c r="F510" s="1" t="s">
        <v>428</v>
      </c>
      <c r="G510" s="2">
        <v>15.99</v>
      </c>
      <c r="H510" t="s">
        <v>406</v>
      </c>
      <c r="I510">
        <v>376</v>
      </c>
      <c r="J510" t="s">
        <v>414</v>
      </c>
      <c r="K510" t="s">
        <v>81</v>
      </c>
      <c r="L510">
        <v>2</v>
      </c>
      <c r="M510">
        <v>2</v>
      </c>
      <c r="N510" t="b">
        <v>0</v>
      </c>
      <c r="O510">
        <v>326</v>
      </c>
      <c r="P510">
        <v>89</v>
      </c>
      <c r="Q510">
        <v>415</v>
      </c>
      <c r="R510" t="s">
        <v>50</v>
      </c>
      <c r="S510" t="s">
        <v>66</v>
      </c>
      <c r="T510" t="s">
        <v>52</v>
      </c>
      <c r="U510">
        <v>84</v>
      </c>
      <c r="V510">
        <v>4.5999999999999996</v>
      </c>
      <c r="W510" t="b">
        <v>1</v>
      </c>
      <c r="X510" t="s">
        <v>30</v>
      </c>
      <c r="Y510">
        <v>424</v>
      </c>
      <c r="Z510" t="s">
        <v>412</v>
      </c>
      <c r="AA510" t="s">
        <v>59</v>
      </c>
      <c r="AB510" t="s">
        <v>70</v>
      </c>
      <c r="AC510" t="s">
        <v>33</v>
      </c>
    </row>
    <row r="511" spans="1:29" x14ac:dyDescent="0.25">
      <c r="A511">
        <v>5566</v>
      </c>
      <c r="B511" t="s">
        <v>216</v>
      </c>
      <c r="C511" s="1">
        <v>45278</v>
      </c>
      <c r="D511" s="1" t="s">
        <v>424</v>
      </c>
      <c r="E511" s="1">
        <v>45633</v>
      </c>
      <c r="F511" s="1" t="s">
        <v>424</v>
      </c>
      <c r="G511" s="2">
        <v>11.99</v>
      </c>
      <c r="H511" t="s">
        <v>405</v>
      </c>
      <c r="I511">
        <v>137</v>
      </c>
      <c r="J511" t="s">
        <v>412</v>
      </c>
      <c r="K511" t="s">
        <v>26</v>
      </c>
      <c r="L511">
        <v>3</v>
      </c>
      <c r="M511">
        <v>6</v>
      </c>
      <c r="N511" t="b">
        <v>1</v>
      </c>
      <c r="O511">
        <v>699</v>
      </c>
      <c r="P511">
        <v>70</v>
      </c>
      <c r="Q511">
        <v>769</v>
      </c>
      <c r="R511" t="s">
        <v>65</v>
      </c>
      <c r="S511" t="s">
        <v>28</v>
      </c>
      <c r="T511" t="s">
        <v>52</v>
      </c>
      <c r="U511">
        <v>25</v>
      </c>
      <c r="V511">
        <v>3.9</v>
      </c>
      <c r="W511" t="b">
        <v>1</v>
      </c>
      <c r="X511" t="s">
        <v>30</v>
      </c>
      <c r="Y511">
        <v>2418</v>
      </c>
      <c r="Z511" t="s">
        <v>445</v>
      </c>
      <c r="AA511" t="s">
        <v>59</v>
      </c>
      <c r="AB511" t="s">
        <v>32</v>
      </c>
      <c r="AC511" t="s">
        <v>39</v>
      </c>
    </row>
    <row r="512" spans="1:29" x14ac:dyDescent="0.25">
      <c r="A512">
        <v>1373</v>
      </c>
      <c r="B512" t="s">
        <v>106</v>
      </c>
      <c r="C512" s="1">
        <v>44998</v>
      </c>
      <c r="D512" s="1" t="s">
        <v>425</v>
      </c>
      <c r="E512" s="1">
        <v>45638</v>
      </c>
      <c r="F512" s="1" t="s">
        <v>424</v>
      </c>
      <c r="G512" s="2">
        <v>7.99</v>
      </c>
      <c r="H512" t="s">
        <v>404</v>
      </c>
      <c r="I512">
        <v>301</v>
      </c>
      <c r="J512" t="s">
        <v>413</v>
      </c>
      <c r="K512" t="s">
        <v>26</v>
      </c>
      <c r="L512">
        <v>2</v>
      </c>
      <c r="M512">
        <v>5</v>
      </c>
      <c r="N512" t="b">
        <v>0</v>
      </c>
      <c r="O512">
        <v>89</v>
      </c>
      <c r="P512">
        <v>55</v>
      </c>
      <c r="Q512">
        <v>144</v>
      </c>
      <c r="R512" t="s">
        <v>27</v>
      </c>
      <c r="S512" t="s">
        <v>51</v>
      </c>
      <c r="T512" t="s">
        <v>69</v>
      </c>
      <c r="U512">
        <v>54</v>
      </c>
      <c r="V512">
        <v>4.2</v>
      </c>
      <c r="W512" t="b">
        <v>1</v>
      </c>
      <c r="X512" t="s">
        <v>30</v>
      </c>
      <c r="Y512">
        <v>756</v>
      </c>
      <c r="Z512" t="s">
        <v>412</v>
      </c>
      <c r="AA512" t="s">
        <v>59</v>
      </c>
      <c r="AB512" t="s">
        <v>70</v>
      </c>
      <c r="AC512" t="s">
        <v>33</v>
      </c>
    </row>
    <row r="513" spans="1:29" x14ac:dyDescent="0.25">
      <c r="A513">
        <v>6345</v>
      </c>
      <c r="B513" t="s">
        <v>307</v>
      </c>
      <c r="C513" s="1">
        <v>44927</v>
      </c>
      <c r="D513" s="1" t="s">
        <v>421</v>
      </c>
      <c r="E513" s="1">
        <v>45635</v>
      </c>
      <c r="F513" s="1" t="s">
        <v>424</v>
      </c>
      <c r="G513" s="2">
        <v>7.99</v>
      </c>
      <c r="H513" t="s">
        <v>404</v>
      </c>
      <c r="I513">
        <v>410</v>
      </c>
      <c r="J513" t="s">
        <v>414</v>
      </c>
      <c r="K513" t="s">
        <v>48</v>
      </c>
      <c r="L513">
        <v>1</v>
      </c>
      <c r="M513">
        <v>1</v>
      </c>
      <c r="N513" t="b">
        <v>1</v>
      </c>
      <c r="O513">
        <v>909</v>
      </c>
      <c r="P513">
        <v>99</v>
      </c>
      <c r="Q513">
        <v>1008</v>
      </c>
      <c r="R513" t="s">
        <v>41</v>
      </c>
      <c r="S513" t="s">
        <v>28</v>
      </c>
      <c r="T513" t="s">
        <v>43</v>
      </c>
      <c r="U513">
        <v>22</v>
      </c>
      <c r="V513">
        <v>3.2</v>
      </c>
      <c r="W513" t="b">
        <v>0</v>
      </c>
      <c r="X513" t="s">
        <v>30</v>
      </c>
      <c r="Y513">
        <v>754</v>
      </c>
      <c r="Z513" t="s">
        <v>412</v>
      </c>
      <c r="AA513" t="s">
        <v>53</v>
      </c>
      <c r="AB513" t="s">
        <v>38</v>
      </c>
      <c r="AC513" t="s">
        <v>39</v>
      </c>
    </row>
    <row r="514" spans="1:29" x14ac:dyDescent="0.25">
      <c r="A514">
        <v>3234</v>
      </c>
      <c r="B514" t="s">
        <v>104</v>
      </c>
      <c r="C514" s="1">
        <v>45292</v>
      </c>
      <c r="D514" s="1" t="s">
        <v>421</v>
      </c>
      <c r="E514" s="1">
        <v>45633</v>
      </c>
      <c r="F514" s="1" t="s">
        <v>424</v>
      </c>
      <c r="G514" s="2">
        <v>11.99</v>
      </c>
      <c r="H514" t="s">
        <v>405</v>
      </c>
      <c r="I514">
        <v>298</v>
      </c>
      <c r="J514" t="s">
        <v>413</v>
      </c>
      <c r="K514" t="s">
        <v>57</v>
      </c>
      <c r="L514">
        <v>2</v>
      </c>
      <c r="M514">
        <v>1</v>
      </c>
      <c r="N514" t="b">
        <v>0</v>
      </c>
      <c r="O514">
        <v>918</v>
      </c>
      <c r="P514">
        <v>153</v>
      </c>
      <c r="Q514">
        <v>1071</v>
      </c>
      <c r="R514" t="s">
        <v>61</v>
      </c>
      <c r="S514" t="s">
        <v>28</v>
      </c>
      <c r="T514" t="s">
        <v>52</v>
      </c>
      <c r="U514">
        <v>52</v>
      </c>
      <c r="V514">
        <v>4.4000000000000004</v>
      </c>
      <c r="W514" t="b">
        <v>1</v>
      </c>
      <c r="X514" t="s">
        <v>30</v>
      </c>
      <c r="Y514">
        <v>3476</v>
      </c>
      <c r="Z514" t="s">
        <v>414</v>
      </c>
      <c r="AA514" t="s">
        <v>53</v>
      </c>
      <c r="AB514" t="s">
        <v>54</v>
      </c>
      <c r="AC514" t="s">
        <v>55</v>
      </c>
    </row>
    <row r="515" spans="1:29" x14ac:dyDescent="0.25">
      <c r="A515">
        <v>6998</v>
      </c>
      <c r="B515" t="s">
        <v>94</v>
      </c>
      <c r="C515" s="1">
        <v>45373</v>
      </c>
      <c r="D515" s="1" t="s">
        <v>425</v>
      </c>
      <c r="E515" s="1">
        <v>45628</v>
      </c>
      <c r="F515" s="1" t="s">
        <v>424</v>
      </c>
      <c r="G515" s="2">
        <v>7.99</v>
      </c>
      <c r="H515" t="s">
        <v>404</v>
      </c>
      <c r="I515">
        <v>54</v>
      </c>
      <c r="J515" t="s">
        <v>412</v>
      </c>
      <c r="K515" t="s">
        <v>45</v>
      </c>
      <c r="L515">
        <v>4</v>
      </c>
      <c r="M515">
        <v>5</v>
      </c>
      <c r="N515" t="b">
        <v>1</v>
      </c>
      <c r="O515">
        <v>285</v>
      </c>
      <c r="P515">
        <v>66</v>
      </c>
      <c r="Q515">
        <v>351</v>
      </c>
      <c r="R515" t="s">
        <v>50</v>
      </c>
      <c r="S515" t="s">
        <v>51</v>
      </c>
      <c r="T515" t="s">
        <v>58</v>
      </c>
      <c r="U515">
        <v>43</v>
      </c>
      <c r="V515">
        <v>3.8</v>
      </c>
      <c r="W515" t="b">
        <v>0</v>
      </c>
      <c r="X515" t="s">
        <v>30</v>
      </c>
      <c r="Y515">
        <v>290</v>
      </c>
      <c r="Z515" t="s">
        <v>412</v>
      </c>
      <c r="AA515" t="s">
        <v>67</v>
      </c>
      <c r="AB515" t="s">
        <v>62</v>
      </c>
      <c r="AC515" t="s">
        <v>33</v>
      </c>
    </row>
    <row r="516" spans="1:29" x14ac:dyDescent="0.25">
      <c r="A516">
        <v>5809</v>
      </c>
      <c r="B516" t="s">
        <v>155</v>
      </c>
      <c r="C516" s="1">
        <v>45548</v>
      </c>
      <c r="D516" s="1" t="s">
        <v>423</v>
      </c>
      <c r="E516" s="1">
        <v>45615</v>
      </c>
      <c r="F516" s="1" t="s">
        <v>428</v>
      </c>
      <c r="G516" s="2">
        <v>7.99</v>
      </c>
      <c r="H516" t="s">
        <v>404</v>
      </c>
      <c r="I516">
        <v>486</v>
      </c>
      <c r="J516" t="s">
        <v>414</v>
      </c>
      <c r="K516" t="s">
        <v>57</v>
      </c>
      <c r="L516">
        <v>4</v>
      </c>
      <c r="M516">
        <v>3</v>
      </c>
      <c r="N516" t="b">
        <v>0</v>
      </c>
      <c r="O516">
        <v>463</v>
      </c>
      <c r="P516">
        <v>171</v>
      </c>
      <c r="Q516">
        <v>634</v>
      </c>
      <c r="R516" t="s">
        <v>46</v>
      </c>
      <c r="S516" t="s">
        <v>42</v>
      </c>
      <c r="T516" t="s">
        <v>69</v>
      </c>
      <c r="U516">
        <v>10</v>
      </c>
      <c r="V516">
        <v>3.2</v>
      </c>
      <c r="W516" t="b">
        <v>0</v>
      </c>
      <c r="X516" t="s">
        <v>30</v>
      </c>
      <c r="Y516">
        <v>987</v>
      </c>
      <c r="Z516" t="s">
        <v>412</v>
      </c>
      <c r="AA516" t="s">
        <v>37</v>
      </c>
      <c r="AB516" t="s">
        <v>70</v>
      </c>
      <c r="AC516" t="s">
        <v>39</v>
      </c>
    </row>
    <row r="517" spans="1:29" x14ac:dyDescent="0.25">
      <c r="A517">
        <v>6522</v>
      </c>
      <c r="B517" t="s">
        <v>308</v>
      </c>
      <c r="C517" s="1">
        <v>45179</v>
      </c>
      <c r="D517" s="1" t="s">
        <v>423</v>
      </c>
      <c r="E517" s="1">
        <v>45623</v>
      </c>
      <c r="F517" s="1" t="s">
        <v>428</v>
      </c>
      <c r="G517" s="2">
        <v>11.99</v>
      </c>
      <c r="H517" t="s">
        <v>405</v>
      </c>
      <c r="I517">
        <v>38</v>
      </c>
      <c r="J517" t="s">
        <v>412</v>
      </c>
      <c r="K517" t="s">
        <v>64</v>
      </c>
      <c r="L517">
        <v>1</v>
      </c>
      <c r="M517">
        <v>4</v>
      </c>
      <c r="N517" t="b">
        <v>1</v>
      </c>
      <c r="O517">
        <v>875</v>
      </c>
      <c r="P517">
        <v>115</v>
      </c>
      <c r="Q517">
        <v>990</v>
      </c>
      <c r="R517" t="s">
        <v>41</v>
      </c>
      <c r="S517" t="s">
        <v>66</v>
      </c>
      <c r="T517" t="s">
        <v>36</v>
      </c>
      <c r="U517">
        <v>75</v>
      </c>
      <c r="V517">
        <v>4.7</v>
      </c>
      <c r="W517" t="b">
        <v>1</v>
      </c>
      <c r="X517" t="s">
        <v>30</v>
      </c>
      <c r="Y517">
        <v>4972</v>
      </c>
      <c r="Z517" t="s">
        <v>414</v>
      </c>
      <c r="AA517" t="s">
        <v>53</v>
      </c>
      <c r="AB517" t="s">
        <v>54</v>
      </c>
      <c r="AC517" t="s">
        <v>33</v>
      </c>
    </row>
    <row r="518" spans="1:29" x14ac:dyDescent="0.25">
      <c r="A518">
        <v>3892</v>
      </c>
      <c r="B518" t="s">
        <v>183</v>
      </c>
      <c r="C518" s="1">
        <v>45128</v>
      </c>
      <c r="D518" s="1" t="s">
        <v>427</v>
      </c>
      <c r="E518" s="1">
        <v>45629</v>
      </c>
      <c r="F518" s="1" t="s">
        <v>424</v>
      </c>
      <c r="G518" s="2">
        <v>7.99</v>
      </c>
      <c r="H518" t="s">
        <v>404</v>
      </c>
      <c r="I518">
        <v>442</v>
      </c>
      <c r="J518" t="s">
        <v>414</v>
      </c>
      <c r="K518" t="s">
        <v>26</v>
      </c>
      <c r="L518">
        <v>3</v>
      </c>
      <c r="M518">
        <v>6</v>
      </c>
      <c r="N518" t="b">
        <v>1</v>
      </c>
      <c r="O518">
        <v>875</v>
      </c>
      <c r="P518">
        <v>70</v>
      </c>
      <c r="Q518">
        <v>945</v>
      </c>
      <c r="R518" t="s">
        <v>41</v>
      </c>
      <c r="S518" t="s">
        <v>28</v>
      </c>
      <c r="T518" t="s">
        <v>36</v>
      </c>
      <c r="U518">
        <v>96</v>
      </c>
      <c r="V518">
        <v>3.7</v>
      </c>
      <c r="W518" t="b">
        <v>0</v>
      </c>
      <c r="X518" t="s">
        <v>30</v>
      </c>
      <c r="Y518">
        <v>1628</v>
      </c>
      <c r="Z518" t="s">
        <v>445</v>
      </c>
      <c r="AA518" t="s">
        <v>37</v>
      </c>
      <c r="AB518" t="s">
        <v>32</v>
      </c>
      <c r="AC518" t="s">
        <v>39</v>
      </c>
    </row>
    <row r="519" spans="1:29" x14ac:dyDescent="0.25">
      <c r="A519">
        <v>4427</v>
      </c>
      <c r="B519" t="s">
        <v>309</v>
      </c>
      <c r="C519" s="1">
        <v>45094</v>
      </c>
      <c r="D519" s="1" t="s">
        <v>422</v>
      </c>
      <c r="E519" s="1">
        <v>45624</v>
      </c>
      <c r="F519" s="1" t="s">
        <v>428</v>
      </c>
      <c r="G519" s="2">
        <v>7.99</v>
      </c>
      <c r="H519" t="s">
        <v>404</v>
      </c>
      <c r="I519">
        <v>474</v>
      </c>
      <c r="J519" t="s">
        <v>414</v>
      </c>
      <c r="K519" t="s">
        <v>57</v>
      </c>
      <c r="L519">
        <v>3</v>
      </c>
      <c r="M519">
        <v>5</v>
      </c>
      <c r="N519" t="b">
        <v>1</v>
      </c>
      <c r="O519">
        <v>341</v>
      </c>
      <c r="P519">
        <v>165</v>
      </c>
      <c r="Q519">
        <v>506</v>
      </c>
      <c r="R519" t="s">
        <v>61</v>
      </c>
      <c r="S519" t="s">
        <v>66</v>
      </c>
      <c r="T519" t="s">
        <v>43</v>
      </c>
      <c r="U519">
        <v>30</v>
      </c>
      <c r="V519">
        <v>4.8</v>
      </c>
      <c r="W519" t="b">
        <v>0</v>
      </c>
      <c r="X519" t="s">
        <v>30</v>
      </c>
      <c r="Y519">
        <v>1285</v>
      </c>
      <c r="Z519" t="s">
        <v>445</v>
      </c>
      <c r="AA519" t="s">
        <v>31</v>
      </c>
      <c r="AB519" t="s">
        <v>62</v>
      </c>
      <c r="AC519" t="s">
        <v>39</v>
      </c>
    </row>
    <row r="520" spans="1:29" x14ac:dyDescent="0.25">
      <c r="A520">
        <v>8145</v>
      </c>
      <c r="B520" t="s">
        <v>310</v>
      </c>
      <c r="C520" s="1">
        <v>44967</v>
      </c>
      <c r="D520" s="1" t="s">
        <v>426</v>
      </c>
      <c r="E520" s="1">
        <v>45617</v>
      </c>
      <c r="F520" s="1" t="s">
        <v>428</v>
      </c>
      <c r="G520" s="2">
        <v>15.99</v>
      </c>
      <c r="H520" t="s">
        <v>406</v>
      </c>
      <c r="I520">
        <v>96</v>
      </c>
      <c r="J520" t="s">
        <v>412</v>
      </c>
      <c r="K520" t="s">
        <v>64</v>
      </c>
      <c r="L520">
        <v>5</v>
      </c>
      <c r="M520">
        <v>1</v>
      </c>
      <c r="N520" t="b">
        <v>1</v>
      </c>
      <c r="O520">
        <v>273</v>
      </c>
      <c r="P520">
        <v>79</v>
      </c>
      <c r="Q520">
        <v>352</v>
      </c>
      <c r="R520" t="s">
        <v>46</v>
      </c>
      <c r="S520" t="s">
        <v>28</v>
      </c>
      <c r="T520" t="s">
        <v>58</v>
      </c>
      <c r="U520">
        <v>60</v>
      </c>
      <c r="V520">
        <v>4.3</v>
      </c>
      <c r="W520" t="b">
        <v>0</v>
      </c>
      <c r="X520" t="s">
        <v>30</v>
      </c>
      <c r="Y520">
        <v>1960</v>
      </c>
      <c r="Z520" t="s">
        <v>445</v>
      </c>
      <c r="AA520" t="s">
        <v>37</v>
      </c>
      <c r="AB520" t="s">
        <v>38</v>
      </c>
      <c r="AC520" t="s">
        <v>77</v>
      </c>
    </row>
    <row r="521" spans="1:29" x14ac:dyDescent="0.25">
      <c r="A521">
        <v>1150</v>
      </c>
      <c r="B521" t="s">
        <v>148</v>
      </c>
      <c r="C521" s="1">
        <v>45222</v>
      </c>
      <c r="D521" s="1" t="s">
        <v>429</v>
      </c>
      <c r="E521" s="1">
        <v>45625</v>
      </c>
      <c r="F521" s="1" t="s">
        <v>428</v>
      </c>
      <c r="G521" s="2">
        <v>11.99</v>
      </c>
      <c r="H521" t="s">
        <v>405</v>
      </c>
      <c r="I521">
        <v>160</v>
      </c>
      <c r="J521" t="s">
        <v>412</v>
      </c>
      <c r="K521" t="s">
        <v>57</v>
      </c>
      <c r="L521">
        <v>5</v>
      </c>
      <c r="M521">
        <v>5</v>
      </c>
      <c r="N521" t="b">
        <v>1</v>
      </c>
      <c r="O521">
        <v>352</v>
      </c>
      <c r="P521">
        <v>31</v>
      </c>
      <c r="Q521">
        <v>383</v>
      </c>
      <c r="R521" t="s">
        <v>50</v>
      </c>
      <c r="S521" t="s">
        <v>28</v>
      </c>
      <c r="T521" t="s">
        <v>29</v>
      </c>
      <c r="U521">
        <v>37</v>
      </c>
      <c r="V521">
        <v>3.7</v>
      </c>
      <c r="W521" t="b">
        <v>1</v>
      </c>
      <c r="X521" t="s">
        <v>30</v>
      </c>
      <c r="Y521">
        <v>771</v>
      </c>
      <c r="Z521" t="s">
        <v>412</v>
      </c>
      <c r="AA521" t="s">
        <v>67</v>
      </c>
      <c r="AB521" t="s">
        <v>38</v>
      </c>
      <c r="AC521" t="s">
        <v>77</v>
      </c>
    </row>
    <row r="522" spans="1:29" x14ac:dyDescent="0.25">
      <c r="A522">
        <v>7366</v>
      </c>
      <c r="B522" t="s">
        <v>311</v>
      </c>
      <c r="C522" s="1">
        <v>45465</v>
      </c>
      <c r="D522" s="1" t="s">
        <v>422</v>
      </c>
      <c r="E522" s="1">
        <v>45641</v>
      </c>
      <c r="F522" s="1" t="s">
        <v>424</v>
      </c>
      <c r="G522" s="2">
        <v>7.99</v>
      </c>
      <c r="H522" t="s">
        <v>404</v>
      </c>
      <c r="I522">
        <v>451</v>
      </c>
      <c r="J522" t="s">
        <v>414</v>
      </c>
      <c r="K522" t="s">
        <v>64</v>
      </c>
      <c r="L522">
        <v>3</v>
      </c>
      <c r="M522">
        <v>3</v>
      </c>
      <c r="N522" t="b">
        <v>0</v>
      </c>
      <c r="O522">
        <v>588</v>
      </c>
      <c r="P522">
        <v>147</v>
      </c>
      <c r="Q522">
        <v>735</v>
      </c>
      <c r="R522" t="s">
        <v>65</v>
      </c>
      <c r="S522" t="s">
        <v>42</v>
      </c>
      <c r="T522" t="s">
        <v>36</v>
      </c>
      <c r="U522">
        <v>75</v>
      </c>
      <c r="V522">
        <v>3.3</v>
      </c>
      <c r="W522" t="b">
        <v>1</v>
      </c>
      <c r="X522" t="s">
        <v>30</v>
      </c>
      <c r="Y522">
        <v>1785</v>
      </c>
      <c r="Z522" t="s">
        <v>445</v>
      </c>
      <c r="AA522" t="s">
        <v>67</v>
      </c>
      <c r="AB522" t="s">
        <v>62</v>
      </c>
      <c r="AC522" t="s">
        <v>39</v>
      </c>
    </row>
    <row r="523" spans="1:29" x14ac:dyDescent="0.25">
      <c r="A523">
        <v>3004</v>
      </c>
      <c r="B523" t="s">
        <v>197</v>
      </c>
      <c r="C523" s="1">
        <v>45587</v>
      </c>
      <c r="D523" s="1" t="s">
        <v>429</v>
      </c>
      <c r="E523" s="1">
        <v>45644</v>
      </c>
      <c r="F523" s="1" t="s">
        <v>424</v>
      </c>
      <c r="G523" s="2">
        <v>11.99</v>
      </c>
      <c r="H523" t="s">
        <v>405</v>
      </c>
      <c r="I523">
        <v>184</v>
      </c>
      <c r="J523" t="s">
        <v>413</v>
      </c>
      <c r="K523" t="s">
        <v>48</v>
      </c>
      <c r="L523">
        <v>3</v>
      </c>
      <c r="M523">
        <v>4</v>
      </c>
      <c r="N523" t="b">
        <v>0</v>
      </c>
      <c r="O523">
        <v>233</v>
      </c>
      <c r="P523">
        <v>15</v>
      </c>
      <c r="Q523">
        <v>248</v>
      </c>
      <c r="R523" t="s">
        <v>41</v>
      </c>
      <c r="S523" t="s">
        <v>66</v>
      </c>
      <c r="T523" t="s">
        <v>43</v>
      </c>
      <c r="U523">
        <v>28</v>
      </c>
      <c r="V523">
        <v>3.5</v>
      </c>
      <c r="W523" t="b">
        <v>1</v>
      </c>
      <c r="X523" t="s">
        <v>30</v>
      </c>
      <c r="Y523">
        <v>2760</v>
      </c>
      <c r="Z523" t="s">
        <v>445</v>
      </c>
      <c r="AA523" t="s">
        <v>53</v>
      </c>
      <c r="AB523" t="s">
        <v>62</v>
      </c>
      <c r="AC523" t="s">
        <v>33</v>
      </c>
    </row>
    <row r="524" spans="1:29" x14ac:dyDescent="0.25">
      <c r="A524">
        <v>9934</v>
      </c>
      <c r="B524" t="s">
        <v>312</v>
      </c>
      <c r="C524" s="1">
        <v>45288</v>
      </c>
      <c r="D524" s="1" t="s">
        <v>424</v>
      </c>
      <c r="E524" s="1">
        <v>45642</v>
      </c>
      <c r="F524" s="1" t="s">
        <v>424</v>
      </c>
      <c r="G524" s="2">
        <v>15.99</v>
      </c>
      <c r="H524" t="s">
        <v>406</v>
      </c>
      <c r="I524">
        <v>50</v>
      </c>
      <c r="J524" t="s">
        <v>412</v>
      </c>
      <c r="K524" t="s">
        <v>35</v>
      </c>
      <c r="L524">
        <v>2</v>
      </c>
      <c r="M524">
        <v>6</v>
      </c>
      <c r="N524" t="b">
        <v>1</v>
      </c>
      <c r="O524">
        <v>159</v>
      </c>
      <c r="P524">
        <v>131</v>
      </c>
      <c r="Q524">
        <v>290</v>
      </c>
      <c r="R524" t="s">
        <v>61</v>
      </c>
      <c r="S524" t="s">
        <v>42</v>
      </c>
      <c r="T524" t="s">
        <v>43</v>
      </c>
      <c r="U524">
        <v>49</v>
      </c>
      <c r="V524">
        <v>3.8</v>
      </c>
      <c r="W524" t="b">
        <v>0</v>
      </c>
      <c r="X524" t="s">
        <v>30</v>
      </c>
      <c r="Y524">
        <v>388</v>
      </c>
      <c r="Z524" t="s">
        <v>412</v>
      </c>
      <c r="AA524" t="s">
        <v>37</v>
      </c>
      <c r="AB524" t="s">
        <v>38</v>
      </c>
      <c r="AC524" t="s">
        <v>77</v>
      </c>
    </row>
    <row r="525" spans="1:29" x14ac:dyDescent="0.25">
      <c r="A525">
        <v>1228</v>
      </c>
      <c r="B525" t="s">
        <v>173</v>
      </c>
      <c r="C525" s="1">
        <v>45014</v>
      </c>
      <c r="D525" s="1" t="s">
        <v>425</v>
      </c>
      <c r="E525" s="1">
        <v>45640</v>
      </c>
      <c r="F525" s="1" t="s">
        <v>424</v>
      </c>
      <c r="G525" s="2">
        <v>7.99</v>
      </c>
      <c r="H525" t="s">
        <v>404</v>
      </c>
      <c r="I525">
        <v>299</v>
      </c>
      <c r="J525" t="s">
        <v>413</v>
      </c>
      <c r="K525" t="s">
        <v>57</v>
      </c>
      <c r="L525">
        <v>3</v>
      </c>
      <c r="M525">
        <v>1</v>
      </c>
      <c r="N525" t="b">
        <v>0</v>
      </c>
      <c r="O525">
        <v>488</v>
      </c>
      <c r="P525">
        <v>135</v>
      </c>
      <c r="Q525">
        <v>623</v>
      </c>
      <c r="R525" t="s">
        <v>65</v>
      </c>
      <c r="S525" t="s">
        <v>42</v>
      </c>
      <c r="T525" t="s">
        <v>36</v>
      </c>
      <c r="U525">
        <v>100</v>
      </c>
      <c r="V525">
        <v>4.8</v>
      </c>
      <c r="W525" t="b">
        <v>0</v>
      </c>
      <c r="X525" t="s">
        <v>30</v>
      </c>
      <c r="Y525">
        <v>2385</v>
      </c>
      <c r="Z525" t="s">
        <v>445</v>
      </c>
      <c r="AA525" t="s">
        <v>37</v>
      </c>
      <c r="AB525" t="s">
        <v>62</v>
      </c>
      <c r="AC525" t="s">
        <v>77</v>
      </c>
    </row>
    <row r="526" spans="1:29" x14ac:dyDescent="0.25">
      <c r="A526">
        <v>5806</v>
      </c>
      <c r="B526" t="s">
        <v>313</v>
      </c>
      <c r="C526" s="1">
        <v>45505</v>
      </c>
      <c r="D526" s="1" t="s">
        <v>420</v>
      </c>
      <c r="E526" s="1">
        <v>45641</v>
      </c>
      <c r="F526" s="1" t="s">
        <v>424</v>
      </c>
      <c r="G526" s="2">
        <v>7.99</v>
      </c>
      <c r="H526" t="s">
        <v>404</v>
      </c>
      <c r="I526">
        <v>495</v>
      </c>
      <c r="J526" t="s">
        <v>414</v>
      </c>
      <c r="K526" t="s">
        <v>35</v>
      </c>
      <c r="L526">
        <v>5</v>
      </c>
      <c r="M526">
        <v>6</v>
      </c>
      <c r="N526" t="b">
        <v>0</v>
      </c>
      <c r="O526">
        <v>522</v>
      </c>
      <c r="P526">
        <v>32</v>
      </c>
      <c r="Q526">
        <v>554</v>
      </c>
      <c r="R526" t="s">
        <v>61</v>
      </c>
      <c r="S526" t="s">
        <v>66</v>
      </c>
      <c r="T526" t="s">
        <v>69</v>
      </c>
      <c r="U526">
        <v>41</v>
      </c>
      <c r="V526">
        <v>3.9</v>
      </c>
      <c r="W526" t="b">
        <v>1</v>
      </c>
      <c r="X526" t="s">
        <v>30</v>
      </c>
      <c r="Y526">
        <v>3714</v>
      </c>
      <c r="Z526" t="s">
        <v>414</v>
      </c>
      <c r="AA526" t="s">
        <v>67</v>
      </c>
      <c r="AB526" t="s">
        <v>70</v>
      </c>
      <c r="AC526" t="s">
        <v>77</v>
      </c>
    </row>
    <row r="527" spans="1:29" x14ac:dyDescent="0.25">
      <c r="A527">
        <v>7538</v>
      </c>
      <c r="B527" t="s">
        <v>152</v>
      </c>
      <c r="C527" s="1">
        <v>45424</v>
      </c>
      <c r="D527" s="1" t="s">
        <v>419</v>
      </c>
      <c r="E527" s="1">
        <v>45622</v>
      </c>
      <c r="F527" s="1" t="s">
        <v>428</v>
      </c>
      <c r="G527" s="2">
        <v>7.99</v>
      </c>
      <c r="H527" t="s">
        <v>404</v>
      </c>
      <c r="I527">
        <v>132</v>
      </c>
      <c r="J527" t="s">
        <v>412</v>
      </c>
      <c r="K527" t="s">
        <v>57</v>
      </c>
      <c r="L527">
        <v>4</v>
      </c>
      <c r="M527">
        <v>5</v>
      </c>
      <c r="N527" t="b">
        <v>1</v>
      </c>
      <c r="O527">
        <v>30</v>
      </c>
      <c r="P527">
        <v>177</v>
      </c>
      <c r="Q527">
        <v>207</v>
      </c>
      <c r="R527" t="s">
        <v>27</v>
      </c>
      <c r="S527" t="s">
        <v>28</v>
      </c>
      <c r="T527" t="s">
        <v>69</v>
      </c>
      <c r="U527">
        <v>31</v>
      </c>
      <c r="V527">
        <v>5</v>
      </c>
      <c r="W527" t="b">
        <v>0</v>
      </c>
      <c r="X527" t="s">
        <v>30</v>
      </c>
      <c r="Y527">
        <v>2015</v>
      </c>
      <c r="Z527" t="s">
        <v>445</v>
      </c>
      <c r="AA527" t="s">
        <v>53</v>
      </c>
      <c r="AB527" t="s">
        <v>62</v>
      </c>
      <c r="AC527" t="s">
        <v>39</v>
      </c>
    </row>
    <row r="528" spans="1:29" x14ac:dyDescent="0.25">
      <c r="A528">
        <v>1035</v>
      </c>
      <c r="B528" t="s">
        <v>136</v>
      </c>
      <c r="C528" s="1">
        <v>45338</v>
      </c>
      <c r="D528" s="1" t="s">
        <v>426</v>
      </c>
      <c r="E528" s="1">
        <v>45618</v>
      </c>
      <c r="F528" s="1" t="s">
        <v>428</v>
      </c>
      <c r="G528" s="2">
        <v>11.99</v>
      </c>
      <c r="H528" t="s">
        <v>405</v>
      </c>
      <c r="I528">
        <v>395</v>
      </c>
      <c r="J528" t="s">
        <v>414</v>
      </c>
      <c r="K528" t="s">
        <v>81</v>
      </c>
      <c r="L528">
        <v>2</v>
      </c>
      <c r="M528">
        <v>4</v>
      </c>
      <c r="N528" t="b">
        <v>1</v>
      </c>
      <c r="O528">
        <v>139</v>
      </c>
      <c r="P528">
        <v>29</v>
      </c>
      <c r="Q528">
        <v>168</v>
      </c>
      <c r="R528" t="s">
        <v>65</v>
      </c>
      <c r="S528" t="s">
        <v>42</v>
      </c>
      <c r="T528" t="s">
        <v>52</v>
      </c>
      <c r="U528">
        <v>44</v>
      </c>
      <c r="V528">
        <v>3.9</v>
      </c>
      <c r="W528" t="b">
        <v>1</v>
      </c>
      <c r="X528" t="s">
        <v>30</v>
      </c>
      <c r="Y528">
        <v>3201</v>
      </c>
      <c r="Z528" t="s">
        <v>414</v>
      </c>
      <c r="AA528" t="s">
        <v>67</v>
      </c>
      <c r="AB528" t="s">
        <v>62</v>
      </c>
      <c r="AC528" t="s">
        <v>55</v>
      </c>
    </row>
    <row r="529" spans="1:29" x14ac:dyDescent="0.25">
      <c r="A529">
        <v>8399</v>
      </c>
      <c r="B529" t="s">
        <v>237</v>
      </c>
      <c r="C529" s="1">
        <v>44990</v>
      </c>
      <c r="D529" s="1" t="s">
        <v>425</v>
      </c>
      <c r="E529" s="1">
        <v>45629</v>
      </c>
      <c r="F529" s="1" t="s">
        <v>424</v>
      </c>
      <c r="G529" s="2">
        <v>11.99</v>
      </c>
      <c r="H529" t="s">
        <v>405</v>
      </c>
      <c r="I529">
        <v>34</v>
      </c>
      <c r="J529" t="s">
        <v>412</v>
      </c>
      <c r="K529" t="s">
        <v>26</v>
      </c>
      <c r="L529">
        <v>1</v>
      </c>
      <c r="M529">
        <v>2</v>
      </c>
      <c r="N529" t="b">
        <v>1</v>
      </c>
      <c r="O529">
        <v>393</v>
      </c>
      <c r="P529">
        <v>130</v>
      </c>
      <c r="Q529">
        <v>523</v>
      </c>
      <c r="R529" t="s">
        <v>46</v>
      </c>
      <c r="S529" t="s">
        <v>66</v>
      </c>
      <c r="T529" t="s">
        <v>43</v>
      </c>
      <c r="U529">
        <v>10</v>
      </c>
      <c r="V529">
        <v>3.9</v>
      </c>
      <c r="W529" t="b">
        <v>0</v>
      </c>
      <c r="X529" t="s">
        <v>30</v>
      </c>
      <c r="Y529">
        <v>3426</v>
      </c>
      <c r="Z529" t="s">
        <v>414</v>
      </c>
      <c r="AA529" t="s">
        <v>59</v>
      </c>
      <c r="AB529" t="s">
        <v>32</v>
      </c>
      <c r="AC529" t="s">
        <v>33</v>
      </c>
    </row>
    <row r="530" spans="1:29" x14ac:dyDescent="0.25">
      <c r="A530">
        <v>1912</v>
      </c>
      <c r="B530" t="s">
        <v>184</v>
      </c>
      <c r="C530" s="1">
        <v>45135</v>
      </c>
      <c r="D530" s="1" t="s">
        <v>427</v>
      </c>
      <c r="E530" s="1">
        <v>45640</v>
      </c>
      <c r="F530" s="1" t="s">
        <v>424</v>
      </c>
      <c r="G530" s="2">
        <v>11.99</v>
      </c>
      <c r="H530" t="s">
        <v>405</v>
      </c>
      <c r="I530">
        <v>348</v>
      </c>
      <c r="J530" t="s">
        <v>414</v>
      </c>
      <c r="K530" t="s">
        <v>81</v>
      </c>
      <c r="L530">
        <v>1</v>
      </c>
      <c r="M530">
        <v>4</v>
      </c>
      <c r="N530" t="b">
        <v>0</v>
      </c>
      <c r="O530">
        <v>792</v>
      </c>
      <c r="P530">
        <v>67</v>
      </c>
      <c r="Q530">
        <v>859</v>
      </c>
      <c r="R530" t="s">
        <v>61</v>
      </c>
      <c r="S530" t="s">
        <v>66</v>
      </c>
      <c r="T530" t="s">
        <v>69</v>
      </c>
      <c r="U530">
        <v>60</v>
      </c>
      <c r="V530">
        <v>4.0999999999999996</v>
      </c>
      <c r="W530" t="b">
        <v>0</v>
      </c>
      <c r="X530" t="s">
        <v>30</v>
      </c>
      <c r="Y530">
        <v>3366</v>
      </c>
      <c r="Z530" t="s">
        <v>414</v>
      </c>
      <c r="AA530" t="s">
        <v>37</v>
      </c>
      <c r="AB530" t="s">
        <v>32</v>
      </c>
      <c r="AC530" t="s">
        <v>33</v>
      </c>
    </row>
    <row r="531" spans="1:29" x14ac:dyDescent="0.25">
      <c r="A531">
        <v>6604</v>
      </c>
      <c r="B531" t="s">
        <v>107</v>
      </c>
      <c r="C531" s="1">
        <v>45459</v>
      </c>
      <c r="D531" s="1" t="s">
        <v>422</v>
      </c>
      <c r="E531" s="1">
        <v>45618</v>
      </c>
      <c r="F531" s="1" t="s">
        <v>428</v>
      </c>
      <c r="G531" s="2">
        <v>15.99</v>
      </c>
      <c r="H531" t="s">
        <v>406</v>
      </c>
      <c r="I531">
        <v>247</v>
      </c>
      <c r="J531" t="s">
        <v>413</v>
      </c>
      <c r="K531" t="s">
        <v>81</v>
      </c>
      <c r="L531">
        <v>5</v>
      </c>
      <c r="M531">
        <v>4</v>
      </c>
      <c r="N531" t="b">
        <v>0</v>
      </c>
      <c r="O531">
        <v>186</v>
      </c>
      <c r="P531">
        <v>158</v>
      </c>
      <c r="Q531">
        <v>344</v>
      </c>
      <c r="R531" t="s">
        <v>46</v>
      </c>
      <c r="S531" t="s">
        <v>66</v>
      </c>
      <c r="T531" t="s">
        <v>52</v>
      </c>
      <c r="U531">
        <v>19</v>
      </c>
      <c r="V531">
        <v>3.8</v>
      </c>
      <c r="W531" t="b">
        <v>0</v>
      </c>
      <c r="X531" t="s">
        <v>30</v>
      </c>
      <c r="Y531">
        <v>125</v>
      </c>
      <c r="Z531" t="s">
        <v>412</v>
      </c>
      <c r="AA531" t="s">
        <v>67</v>
      </c>
      <c r="AB531" t="s">
        <v>62</v>
      </c>
      <c r="AC531" t="s">
        <v>39</v>
      </c>
    </row>
    <row r="532" spans="1:29" x14ac:dyDescent="0.25">
      <c r="A532">
        <v>8952</v>
      </c>
      <c r="B532" t="s">
        <v>125</v>
      </c>
      <c r="C532" s="1">
        <v>44965</v>
      </c>
      <c r="D532" s="1" t="s">
        <v>426</v>
      </c>
      <c r="E532" s="1">
        <v>45618</v>
      </c>
      <c r="F532" s="1" t="s">
        <v>428</v>
      </c>
      <c r="G532" s="2">
        <v>11.99</v>
      </c>
      <c r="H532" t="s">
        <v>405</v>
      </c>
      <c r="I532">
        <v>216</v>
      </c>
      <c r="J532" t="s">
        <v>413</v>
      </c>
      <c r="K532" t="s">
        <v>81</v>
      </c>
      <c r="L532">
        <v>1</v>
      </c>
      <c r="M532">
        <v>1</v>
      </c>
      <c r="N532" t="b">
        <v>0</v>
      </c>
      <c r="O532">
        <v>872</v>
      </c>
      <c r="P532">
        <v>150</v>
      </c>
      <c r="Q532">
        <v>1022</v>
      </c>
      <c r="R532" t="s">
        <v>76</v>
      </c>
      <c r="S532" t="s">
        <v>51</v>
      </c>
      <c r="T532" t="s">
        <v>58</v>
      </c>
      <c r="U532">
        <v>10</v>
      </c>
      <c r="V532">
        <v>3.8</v>
      </c>
      <c r="W532" t="b">
        <v>1</v>
      </c>
      <c r="X532" t="s">
        <v>30</v>
      </c>
      <c r="Y532">
        <v>4037</v>
      </c>
      <c r="Z532" t="s">
        <v>414</v>
      </c>
      <c r="AA532" t="s">
        <v>67</v>
      </c>
      <c r="AB532" t="s">
        <v>54</v>
      </c>
      <c r="AC532" t="s">
        <v>33</v>
      </c>
    </row>
    <row r="533" spans="1:29" x14ac:dyDescent="0.25">
      <c r="A533">
        <v>2549</v>
      </c>
      <c r="B533" t="s">
        <v>109</v>
      </c>
      <c r="C533" s="1">
        <v>45520</v>
      </c>
      <c r="D533" s="1" t="s">
        <v>420</v>
      </c>
      <c r="E533" s="1">
        <v>45622</v>
      </c>
      <c r="F533" s="1" t="s">
        <v>428</v>
      </c>
      <c r="G533" s="2">
        <v>11.99</v>
      </c>
      <c r="H533" t="s">
        <v>405</v>
      </c>
      <c r="I533">
        <v>299</v>
      </c>
      <c r="J533" t="s">
        <v>413</v>
      </c>
      <c r="K533" t="s">
        <v>64</v>
      </c>
      <c r="L533">
        <v>4</v>
      </c>
      <c r="M533">
        <v>6</v>
      </c>
      <c r="N533" t="b">
        <v>0</v>
      </c>
      <c r="O533">
        <v>77</v>
      </c>
      <c r="P533">
        <v>191</v>
      </c>
      <c r="Q533">
        <v>268</v>
      </c>
      <c r="R533" t="s">
        <v>61</v>
      </c>
      <c r="S533" t="s">
        <v>66</v>
      </c>
      <c r="T533" t="s">
        <v>58</v>
      </c>
      <c r="U533">
        <v>85</v>
      </c>
      <c r="V533">
        <v>3.4</v>
      </c>
      <c r="W533" t="b">
        <v>1</v>
      </c>
      <c r="X533" t="s">
        <v>30</v>
      </c>
      <c r="Y533">
        <v>4348</v>
      </c>
      <c r="Z533" t="s">
        <v>414</v>
      </c>
      <c r="AA533" t="s">
        <v>37</v>
      </c>
      <c r="AB533" t="s">
        <v>62</v>
      </c>
      <c r="AC533" t="s">
        <v>77</v>
      </c>
    </row>
    <row r="534" spans="1:29" x14ac:dyDescent="0.25">
      <c r="A534">
        <v>8954</v>
      </c>
      <c r="B534" t="s">
        <v>155</v>
      </c>
      <c r="C534" s="1">
        <v>45243</v>
      </c>
      <c r="D534" s="1" t="s">
        <v>428</v>
      </c>
      <c r="E534" s="1">
        <v>45623</v>
      </c>
      <c r="F534" s="1" t="s">
        <v>428</v>
      </c>
      <c r="G534" s="2">
        <v>15.99</v>
      </c>
      <c r="H534" t="s">
        <v>406</v>
      </c>
      <c r="I534">
        <v>315</v>
      </c>
      <c r="J534" t="s">
        <v>413</v>
      </c>
      <c r="K534" t="s">
        <v>64</v>
      </c>
      <c r="L534">
        <v>2</v>
      </c>
      <c r="M534">
        <v>1</v>
      </c>
      <c r="N534" t="b">
        <v>1</v>
      </c>
      <c r="O534">
        <v>829</v>
      </c>
      <c r="P534">
        <v>178</v>
      </c>
      <c r="Q534">
        <v>1007</v>
      </c>
      <c r="R534" t="s">
        <v>27</v>
      </c>
      <c r="S534" t="s">
        <v>42</v>
      </c>
      <c r="T534" t="s">
        <v>52</v>
      </c>
      <c r="U534">
        <v>53</v>
      </c>
      <c r="V534">
        <v>3.1</v>
      </c>
      <c r="W534" t="b">
        <v>0</v>
      </c>
      <c r="X534" t="s">
        <v>30</v>
      </c>
      <c r="Y534">
        <v>546</v>
      </c>
      <c r="Z534" t="s">
        <v>412</v>
      </c>
      <c r="AA534" t="s">
        <v>31</v>
      </c>
      <c r="AB534" t="s">
        <v>32</v>
      </c>
      <c r="AC534" t="s">
        <v>39</v>
      </c>
    </row>
    <row r="535" spans="1:29" x14ac:dyDescent="0.25">
      <c r="A535">
        <v>1922</v>
      </c>
      <c r="B535" t="s">
        <v>83</v>
      </c>
      <c r="C535" s="1">
        <v>45627</v>
      </c>
      <c r="D535" s="1" t="s">
        <v>424</v>
      </c>
      <c r="E535" s="1">
        <v>45629</v>
      </c>
      <c r="F535" s="1" t="s">
        <v>424</v>
      </c>
      <c r="G535" s="2">
        <v>11.99</v>
      </c>
      <c r="H535" t="s">
        <v>405</v>
      </c>
      <c r="I535">
        <v>35</v>
      </c>
      <c r="J535" t="s">
        <v>412</v>
      </c>
      <c r="K535" t="s">
        <v>48</v>
      </c>
      <c r="L535">
        <v>2</v>
      </c>
      <c r="M535">
        <v>4</v>
      </c>
      <c r="N535" t="b">
        <v>0</v>
      </c>
      <c r="O535">
        <v>821</v>
      </c>
      <c r="P535">
        <v>7</v>
      </c>
      <c r="Q535">
        <v>828</v>
      </c>
      <c r="R535" t="s">
        <v>50</v>
      </c>
      <c r="S535" t="s">
        <v>42</v>
      </c>
      <c r="T535" t="s">
        <v>43</v>
      </c>
      <c r="U535">
        <v>3</v>
      </c>
      <c r="V535">
        <v>3.3</v>
      </c>
      <c r="W535" t="b">
        <v>0</v>
      </c>
      <c r="X535" t="s">
        <v>30</v>
      </c>
      <c r="Y535">
        <v>2785</v>
      </c>
      <c r="Z535" t="s">
        <v>445</v>
      </c>
      <c r="AA535" t="s">
        <v>53</v>
      </c>
      <c r="AB535" t="s">
        <v>32</v>
      </c>
      <c r="AC535" t="s">
        <v>77</v>
      </c>
    </row>
    <row r="536" spans="1:29" x14ac:dyDescent="0.25">
      <c r="A536">
        <v>9861</v>
      </c>
      <c r="B536" t="s">
        <v>102</v>
      </c>
      <c r="C536" s="1">
        <v>45267</v>
      </c>
      <c r="D536" s="1" t="s">
        <v>424</v>
      </c>
      <c r="E536" s="1">
        <v>45642</v>
      </c>
      <c r="F536" s="1" t="s">
        <v>424</v>
      </c>
      <c r="G536" s="2">
        <v>15.99</v>
      </c>
      <c r="H536" t="s">
        <v>406</v>
      </c>
      <c r="I536">
        <v>359</v>
      </c>
      <c r="J536" t="s">
        <v>414</v>
      </c>
      <c r="K536" t="s">
        <v>64</v>
      </c>
      <c r="L536">
        <v>3</v>
      </c>
      <c r="M536">
        <v>1</v>
      </c>
      <c r="N536" t="b">
        <v>0</v>
      </c>
      <c r="O536">
        <v>265</v>
      </c>
      <c r="P536">
        <v>34</v>
      </c>
      <c r="Q536">
        <v>299</v>
      </c>
      <c r="R536" t="s">
        <v>61</v>
      </c>
      <c r="S536" t="s">
        <v>51</v>
      </c>
      <c r="T536" t="s">
        <v>58</v>
      </c>
      <c r="U536">
        <v>64</v>
      </c>
      <c r="V536">
        <v>4.9000000000000004</v>
      </c>
      <c r="W536" t="b">
        <v>1</v>
      </c>
      <c r="X536" t="s">
        <v>30</v>
      </c>
      <c r="Y536">
        <v>3308</v>
      </c>
      <c r="Z536" t="s">
        <v>414</v>
      </c>
      <c r="AA536" t="s">
        <v>31</v>
      </c>
      <c r="AB536" t="s">
        <v>38</v>
      </c>
      <c r="AC536" t="s">
        <v>55</v>
      </c>
    </row>
    <row r="537" spans="1:29" x14ac:dyDescent="0.25">
      <c r="A537">
        <v>4383</v>
      </c>
      <c r="B537" t="s">
        <v>314</v>
      </c>
      <c r="C537" s="1">
        <v>45543</v>
      </c>
      <c r="D537" s="1" t="s">
        <v>423</v>
      </c>
      <c r="E537" s="1">
        <v>45626</v>
      </c>
      <c r="F537" s="1" t="s">
        <v>428</v>
      </c>
      <c r="G537" s="2">
        <v>15.99</v>
      </c>
      <c r="H537" t="s">
        <v>406</v>
      </c>
      <c r="I537">
        <v>361</v>
      </c>
      <c r="J537" t="s">
        <v>414</v>
      </c>
      <c r="K537" t="s">
        <v>26</v>
      </c>
      <c r="L537">
        <v>4</v>
      </c>
      <c r="M537">
        <v>5</v>
      </c>
      <c r="N537" t="b">
        <v>1</v>
      </c>
      <c r="O537">
        <v>416</v>
      </c>
      <c r="P537">
        <v>143</v>
      </c>
      <c r="Q537">
        <v>559</v>
      </c>
      <c r="R537" t="s">
        <v>61</v>
      </c>
      <c r="S537" t="s">
        <v>51</v>
      </c>
      <c r="T537" t="s">
        <v>69</v>
      </c>
      <c r="U537">
        <v>99</v>
      </c>
      <c r="V537">
        <v>3.7</v>
      </c>
      <c r="W537" t="b">
        <v>0</v>
      </c>
      <c r="X537" t="s">
        <v>30</v>
      </c>
      <c r="Y537">
        <v>527</v>
      </c>
      <c r="Z537" t="s">
        <v>412</v>
      </c>
      <c r="AA537" t="s">
        <v>53</v>
      </c>
      <c r="AB537" t="s">
        <v>54</v>
      </c>
      <c r="AC537" t="s">
        <v>55</v>
      </c>
    </row>
    <row r="538" spans="1:29" x14ac:dyDescent="0.25">
      <c r="A538">
        <v>4328</v>
      </c>
      <c r="B538" t="s">
        <v>90</v>
      </c>
      <c r="C538" s="1">
        <v>45064</v>
      </c>
      <c r="D538" s="1" t="s">
        <v>419</v>
      </c>
      <c r="E538" s="1">
        <v>45620</v>
      </c>
      <c r="F538" s="1" t="s">
        <v>428</v>
      </c>
      <c r="G538" s="2">
        <v>11.99</v>
      </c>
      <c r="H538" t="s">
        <v>405</v>
      </c>
      <c r="I538">
        <v>273</v>
      </c>
      <c r="J538" t="s">
        <v>413</v>
      </c>
      <c r="K538" t="s">
        <v>26</v>
      </c>
      <c r="L538">
        <v>3</v>
      </c>
      <c r="M538">
        <v>4</v>
      </c>
      <c r="N538" t="b">
        <v>1</v>
      </c>
      <c r="O538">
        <v>253</v>
      </c>
      <c r="P538">
        <v>70</v>
      </c>
      <c r="Q538">
        <v>323</v>
      </c>
      <c r="R538" t="s">
        <v>65</v>
      </c>
      <c r="S538" t="s">
        <v>28</v>
      </c>
      <c r="T538" t="s">
        <v>58</v>
      </c>
      <c r="U538">
        <v>42</v>
      </c>
      <c r="V538">
        <v>4.9000000000000004</v>
      </c>
      <c r="W538" t="b">
        <v>0</v>
      </c>
      <c r="X538" t="s">
        <v>30</v>
      </c>
      <c r="Y538">
        <v>837</v>
      </c>
      <c r="Z538" t="s">
        <v>412</v>
      </c>
      <c r="AA538" t="s">
        <v>31</v>
      </c>
      <c r="AB538" t="s">
        <v>38</v>
      </c>
      <c r="AC538" t="s">
        <v>39</v>
      </c>
    </row>
    <row r="539" spans="1:29" x14ac:dyDescent="0.25">
      <c r="A539">
        <v>4622</v>
      </c>
      <c r="B539" t="s">
        <v>130</v>
      </c>
      <c r="C539" s="1">
        <v>45616</v>
      </c>
      <c r="D539" s="1" t="s">
        <v>428</v>
      </c>
      <c r="E539" s="1">
        <v>45641</v>
      </c>
      <c r="F539" s="1" t="s">
        <v>424</v>
      </c>
      <c r="G539" s="2">
        <v>7.99</v>
      </c>
      <c r="H539" t="s">
        <v>404</v>
      </c>
      <c r="I539">
        <v>47</v>
      </c>
      <c r="J539" t="s">
        <v>412</v>
      </c>
      <c r="K539" t="s">
        <v>26</v>
      </c>
      <c r="L539">
        <v>2</v>
      </c>
      <c r="M539">
        <v>4</v>
      </c>
      <c r="N539" t="b">
        <v>1</v>
      </c>
      <c r="O539">
        <v>770</v>
      </c>
      <c r="P539">
        <v>2</v>
      </c>
      <c r="Q539">
        <v>772</v>
      </c>
      <c r="R539" t="s">
        <v>61</v>
      </c>
      <c r="S539" t="s">
        <v>51</v>
      </c>
      <c r="T539" t="s">
        <v>58</v>
      </c>
      <c r="U539">
        <v>46</v>
      </c>
      <c r="V539">
        <v>4.7</v>
      </c>
      <c r="W539" t="b">
        <v>1</v>
      </c>
      <c r="X539" t="s">
        <v>30</v>
      </c>
      <c r="Y539">
        <v>371</v>
      </c>
      <c r="Z539" t="s">
        <v>412</v>
      </c>
      <c r="AA539" t="s">
        <v>37</v>
      </c>
      <c r="AB539" t="s">
        <v>62</v>
      </c>
      <c r="AC539" t="s">
        <v>77</v>
      </c>
    </row>
    <row r="540" spans="1:29" x14ac:dyDescent="0.25">
      <c r="A540">
        <v>7828</v>
      </c>
      <c r="B540" t="s">
        <v>315</v>
      </c>
      <c r="C540" s="1">
        <v>45024</v>
      </c>
      <c r="D540" s="1" t="s">
        <v>161</v>
      </c>
      <c r="E540" s="1">
        <v>45628</v>
      </c>
      <c r="F540" s="1" t="s">
        <v>424</v>
      </c>
      <c r="G540" s="2">
        <v>7.99</v>
      </c>
      <c r="H540" t="s">
        <v>404</v>
      </c>
      <c r="I540">
        <v>477</v>
      </c>
      <c r="J540" t="s">
        <v>414</v>
      </c>
      <c r="K540" t="s">
        <v>57</v>
      </c>
      <c r="L540">
        <v>5</v>
      </c>
      <c r="M540">
        <v>5</v>
      </c>
      <c r="N540" t="b">
        <v>0</v>
      </c>
      <c r="O540">
        <v>969</v>
      </c>
      <c r="P540">
        <v>12</v>
      </c>
      <c r="Q540">
        <v>981</v>
      </c>
      <c r="R540" t="s">
        <v>76</v>
      </c>
      <c r="S540" t="s">
        <v>42</v>
      </c>
      <c r="T540" t="s">
        <v>58</v>
      </c>
      <c r="U540">
        <v>37</v>
      </c>
      <c r="V540">
        <v>4.7</v>
      </c>
      <c r="W540" t="b">
        <v>0</v>
      </c>
      <c r="X540" t="s">
        <v>30</v>
      </c>
      <c r="Y540">
        <v>877</v>
      </c>
      <c r="Z540" t="s">
        <v>412</v>
      </c>
      <c r="AA540" t="s">
        <v>67</v>
      </c>
      <c r="AB540" t="s">
        <v>38</v>
      </c>
      <c r="AC540" t="s">
        <v>33</v>
      </c>
    </row>
    <row r="541" spans="1:29" x14ac:dyDescent="0.25">
      <c r="A541">
        <v>1393</v>
      </c>
      <c r="B541" t="s">
        <v>167</v>
      </c>
      <c r="C541" s="1">
        <v>44943</v>
      </c>
      <c r="D541" s="1" t="s">
        <v>421</v>
      </c>
      <c r="E541" s="1">
        <v>45629</v>
      </c>
      <c r="F541" s="1" t="s">
        <v>424</v>
      </c>
      <c r="G541" s="2">
        <v>7.99</v>
      </c>
      <c r="H541" t="s">
        <v>404</v>
      </c>
      <c r="I541">
        <v>418</v>
      </c>
      <c r="J541" t="s">
        <v>414</v>
      </c>
      <c r="K541" t="s">
        <v>26</v>
      </c>
      <c r="L541">
        <v>3</v>
      </c>
      <c r="M541">
        <v>4</v>
      </c>
      <c r="N541" t="b">
        <v>1</v>
      </c>
      <c r="O541">
        <v>701</v>
      </c>
      <c r="P541">
        <v>125</v>
      </c>
      <c r="Q541">
        <v>826</v>
      </c>
      <c r="R541" t="s">
        <v>50</v>
      </c>
      <c r="S541" t="s">
        <v>42</v>
      </c>
      <c r="T541" t="s">
        <v>29</v>
      </c>
      <c r="U541">
        <v>68</v>
      </c>
      <c r="V541">
        <v>4.8</v>
      </c>
      <c r="W541" t="b">
        <v>1</v>
      </c>
      <c r="X541" t="s">
        <v>30</v>
      </c>
      <c r="Y541">
        <v>4873</v>
      </c>
      <c r="Z541" t="s">
        <v>414</v>
      </c>
      <c r="AA541" t="s">
        <v>67</v>
      </c>
      <c r="AB541" t="s">
        <v>38</v>
      </c>
      <c r="AC541" t="s">
        <v>39</v>
      </c>
    </row>
    <row r="542" spans="1:29" x14ac:dyDescent="0.25">
      <c r="A542">
        <v>9239</v>
      </c>
      <c r="B542" t="s">
        <v>169</v>
      </c>
      <c r="C542" s="1">
        <v>45621</v>
      </c>
      <c r="D542" s="1" t="s">
        <v>428</v>
      </c>
      <c r="E542" s="1">
        <v>45617</v>
      </c>
      <c r="F542" s="1" t="s">
        <v>428</v>
      </c>
      <c r="G542" s="2">
        <v>15.99</v>
      </c>
      <c r="H542" t="s">
        <v>406</v>
      </c>
      <c r="I542">
        <v>274</v>
      </c>
      <c r="J542" t="s">
        <v>413</v>
      </c>
      <c r="K542" t="s">
        <v>35</v>
      </c>
      <c r="L542">
        <v>5</v>
      </c>
      <c r="M542">
        <v>6</v>
      </c>
      <c r="N542" t="b">
        <v>0</v>
      </c>
      <c r="O542">
        <v>732</v>
      </c>
      <c r="P542">
        <v>105</v>
      </c>
      <c r="Q542">
        <v>837</v>
      </c>
      <c r="R542" t="s">
        <v>46</v>
      </c>
      <c r="S542" t="s">
        <v>28</v>
      </c>
      <c r="T542" t="s">
        <v>29</v>
      </c>
      <c r="U542">
        <v>36</v>
      </c>
      <c r="V542">
        <v>4.0999999999999996</v>
      </c>
      <c r="W542" t="b">
        <v>1</v>
      </c>
      <c r="X542" t="s">
        <v>30</v>
      </c>
      <c r="Y542">
        <v>4194</v>
      </c>
      <c r="Z542" t="s">
        <v>414</v>
      </c>
      <c r="AA542" t="s">
        <v>53</v>
      </c>
      <c r="AB542" t="s">
        <v>62</v>
      </c>
      <c r="AC542" t="s">
        <v>39</v>
      </c>
    </row>
    <row r="543" spans="1:29" x14ac:dyDescent="0.25">
      <c r="A543">
        <v>1636</v>
      </c>
      <c r="B543" t="s">
        <v>106</v>
      </c>
      <c r="C543" s="1">
        <v>45073</v>
      </c>
      <c r="D543" s="1" t="s">
        <v>419</v>
      </c>
      <c r="E543" s="1">
        <v>45632</v>
      </c>
      <c r="F543" s="1" t="s">
        <v>424</v>
      </c>
      <c r="G543" s="2">
        <v>11.99</v>
      </c>
      <c r="H543" t="s">
        <v>405</v>
      </c>
      <c r="I543">
        <v>102</v>
      </c>
      <c r="J543" t="s">
        <v>412</v>
      </c>
      <c r="K543" t="s">
        <v>81</v>
      </c>
      <c r="L543">
        <v>5</v>
      </c>
      <c r="M543">
        <v>2</v>
      </c>
      <c r="N543" t="b">
        <v>0</v>
      </c>
      <c r="O543">
        <v>989</v>
      </c>
      <c r="P543">
        <v>44</v>
      </c>
      <c r="Q543">
        <v>1033</v>
      </c>
      <c r="R543" t="s">
        <v>61</v>
      </c>
      <c r="S543" t="s">
        <v>66</v>
      </c>
      <c r="T543" t="s">
        <v>58</v>
      </c>
      <c r="U543">
        <v>63</v>
      </c>
      <c r="V543">
        <v>4.8</v>
      </c>
      <c r="W543" t="b">
        <v>0</v>
      </c>
      <c r="X543" t="s">
        <v>30</v>
      </c>
      <c r="Y543">
        <v>3118</v>
      </c>
      <c r="Z543" t="s">
        <v>414</v>
      </c>
      <c r="AA543" t="s">
        <v>37</v>
      </c>
      <c r="AB543" t="s">
        <v>32</v>
      </c>
      <c r="AC543" t="s">
        <v>33</v>
      </c>
    </row>
    <row r="544" spans="1:29" x14ac:dyDescent="0.25">
      <c r="A544">
        <v>4401</v>
      </c>
      <c r="B544" t="s">
        <v>316</v>
      </c>
      <c r="C544" s="1">
        <v>45396</v>
      </c>
      <c r="D544" s="1" t="s">
        <v>161</v>
      </c>
      <c r="E544" s="1">
        <v>45641</v>
      </c>
      <c r="F544" s="1" t="s">
        <v>424</v>
      </c>
      <c r="G544" s="2">
        <v>15.99</v>
      </c>
      <c r="H544" t="s">
        <v>406</v>
      </c>
      <c r="I544">
        <v>164</v>
      </c>
      <c r="J544" t="s">
        <v>412</v>
      </c>
      <c r="K544" t="s">
        <v>48</v>
      </c>
      <c r="L544">
        <v>3</v>
      </c>
      <c r="M544">
        <v>5</v>
      </c>
      <c r="N544" t="b">
        <v>1</v>
      </c>
      <c r="O544">
        <v>89</v>
      </c>
      <c r="P544">
        <v>32</v>
      </c>
      <c r="Q544">
        <v>121</v>
      </c>
      <c r="R544" t="s">
        <v>65</v>
      </c>
      <c r="S544" t="s">
        <v>66</v>
      </c>
      <c r="T544" t="s">
        <v>36</v>
      </c>
      <c r="U544">
        <v>83</v>
      </c>
      <c r="V544">
        <v>3</v>
      </c>
      <c r="W544" t="b">
        <v>1</v>
      </c>
      <c r="X544" t="s">
        <v>30</v>
      </c>
      <c r="Y544">
        <v>2088</v>
      </c>
      <c r="Z544" t="s">
        <v>445</v>
      </c>
      <c r="AA544" t="s">
        <v>67</v>
      </c>
      <c r="AB544" t="s">
        <v>70</v>
      </c>
      <c r="AC544" t="s">
        <v>39</v>
      </c>
    </row>
    <row r="545" spans="1:29" x14ac:dyDescent="0.25">
      <c r="A545">
        <v>7135</v>
      </c>
      <c r="B545" t="s">
        <v>317</v>
      </c>
      <c r="C545" s="1">
        <v>45272</v>
      </c>
      <c r="D545" s="1" t="s">
        <v>424</v>
      </c>
      <c r="E545" s="1">
        <v>45643</v>
      </c>
      <c r="F545" s="1" t="s">
        <v>424</v>
      </c>
      <c r="G545" s="2">
        <v>15.99</v>
      </c>
      <c r="H545" t="s">
        <v>406</v>
      </c>
      <c r="I545">
        <v>478</v>
      </c>
      <c r="J545" t="s">
        <v>414</v>
      </c>
      <c r="K545" t="s">
        <v>35</v>
      </c>
      <c r="L545">
        <v>4</v>
      </c>
      <c r="M545">
        <v>5</v>
      </c>
      <c r="N545" t="b">
        <v>1</v>
      </c>
      <c r="O545">
        <v>578</v>
      </c>
      <c r="P545">
        <v>117</v>
      </c>
      <c r="Q545">
        <v>695</v>
      </c>
      <c r="R545" t="s">
        <v>65</v>
      </c>
      <c r="S545" t="s">
        <v>51</v>
      </c>
      <c r="T545" t="s">
        <v>29</v>
      </c>
      <c r="U545">
        <v>27</v>
      </c>
      <c r="V545">
        <v>4.9000000000000004</v>
      </c>
      <c r="W545" t="b">
        <v>0</v>
      </c>
      <c r="X545" t="s">
        <v>30</v>
      </c>
      <c r="Y545">
        <v>3468</v>
      </c>
      <c r="Z545" t="s">
        <v>414</v>
      </c>
      <c r="AA545" t="s">
        <v>53</v>
      </c>
      <c r="AB545" t="s">
        <v>62</v>
      </c>
      <c r="AC545" t="s">
        <v>55</v>
      </c>
    </row>
    <row r="546" spans="1:29" x14ac:dyDescent="0.25">
      <c r="A546">
        <v>8923</v>
      </c>
      <c r="B546" t="s">
        <v>126</v>
      </c>
      <c r="C546" s="1">
        <v>45637</v>
      </c>
      <c r="D546" s="1" t="s">
        <v>424</v>
      </c>
      <c r="E546" s="1">
        <v>45636</v>
      </c>
      <c r="F546" s="1" t="s">
        <v>424</v>
      </c>
      <c r="G546" s="2">
        <v>11.99</v>
      </c>
      <c r="H546" t="s">
        <v>405</v>
      </c>
      <c r="I546">
        <v>100</v>
      </c>
      <c r="J546" t="s">
        <v>412</v>
      </c>
      <c r="K546" t="s">
        <v>81</v>
      </c>
      <c r="L546">
        <v>3</v>
      </c>
      <c r="M546">
        <v>4</v>
      </c>
      <c r="N546" t="b">
        <v>0</v>
      </c>
      <c r="O546">
        <v>417</v>
      </c>
      <c r="P546">
        <v>87</v>
      </c>
      <c r="Q546">
        <v>504</v>
      </c>
      <c r="R546" t="s">
        <v>76</v>
      </c>
      <c r="S546" t="s">
        <v>51</v>
      </c>
      <c r="T546" t="s">
        <v>58</v>
      </c>
      <c r="U546">
        <v>14</v>
      </c>
      <c r="V546">
        <v>3.4</v>
      </c>
      <c r="W546" t="b">
        <v>0</v>
      </c>
      <c r="X546" t="s">
        <v>30</v>
      </c>
      <c r="Y546">
        <v>3183</v>
      </c>
      <c r="Z546" t="s">
        <v>414</v>
      </c>
      <c r="AA546" t="s">
        <v>53</v>
      </c>
      <c r="AB546" t="s">
        <v>32</v>
      </c>
      <c r="AC546" t="s">
        <v>77</v>
      </c>
    </row>
    <row r="547" spans="1:29" x14ac:dyDescent="0.25">
      <c r="A547">
        <v>9748</v>
      </c>
      <c r="B547" t="s">
        <v>204</v>
      </c>
      <c r="C547" s="1">
        <v>45272</v>
      </c>
      <c r="D547" s="1" t="s">
        <v>424</v>
      </c>
      <c r="E547" s="1">
        <v>45633</v>
      </c>
      <c r="F547" s="1" t="s">
        <v>424</v>
      </c>
      <c r="G547" s="2">
        <v>15.99</v>
      </c>
      <c r="H547" t="s">
        <v>406</v>
      </c>
      <c r="I547">
        <v>264</v>
      </c>
      <c r="J547" t="s">
        <v>413</v>
      </c>
      <c r="K547" t="s">
        <v>81</v>
      </c>
      <c r="L547">
        <v>2</v>
      </c>
      <c r="M547">
        <v>6</v>
      </c>
      <c r="N547" t="b">
        <v>0</v>
      </c>
      <c r="O547">
        <v>474</v>
      </c>
      <c r="P547">
        <v>10</v>
      </c>
      <c r="Q547">
        <v>484</v>
      </c>
      <c r="R547" t="s">
        <v>27</v>
      </c>
      <c r="S547" t="s">
        <v>66</v>
      </c>
      <c r="T547" t="s">
        <v>36</v>
      </c>
      <c r="U547">
        <v>18</v>
      </c>
      <c r="V547">
        <v>4.7</v>
      </c>
      <c r="W547" t="b">
        <v>1</v>
      </c>
      <c r="X547" t="s">
        <v>30</v>
      </c>
      <c r="Y547">
        <v>4070</v>
      </c>
      <c r="Z547" t="s">
        <v>414</v>
      </c>
      <c r="AA547" t="s">
        <v>31</v>
      </c>
      <c r="AB547" t="s">
        <v>32</v>
      </c>
      <c r="AC547" t="s">
        <v>55</v>
      </c>
    </row>
    <row r="548" spans="1:29" x14ac:dyDescent="0.25">
      <c r="A548">
        <v>7046</v>
      </c>
      <c r="B548" t="s">
        <v>215</v>
      </c>
      <c r="C548" s="1">
        <v>44983</v>
      </c>
      <c r="D548" s="1" t="s">
        <v>426</v>
      </c>
      <c r="E548" s="1">
        <v>45636</v>
      </c>
      <c r="F548" s="1" t="s">
        <v>424</v>
      </c>
      <c r="G548" s="2">
        <v>15.99</v>
      </c>
      <c r="H548" t="s">
        <v>406</v>
      </c>
      <c r="I548">
        <v>208</v>
      </c>
      <c r="J548" t="s">
        <v>413</v>
      </c>
      <c r="K548" t="s">
        <v>57</v>
      </c>
      <c r="L548">
        <v>5</v>
      </c>
      <c r="M548">
        <v>6</v>
      </c>
      <c r="N548" t="b">
        <v>0</v>
      </c>
      <c r="O548">
        <v>512</v>
      </c>
      <c r="P548">
        <v>176</v>
      </c>
      <c r="Q548">
        <v>688</v>
      </c>
      <c r="R548" t="s">
        <v>61</v>
      </c>
      <c r="S548" t="s">
        <v>28</v>
      </c>
      <c r="T548" t="s">
        <v>69</v>
      </c>
      <c r="U548">
        <v>36</v>
      </c>
      <c r="V548">
        <v>4.7</v>
      </c>
      <c r="W548" t="b">
        <v>0</v>
      </c>
      <c r="X548" t="s">
        <v>30</v>
      </c>
      <c r="Y548">
        <v>4147</v>
      </c>
      <c r="Z548" t="s">
        <v>414</v>
      </c>
      <c r="AA548" t="s">
        <v>31</v>
      </c>
      <c r="AB548" t="s">
        <v>70</v>
      </c>
      <c r="AC548" t="s">
        <v>77</v>
      </c>
    </row>
    <row r="549" spans="1:29" x14ac:dyDescent="0.25">
      <c r="A549">
        <v>9688</v>
      </c>
      <c r="B549" t="s">
        <v>318</v>
      </c>
      <c r="C549" s="1">
        <v>45307</v>
      </c>
      <c r="D549" s="1" t="s">
        <v>421</v>
      </c>
      <c r="E549" s="1">
        <v>45630</v>
      </c>
      <c r="F549" s="1" t="s">
        <v>424</v>
      </c>
      <c r="G549" s="2">
        <v>7.99</v>
      </c>
      <c r="H549" t="s">
        <v>404</v>
      </c>
      <c r="I549">
        <v>56</v>
      </c>
      <c r="J549" t="s">
        <v>412</v>
      </c>
      <c r="K549" t="s">
        <v>64</v>
      </c>
      <c r="L549">
        <v>1</v>
      </c>
      <c r="M549">
        <v>2</v>
      </c>
      <c r="N549" t="b">
        <v>1</v>
      </c>
      <c r="O549">
        <v>280</v>
      </c>
      <c r="P549">
        <v>67</v>
      </c>
      <c r="Q549">
        <v>347</v>
      </c>
      <c r="R549" t="s">
        <v>76</v>
      </c>
      <c r="S549" t="s">
        <v>66</v>
      </c>
      <c r="T549" t="s">
        <v>52</v>
      </c>
      <c r="U549">
        <v>21</v>
      </c>
      <c r="V549">
        <v>4.5999999999999996</v>
      </c>
      <c r="W549" t="b">
        <v>0</v>
      </c>
      <c r="X549" t="s">
        <v>30</v>
      </c>
      <c r="Y549">
        <v>255</v>
      </c>
      <c r="Z549" t="s">
        <v>412</v>
      </c>
      <c r="AA549" t="s">
        <v>31</v>
      </c>
      <c r="AB549" t="s">
        <v>38</v>
      </c>
      <c r="AC549" t="s">
        <v>55</v>
      </c>
    </row>
    <row r="550" spans="1:29" x14ac:dyDescent="0.25">
      <c r="A550">
        <v>6720</v>
      </c>
      <c r="B550" t="s">
        <v>111</v>
      </c>
      <c r="C550" s="1">
        <v>45115</v>
      </c>
      <c r="D550" s="1" t="s">
        <v>427</v>
      </c>
      <c r="E550" s="1">
        <v>45639</v>
      </c>
      <c r="F550" s="1" t="s">
        <v>424</v>
      </c>
      <c r="G550" s="2">
        <v>15.99</v>
      </c>
      <c r="H550" t="s">
        <v>406</v>
      </c>
      <c r="I550">
        <v>207</v>
      </c>
      <c r="J550" t="s">
        <v>413</v>
      </c>
      <c r="K550" t="s">
        <v>57</v>
      </c>
      <c r="L550">
        <v>2</v>
      </c>
      <c r="M550">
        <v>2</v>
      </c>
      <c r="N550" t="b">
        <v>1</v>
      </c>
      <c r="O550">
        <v>494</v>
      </c>
      <c r="P550">
        <v>28</v>
      </c>
      <c r="Q550">
        <v>522</v>
      </c>
      <c r="R550" t="s">
        <v>76</v>
      </c>
      <c r="S550" t="s">
        <v>66</v>
      </c>
      <c r="T550" t="s">
        <v>36</v>
      </c>
      <c r="U550">
        <v>99</v>
      </c>
      <c r="V550">
        <v>3.6</v>
      </c>
      <c r="W550" t="b">
        <v>0</v>
      </c>
      <c r="X550" t="s">
        <v>30</v>
      </c>
      <c r="Y550">
        <v>3278</v>
      </c>
      <c r="Z550" t="s">
        <v>414</v>
      </c>
      <c r="AA550" t="s">
        <v>37</v>
      </c>
      <c r="AB550" t="s">
        <v>70</v>
      </c>
      <c r="AC550" t="s">
        <v>33</v>
      </c>
    </row>
    <row r="551" spans="1:29" x14ac:dyDescent="0.25">
      <c r="A551">
        <v>2766</v>
      </c>
      <c r="B551" t="s">
        <v>319</v>
      </c>
      <c r="C551" s="1">
        <v>44934</v>
      </c>
      <c r="D551" s="1" t="s">
        <v>421</v>
      </c>
      <c r="E551" s="1">
        <v>45621</v>
      </c>
      <c r="F551" s="1" t="s">
        <v>428</v>
      </c>
      <c r="G551" s="2">
        <v>7.99</v>
      </c>
      <c r="H551" t="s">
        <v>404</v>
      </c>
      <c r="I551">
        <v>187</v>
      </c>
      <c r="J551" t="s">
        <v>413</v>
      </c>
      <c r="K551" t="s">
        <v>48</v>
      </c>
      <c r="L551">
        <v>2</v>
      </c>
      <c r="M551">
        <v>3</v>
      </c>
      <c r="N551" t="b">
        <v>1</v>
      </c>
      <c r="O551">
        <v>697</v>
      </c>
      <c r="P551">
        <v>5</v>
      </c>
      <c r="Q551">
        <v>702</v>
      </c>
      <c r="R551" t="s">
        <v>61</v>
      </c>
      <c r="S551" t="s">
        <v>42</v>
      </c>
      <c r="T551" t="s">
        <v>36</v>
      </c>
      <c r="U551">
        <v>29</v>
      </c>
      <c r="V551">
        <v>4.5</v>
      </c>
      <c r="W551" t="b">
        <v>0</v>
      </c>
      <c r="X551" t="s">
        <v>30</v>
      </c>
      <c r="Y551">
        <v>213</v>
      </c>
      <c r="Z551" t="s">
        <v>412</v>
      </c>
      <c r="AA551" t="s">
        <v>53</v>
      </c>
      <c r="AB551" t="s">
        <v>54</v>
      </c>
      <c r="AC551" t="s">
        <v>55</v>
      </c>
    </row>
    <row r="552" spans="1:29" x14ac:dyDescent="0.25">
      <c r="A552">
        <v>3847</v>
      </c>
      <c r="B552" t="s">
        <v>87</v>
      </c>
      <c r="C552" s="1">
        <v>45356</v>
      </c>
      <c r="D552" s="1" t="s">
        <v>425</v>
      </c>
      <c r="E552" s="1">
        <v>45619</v>
      </c>
      <c r="F552" s="1" t="s">
        <v>428</v>
      </c>
      <c r="G552" s="2">
        <v>11.99</v>
      </c>
      <c r="H552" t="s">
        <v>405</v>
      </c>
      <c r="I552">
        <v>62</v>
      </c>
      <c r="J552" t="s">
        <v>412</v>
      </c>
      <c r="K552" t="s">
        <v>26</v>
      </c>
      <c r="L552">
        <v>3</v>
      </c>
      <c r="M552">
        <v>1</v>
      </c>
      <c r="N552" t="b">
        <v>1</v>
      </c>
      <c r="O552">
        <v>879</v>
      </c>
      <c r="P552">
        <v>128</v>
      </c>
      <c r="Q552">
        <v>1007</v>
      </c>
      <c r="R552" t="s">
        <v>50</v>
      </c>
      <c r="S552" t="s">
        <v>28</v>
      </c>
      <c r="T552" t="s">
        <v>43</v>
      </c>
      <c r="U552">
        <v>56</v>
      </c>
      <c r="V552">
        <v>3.4</v>
      </c>
      <c r="W552" t="b">
        <v>0</v>
      </c>
      <c r="X552" t="s">
        <v>30</v>
      </c>
      <c r="Y552">
        <v>2886</v>
      </c>
      <c r="Z552" t="s">
        <v>445</v>
      </c>
      <c r="AA552" t="s">
        <v>59</v>
      </c>
      <c r="AB552" t="s">
        <v>38</v>
      </c>
      <c r="AC552" t="s">
        <v>33</v>
      </c>
    </row>
    <row r="553" spans="1:29" x14ac:dyDescent="0.25">
      <c r="A553">
        <v>8554</v>
      </c>
      <c r="B553" t="s">
        <v>110</v>
      </c>
      <c r="C553" s="1">
        <v>45262</v>
      </c>
      <c r="D553" s="1" t="s">
        <v>424</v>
      </c>
      <c r="E553" s="1">
        <v>45617</v>
      </c>
      <c r="F553" s="1" t="s">
        <v>428</v>
      </c>
      <c r="G553" s="2">
        <v>15.99</v>
      </c>
      <c r="H553" t="s">
        <v>406</v>
      </c>
      <c r="I553">
        <v>182</v>
      </c>
      <c r="J553" t="s">
        <v>413</v>
      </c>
      <c r="K553" t="s">
        <v>81</v>
      </c>
      <c r="L553">
        <v>1</v>
      </c>
      <c r="M553">
        <v>2</v>
      </c>
      <c r="N553" t="b">
        <v>1</v>
      </c>
      <c r="O553">
        <v>442</v>
      </c>
      <c r="P553">
        <v>87</v>
      </c>
      <c r="Q553">
        <v>529</v>
      </c>
      <c r="R553" t="s">
        <v>27</v>
      </c>
      <c r="S553" t="s">
        <v>51</v>
      </c>
      <c r="T553" t="s">
        <v>43</v>
      </c>
      <c r="U553">
        <v>62</v>
      </c>
      <c r="V553">
        <v>4.9000000000000004</v>
      </c>
      <c r="W553" t="b">
        <v>0</v>
      </c>
      <c r="X553" t="s">
        <v>30</v>
      </c>
      <c r="Y553">
        <v>1901</v>
      </c>
      <c r="Z553" t="s">
        <v>445</v>
      </c>
      <c r="AA553" t="s">
        <v>37</v>
      </c>
      <c r="AB553" t="s">
        <v>62</v>
      </c>
      <c r="AC553" t="s">
        <v>39</v>
      </c>
    </row>
    <row r="554" spans="1:29" x14ac:dyDescent="0.25">
      <c r="A554">
        <v>6569</v>
      </c>
      <c r="B554" t="s">
        <v>34</v>
      </c>
      <c r="C554" s="1">
        <v>45230</v>
      </c>
      <c r="D554" s="1" t="s">
        <v>429</v>
      </c>
      <c r="E554" s="1">
        <v>45621</v>
      </c>
      <c r="F554" s="1" t="s">
        <v>428</v>
      </c>
      <c r="G554" s="2">
        <v>7.99</v>
      </c>
      <c r="H554" t="s">
        <v>404</v>
      </c>
      <c r="I554">
        <v>468</v>
      </c>
      <c r="J554" t="s">
        <v>414</v>
      </c>
      <c r="K554" t="s">
        <v>81</v>
      </c>
      <c r="L554">
        <v>2</v>
      </c>
      <c r="M554">
        <v>3</v>
      </c>
      <c r="N554" t="b">
        <v>0</v>
      </c>
      <c r="O554">
        <v>514</v>
      </c>
      <c r="P554">
        <v>46</v>
      </c>
      <c r="Q554">
        <v>560</v>
      </c>
      <c r="R554" t="s">
        <v>41</v>
      </c>
      <c r="S554" t="s">
        <v>42</v>
      </c>
      <c r="T554" t="s">
        <v>58</v>
      </c>
      <c r="U554">
        <v>74</v>
      </c>
      <c r="V554">
        <v>3.2</v>
      </c>
      <c r="W554" t="b">
        <v>0</v>
      </c>
      <c r="X554" t="s">
        <v>30</v>
      </c>
      <c r="Y554">
        <v>4456</v>
      </c>
      <c r="Z554" t="s">
        <v>414</v>
      </c>
      <c r="AA554" t="s">
        <v>31</v>
      </c>
      <c r="AB554" t="s">
        <v>38</v>
      </c>
      <c r="AC554" t="s">
        <v>77</v>
      </c>
    </row>
    <row r="555" spans="1:29" x14ac:dyDescent="0.25">
      <c r="A555">
        <v>6391</v>
      </c>
      <c r="B555" t="s">
        <v>169</v>
      </c>
      <c r="C555" s="1">
        <v>45423</v>
      </c>
      <c r="D555" s="1" t="s">
        <v>419</v>
      </c>
      <c r="E555" s="1">
        <v>45620</v>
      </c>
      <c r="F555" s="1" t="s">
        <v>428</v>
      </c>
      <c r="G555" s="2">
        <v>15.99</v>
      </c>
      <c r="H555" t="s">
        <v>406</v>
      </c>
      <c r="I555">
        <v>389</v>
      </c>
      <c r="J555" t="s">
        <v>414</v>
      </c>
      <c r="K555" t="s">
        <v>35</v>
      </c>
      <c r="L555">
        <v>2</v>
      </c>
      <c r="M555">
        <v>2</v>
      </c>
      <c r="N555" t="b">
        <v>0</v>
      </c>
      <c r="O555">
        <v>120</v>
      </c>
      <c r="P555">
        <v>191</v>
      </c>
      <c r="Q555">
        <v>311</v>
      </c>
      <c r="R555" t="s">
        <v>46</v>
      </c>
      <c r="S555" t="s">
        <v>42</v>
      </c>
      <c r="T555" t="s">
        <v>58</v>
      </c>
      <c r="U555">
        <v>75</v>
      </c>
      <c r="V555">
        <v>3.8</v>
      </c>
      <c r="W555" t="b">
        <v>1</v>
      </c>
      <c r="X555" t="s">
        <v>30</v>
      </c>
      <c r="Y555">
        <v>237</v>
      </c>
      <c r="Z555" t="s">
        <v>412</v>
      </c>
      <c r="AA555" t="s">
        <v>37</v>
      </c>
      <c r="AB555" t="s">
        <v>54</v>
      </c>
      <c r="AC555" t="s">
        <v>55</v>
      </c>
    </row>
    <row r="556" spans="1:29" x14ac:dyDescent="0.25">
      <c r="A556">
        <v>4883</v>
      </c>
      <c r="B556" t="s">
        <v>320</v>
      </c>
      <c r="C556" s="1">
        <v>45329</v>
      </c>
      <c r="D556" s="1" t="s">
        <v>426</v>
      </c>
      <c r="E556" s="1">
        <v>45635</v>
      </c>
      <c r="F556" s="1" t="s">
        <v>424</v>
      </c>
      <c r="G556" s="2">
        <v>15.99</v>
      </c>
      <c r="H556" t="s">
        <v>406</v>
      </c>
      <c r="I556">
        <v>155</v>
      </c>
      <c r="J556" t="s">
        <v>412</v>
      </c>
      <c r="K556" t="s">
        <v>26</v>
      </c>
      <c r="L556">
        <v>4</v>
      </c>
      <c r="M556">
        <v>5</v>
      </c>
      <c r="N556" t="b">
        <v>0</v>
      </c>
      <c r="O556">
        <v>573</v>
      </c>
      <c r="P556">
        <v>190</v>
      </c>
      <c r="Q556">
        <v>763</v>
      </c>
      <c r="R556" t="s">
        <v>50</v>
      </c>
      <c r="S556" t="s">
        <v>66</v>
      </c>
      <c r="T556" t="s">
        <v>52</v>
      </c>
      <c r="U556">
        <v>86</v>
      </c>
      <c r="V556">
        <v>3.5</v>
      </c>
      <c r="W556" t="b">
        <v>1</v>
      </c>
      <c r="X556" t="s">
        <v>30</v>
      </c>
      <c r="Y556">
        <v>4659</v>
      </c>
      <c r="Z556" t="s">
        <v>414</v>
      </c>
      <c r="AA556" t="s">
        <v>67</v>
      </c>
      <c r="AB556" t="s">
        <v>32</v>
      </c>
      <c r="AC556" t="s">
        <v>33</v>
      </c>
    </row>
    <row r="557" spans="1:29" x14ac:dyDescent="0.25">
      <c r="A557">
        <v>4530</v>
      </c>
      <c r="B557" t="s">
        <v>149</v>
      </c>
      <c r="C557" s="1">
        <v>45275</v>
      </c>
      <c r="D557" s="1" t="s">
        <v>424</v>
      </c>
      <c r="E557" s="1">
        <v>45622</v>
      </c>
      <c r="F557" s="1" t="s">
        <v>428</v>
      </c>
      <c r="G557" s="2">
        <v>7.99</v>
      </c>
      <c r="H557" t="s">
        <v>404</v>
      </c>
      <c r="I557">
        <v>331</v>
      </c>
      <c r="J557" t="s">
        <v>413</v>
      </c>
      <c r="K557" t="s">
        <v>26</v>
      </c>
      <c r="L557">
        <v>1</v>
      </c>
      <c r="M557">
        <v>6</v>
      </c>
      <c r="N557" t="b">
        <v>1</v>
      </c>
      <c r="O557">
        <v>231</v>
      </c>
      <c r="P557">
        <v>199</v>
      </c>
      <c r="Q557">
        <v>430</v>
      </c>
      <c r="R557" t="s">
        <v>65</v>
      </c>
      <c r="S557" t="s">
        <v>28</v>
      </c>
      <c r="T557" t="s">
        <v>43</v>
      </c>
      <c r="U557">
        <v>93</v>
      </c>
      <c r="V557">
        <v>3.4</v>
      </c>
      <c r="W557" t="b">
        <v>0</v>
      </c>
      <c r="X557" t="s">
        <v>30</v>
      </c>
      <c r="Y557">
        <v>4906</v>
      </c>
      <c r="Z557" t="s">
        <v>414</v>
      </c>
      <c r="AA557" t="s">
        <v>37</v>
      </c>
      <c r="AB557" t="s">
        <v>70</v>
      </c>
      <c r="AC557" t="s">
        <v>33</v>
      </c>
    </row>
    <row r="558" spans="1:29" x14ac:dyDescent="0.25">
      <c r="A558">
        <v>6531</v>
      </c>
      <c r="B558" t="s">
        <v>183</v>
      </c>
      <c r="C558" s="1">
        <v>44964</v>
      </c>
      <c r="D558" s="1" t="s">
        <v>426</v>
      </c>
      <c r="E558" s="1">
        <v>45638</v>
      </c>
      <c r="F558" s="1" t="s">
        <v>424</v>
      </c>
      <c r="G558" s="2">
        <v>11.99</v>
      </c>
      <c r="H558" t="s">
        <v>405</v>
      </c>
      <c r="I558">
        <v>131</v>
      </c>
      <c r="J558" t="s">
        <v>412</v>
      </c>
      <c r="K558" t="s">
        <v>45</v>
      </c>
      <c r="L558">
        <v>5</v>
      </c>
      <c r="M558">
        <v>2</v>
      </c>
      <c r="N558" t="b">
        <v>0</v>
      </c>
      <c r="O558">
        <v>374</v>
      </c>
      <c r="P558">
        <v>154</v>
      </c>
      <c r="Q558">
        <v>528</v>
      </c>
      <c r="R558" t="s">
        <v>76</v>
      </c>
      <c r="S558" t="s">
        <v>42</v>
      </c>
      <c r="T558" t="s">
        <v>36</v>
      </c>
      <c r="U558">
        <v>81</v>
      </c>
      <c r="V558">
        <v>4.4000000000000004</v>
      </c>
      <c r="W558" t="b">
        <v>0</v>
      </c>
      <c r="X558" t="s">
        <v>30</v>
      </c>
      <c r="Y558">
        <v>1155</v>
      </c>
      <c r="Z558" t="s">
        <v>445</v>
      </c>
      <c r="AA558" t="s">
        <v>59</v>
      </c>
      <c r="AB558" t="s">
        <v>32</v>
      </c>
      <c r="AC558" t="s">
        <v>55</v>
      </c>
    </row>
    <row r="559" spans="1:29" x14ac:dyDescent="0.25">
      <c r="A559">
        <v>9701</v>
      </c>
      <c r="B559" t="s">
        <v>321</v>
      </c>
      <c r="C559" s="1">
        <v>45002</v>
      </c>
      <c r="D559" s="1" t="s">
        <v>425</v>
      </c>
      <c r="E559" s="1">
        <v>45622</v>
      </c>
      <c r="F559" s="1" t="s">
        <v>428</v>
      </c>
      <c r="G559" s="2">
        <v>7.99</v>
      </c>
      <c r="H559" t="s">
        <v>404</v>
      </c>
      <c r="I559">
        <v>376</v>
      </c>
      <c r="J559" t="s">
        <v>414</v>
      </c>
      <c r="K559" t="s">
        <v>45</v>
      </c>
      <c r="L559">
        <v>3</v>
      </c>
      <c r="M559">
        <v>6</v>
      </c>
      <c r="N559" t="b">
        <v>0</v>
      </c>
      <c r="O559">
        <v>727</v>
      </c>
      <c r="P559">
        <v>13</v>
      </c>
      <c r="Q559">
        <v>740</v>
      </c>
      <c r="R559" t="s">
        <v>46</v>
      </c>
      <c r="S559" t="s">
        <v>66</v>
      </c>
      <c r="T559" t="s">
        <v>36</v>
      </c>
      <c r="U559">
        <v>5</v>
      </c>
      <c r="V559">
        <v>3.4</v>
      </c>
      <c r="W559" t="b">
        <v>0</v>
      </c>
      <c r="X559" t="s">
        <v>30</v>
      </c>
      <c r="Y559">
        <v>4378</v>
      </c>
      <c r="Z559" t="s">
        <v>414</v>
      </c>
      <c r="AA559" t="s">
        <v>37</v>
      </c>
      <c r="AB559" t="s">
        <v>38</v>
      </c>
      <c r="AC559" t="s">
        <v>55</v>
      </c>
    </row>
    <row r="560" spans="1:29" x14ac:dyDescent="0.25">
      <c r="A560">
        <v>4702</v>
      </c>
      <c r="B560" t="s">
        <v>238</v>
      </c>
      <c r="C560" s="1">
        <v>45382</v>
      </c>
      <c r="D560" s="1" t="s">
        <v>425</v>
      </c>
      <c r="E560" s="1">
        <v>45637</v>
      </c>
      <c r="F560" s="1" t="s">
        <v>424</v>
      </c>
      <c r="G560" s="2">
        <v>7.99</v>
      </c>
      <c r="H560" t="s">
        <v>404</v>
      </c>
      <c r="I560">
        <v>106</v>
      </c>
      <c r="J560" t="s">
        <v>412</v>
      </c>
      <c r="K560" t="s">
        <v>57</v>
      </c>
      <c r="L560">
        <v>4</v>
      </c>
      <c r="M560">
        <v>6</v>
      </c>
      <c r="N560" t="b">
        <v>1</v>
      </c>
      <c r="O560">
        <v>858</v>
      </c>
      <c r="P560">
        <v>12</v>
      </c>
      <c r="Q560">
        <v>870</v>
      </c>
      <c r="R560" t="s">
        <v>61</v>
      </c>
      <c r="S560" t="s">
        <v>42</v>
      </c>
      <c r="T560" t="s">
        <v>43</v>
      </c>
      <c r="U560">
        <v>25</v>
      </c>
      <c r="V560">
        <v>3.4</v>
      </c>
      <c r="W560" t="b">
        <v>1</v>
      </c>
      <c r="X560" t="s">
        <v>30</v>
      </c>
      <c r="Y560">
        <v>1674</v>
      </c>
      <c r="Z560" t="s">
        <v>445</v>
      </c>
      <c r="AA560" t="s">
        <v>37</v>
      </c>
      <c r="AB560" t="s">
        <v>62</v>
      </c>
      <c r="AC560" t="s">
        <v>77</v>
      </c>
    </row>
    <row r="561" spans="1:29" x14ac:dyDescent="0.25">
      <c r="A561">
        <v>3163</v>
      </c>
      <c r="B561" t="s">
        <v>251</v>
      </c>
      <c r="C561" s="1">
        <v>45485</v>
      </c>
      <c r="D561" s="1" t="s">
        <v>427</v>
      </c>
      <c r="E561" s="1">
        <v>45626</v>
      </c>
      <c r="F561" s="1" t="s">
        <v>428</v>
      </c>
      <c r="G561" s="2">
        <v>11.99</v>
      </c>
      <c r="H561" t="s">
        <v>405</v>
      </c>
      <c r="I561">
        <v>445</v>
      </c>
      <c r="J561" t="s">
        <v>414</v>
      </c>
      <c r="K561" t="s">
        <v>64</v>
      </c>
      <c r="L561">
        <v>4</v>
      </c>
      <c r="M561">
        <v>4</v>
      </c>
      <c r="N561" t="b">
        <v>0</v>
      </c>
      <c r="O561">
        <v>25</v>
      </c>
      <c r="P561">
        <v>132</v>
      </c>
      <c r="Q561">
        <v>157</v>
      </c>
      <c r="R561" t="s">
        <v>65</v>
      </c>
      <c r="S561" t="s">
        <v>28</v>
      </c>
      <c r="T561" t="s">
        <v>52</v>
      </c>
      <c r="U561">
        <v>50</v>
      </c>
      <c r="V561">
        <v>3.8</v>
      </c>
      <c r="W561" t="b">
        <v>1</v>
      </c>
      <c r="X561" t="s">
        <v>30</v>
      </c>
      <c r="Y561">
        <v>2407</v>
      </c>
      <c r="Z561" t="s">
        <v>445</v>
      </c>
      <c r="AA561" t="s">
        <v>53</v>
      </c>
      <c r="AB561" t="s">
        <v>38</v>
      </c>
      <c r="AC561" t="s">
        <v>55</v>
      </c>
    </row>
    <row r="562" spans="1:29" x14ac:dyDescent="0.25">
      <c r="A562">
        <v>8719</v>
      </c>
      <c r="B562" t="s">
        <v>94</v>
      </c>
      <c r="C562" s="1">
        <v>45187</v>
      </c>
      <c r="D562" s="1" t="s">
        <v>423</v>
      </c>
      <c r="E562" s="1">
        <v>45622</v>
      </c>
      <c r="F562" s="1" t="s">
        <v>428</v>
      </c>
      <c r="G562" s="2">
        <v>15.99</v>
      </c>
      <c r="H562" t="s">
        <v>406</v>
      </c>
      <c r="I562">
        <v>345</v>
      </c>
      <c r="J562" t="s">
        <v>414</v>
      </c>
      <c r="K562" t="s">
        <v>48</v>
      </c>
      <c r="L562">
        <v>4</v>
      </c>
      <c r="M562">
        <v>5</v>
      </c>
      <c r="N562" t="b">
        <v>0</v>
      </c>
      <c r="O562">
        <v>180</v>
      </c>
      <c r="P562">
        <v>99</v>
      </c>
      <c r="Q562">
        <v>279</v>
      </c>
      <c r="R562" t="s">
        <v>46</v>
      </c>
      <c r="S562" t="s">
        <v>66</v>
      </c>
      <c r="T562" t="s">
        <v>69</v>
      </c>
      <c r="U562">
        <v>73</v>
      </c>
      <c r="V562">
        <v>4.7</v>
      </c>
      <c r="W562" t="b">
        <v>1</v>
      </c>
      <c r="X562" t="s">
        <v>30</v>
      </c>
      <c r="Y562">
        <v>2636</v>
      </c>
      <c r="Z562" t="s">
        <v>445</v>
      </c>
      <c r="AA562" t="s">
        <v>31</v>
      </c>
      <c r="AB562" t="s">
        <v>54</v>
      </c>
      <c r="AC562" t="s">
        <v>33</v>
      </c>
    </row>
    <row r="563" spans="1:29" x14ac:dyDescent="0.25">
      <c r="A563">
        <v>1282</v>
      </c>
      <c r="B563" t="s">
        <v>90</v>
      </c>
      <c r="C563" s="1">
        <v>45636</v>
      </c>
      <c r="D563" s="1" t="s">
        <v>424</v>
      </c>
      <c r="E563" s="1">
        <v>45623</v>
      </c>
      <c r="F563" s="1" t="s">
        <v>428</v>
      </c>
      <c r="G563" s="2">
        <v>15.99</v>
      </c>
      <c r="H563" t="s">
        <v>406</v>
      </c>
      <c r="I563">
        <v>432</v>
      </c>
      <c r="J563" t="s">
        <v>414</v>
      </c>
      <c r="K563" t="s">
        <v>57</v>
      </c>
      <c r="L563">
        <v>4</v>
      </c>
      <c r="M563">
        <v>3</v>
      </c>
      <c r="N563" t="b">
        <v>1</v>
      </c>
      <c r="O563">
        <v>666</v>
      </c>
      <c r="P563">
        <v>76</v>
      </c>
      <c r="Q563">
        <v>742</v>
      </c>
      <c r="R563" t="s">
        <v>61</v>
      </c>
      <c r="S563" t="s">
        <v>66</v>
      </c>
      <c r="T563" t="s">
        <v>69</v>
      </c>
      <c r="U563">
        <v>92</v>
      </c>
      <c r="V563">
        <v>4.5999999999999996</v>
      </c>
      <c r="W563" t="b">
        <v>0</v>
      </c>
      <c r="X563" t="s">
        <v>30</v>
      </c>
      <c r="Y563">
        <v>4020</v>
      </c>
      <c r="Z563" t="s">
        <v>414</v>
      </c>
      <c r="AA563" t="s">
        <v>67</v>
      </c>
      <c r="AB563" t="s">
        <v>62</v>
      </c>
      <c r="AC563" t="s">
        <v>33</v>
      </c>
    </row>
    <row r="564" spans="1:29" x14ac:dyDescent="0.25">
      <c r="A564">
        <v>4538</v>
      </c>
      <c r="B564" t="s">
        <v>189</v>
      </c>
      <c r="C564" s="1">
        <v>45182</v>
      </c>
      <c r="D564" s="1" t="s">
        <v>423</v>
      </c>
      <c r="E564" s="1">
        <v>45640</v>
      </c>
      <c r="F564" s="1" t="s">
        <v>424</v>
      </c>
      <c r="G564" s="2">
        <v>15.99</v>
      </c>
      <c r="H564" t="s">
        <v>406</v>
      </c>
      <c r="I564">
        <v>362</v>
      </c>
      <c r="J564" t="s">
        <v>414</v>
      </c>
      <c r="K564" t="s">
        <v>35</v>
      </c>
      <c r="L564">
        <v>4</v>
      </c>
      <c r="M564">
        <v>1</v>
      </c>
      <c r="N564" t="b">
        <v>0</v>
      </c>
      <c r="O564">
        <v>709</v>
      </c>
      <c r="P564">
        <v>52</v>
      </c>
      <c r="Q564">
        <v>761</v>
      </c>
      <c r="R564" t="s">
        <v>27</v>
      </c>
      <c r="S564" t="s">
        <v>51</v>
      </c>
      <c r="T564" t="s">
        <v>52</v>
      </c>
      <c r="U564">
        <v>80</v>
      </c>
      <c r="V564">
        <v>4.5</v>
      </c>
      <c r="W564" t="b">
        <v>1</v>
      </c>
      <c r="X564" t="s">
        <v>30</v>
      </c>
      <c r="Y564">
        <v>4127</v>
      </c>
      <c r="Z564" t="s">
        <v>414</v>
      </c>
      <c r="AA564" t="s">
        <v>53</v>
      </c>
      <c r="AB564" t="s">
        <v>70</v>
      </c>
      <c r="AC564" t="s">
        <v>33</v>
      </c>
    </row>
    <row r="565" spans="1:29" x14ac:dyDescent="0.25">
      <c r="A565">
        <v>9538</v>
      </c>
      <c r="B565" t="s">
        <v>183</v>
      </c>
      <c r="C565" s="1">
        <v>44951</v>
      </c>
      <c r="D565" s="1" t="s">
        <v>421</v>
      </c>
      <c r="E565" s="1">
        <v>45626</v>
      </c>
      <c r="F565" s="1" t="s">
        <v>428</v>
      </c>
      <c r="G565" s="2">
        <v>15.99</v>
      </c>
      <c r="H565" t="s">
        <v>406</v>
      </c>
      <c r="I565">
        <v>174</v>
      </c>
      <c r="J565" t="s">
        <v>413</v>
      </c>
      <c r="K565" t="s">
        <v>35</v>
      </c>
      <c r="L565">
        <v>4</v>
      </c>
      <c r="M565">
        <v>3</v>
      </c>
      <c r="N565" t="b">
        <v>0</v>
      </c>
      <c r="O565">
        <v>30</v>
      </c>
      <c r="P565">
        <v>136</v>
      </c>
      <c r="Q565">
        <v>166</v>
      </c>
      <c r="R565" t="s">
        <v>27</v>
      </c>
      <c r="S565" t="s">
        <v>66</v>
      </c>
      <c r="T565" t="s">
        <v>43</v>
      </c>
      <c r="U565">
        <v>4</v>
      </c>
      <c r="V565">
        <v>3.1</v>
      </c>
      <c r="W565" t="b">
        <v>1</v>
      </c>
      <c r="X565" t="s">
        <v>30</v>
      </c>
      <c r="Y565">
        <v>4503</v>
      </c>
      <c r="Z565" t="s">
        <v>414</v>
      </c>
      <c r="AA565" t="s">
        <v>31</v>
      </c>
      <c r="AB565" t="s">
        <v>32</v>
      </c>
      <c r="AC565" t="s">
        <v>55</v>
      </c>
    </row>
    <row r="566" spans="1:29" x14ac:dyDescent="0.25">
      <c r="A566">
        <v>5109</v>
      </c>
      <c r="B566" t="s">
        <v>123</v>
      </c>
      <c r="C566" s="1">
        <v>45406</v>
      </c>
      <c r="D566" s="1" t="s">
        <v>161</v>
      </c>
      <c r="E566" s="1">
        <v>45639</v>
      </c>
      <c r="F566" s="1" t="s">
        <v>424</v>
      </c>
      <c r="G566" s="2">
        <v>11.99</v>
      </c>
      <c r="H566" t="s">
        <v>405</v>
      </c>
      <c r="I566">
        <v>490</v>
      </c>
      <c r="J566" t="s">
        <v>414</v>
      </c>
      <c r="K566" t="s">
        <v>48</v>
      </c>
      <c r="L566">
        <v>4</v>
      </c>
      <c r="M566">
        <v>3</v>
      </c>
      <c r="N566" t="b">
        <v>0</v>
      </c>
      <c r="O566">
        <v>466</v>
      </c>
      <c r="P566">
        <v>106</v>
      </c>
      <c r="Q566">
        <v>572</v>
      </c>
      <c r="R566" t="s">
        <v>65</v>
      </c>
      <c r="S566" t="s">
        <v>51</v>
      </c>
      <c r="T566" t="s">
        <v>69</v>
      </c>
      <c r="U566">
        <v>91</v>
      </c>
      <c r="V566">
        <v>3.7</v>
      </c>
      <c r="W566" t="b">
        <v>0</v>
      </c>
      <c r="X566" t="s">
        <v>30</v>
      </c>
      <c r="Y566">
        <v>1080</v>
      </c>
      <c r="Z566" t="s">
        <v>445</v>
      </c>
      <c r="AA566" t="s">
        <v>37</v>
      </c>
      <c r="AB566" t="s">
        <v>54</v>
      </c>
      <c r="AC566" t="s">
        <v>77</v>
      </c>
    </row>
    <row r="567" spans="1:29" x14ac:dyDescent="0.25">
      <c r="A567">
        <v>7947</v>
      </c>
      <c r="B567" t="s">
        <v>322</v>
      </c>
      <c r="C567" s="1">
        <v>45241</v>
      </c>
      <c r="D567" s="1" t="s">
        <v>428</v>
      </c>
      <c r="E567" s="1">
        <v>45643</v>
      </c>
      <c r="F567" s="1" t="s">
        <v>424</v>
      </c>
      <c r="G567" s="2">
        <v>15.99</v>
      </c>
      <c r="H567" t="s">
        <v>406</v>
      </c>
      <c r="I567">
        <v>32</v>
      </c>
      <c r="J567" t="s">
        <v>412</v>
      </c>
      <c r="K567" t="s">
        <v>64</v>
      </c>
      <c r="L567">
        <v>3</v>
      </c>
      <c r="M567">
        <v>4</v>
      </c>
      <c r="N567" t="b">
        <v>0</v>
      </c>
      <c r="O567">
        <v>385</v>
      </c>
      <c r="P567">
        <v>106</v>
      </c>
      <c r="Q567">
        <v>491</v>
      </c>
      <c r="R567" t="s">
        <v>46</v>
      </c>
      <c r="S567" t="s">
        <v>51</v>
      </c>
      <c r="T567" t="s">
        <v>52</v>
      </c>
      <c r="U567">
        <v>75</v>
      </c>
      <c r="V567">
        <v>3.7</v>
      </c>
      <c r="W567" t="b">
        <v>0</v>
      </c>
      <c r="X567" t="s">
        <v>30</v>
      </c>
      <c r="Y567">
        <v>1610</v>
      </c>
      <c r="Z567" t="s">
        <v>445</v>
      </c>
      <c r="AA567" t="s">
        <v>59</v>
      </c>
      <c r="AB567" t="s">
        <v>32</v>
      </c>
      <c r="AC567" t="s">
        <v>33</v>
      </c>
    </row>
    <row r="568" spans="1:29" x14ac:dyDescent="0.25">
      <c r="A568">
        <v>7546</v>
      </c>
      <c r="B568" t="s">
        <v>106</v>
      </c>
      <c r="C568" s="1">
        <v>45589</v>
      </c>
      <c r="D568" s="1" t="s">
        <v>429</v>
      </c>
      <c r="E568" s="1">
        <v>45636</v>
      </c>
      <c r="F568" s="1" t="s">
        <v>424</v>
      </c>
      <c r="G568" s="2">
        <v>7.99</v>
      </c>
      <c r="H568" t="s">
        <v>404</v>
      </c>
      <c r="I568">
        <v>48</v>
      </c>
      <c r="J568" t="s">
        <v>412</v>
      </c>
      <c r="K568" t="s">
        <v>45</v>
      </c>
      <c r="L568">
        <v>1</v>
      </c>
      <c r="M568">
        <v>4</v>
      </c>
      <c r="N568" t="b">
        <v>0</v>
      </c>
      <c r="O568">
        <v>484</v>
      </c>
      <c r="P568">
        <v>131</v>
      </c>
      <c r="Q568">
        <v>615</v>
      </c>
      <c r="R568" t="s">
        <v>50</v>
      </c>
      <c r="S568" t="s">
        <v>66</v>
      </c>
      <c r="T568" t="s">
        <v>58</v>
      </c>
      <c r="U568">
        <v>68</v>
      </c>
      <c r="V568">
        <v>4</v>
      </c>
      <c r="W568" t="b">
        <v>0</v>
      </c>
      <c r="X568" t="s">
        <v>30</v>
      </c>
      <c r="Y568">
        <v>1535</v>
      </c>
      <c r="Z568" t="s">
        <v>445</v>
      </c>
      <c r="AA568" t="s">
        <v>53</v>
      </c>
      <c r="AB568" t="s">
        <v>54</v>
      </c>
      <c r="AC568" t="s">
        <v>77</v>
      </c>
    </row>
    <row r="569" spans="1:29" x14ac:dyDescent="0.25">
      <c r="A569">
        <v>4213</v>
      </c>
      <c r="B569" t="s">
        <v>323</v>
      </c>
      <c r="C569" s="1">
        <v>45268</v>
      </c>
      <c r="D569" s="1" t="s">
        <v>424</v>
      </c>
      <c r="E569" s="1">
        <v>45619</v>
      </c>
      <c r="F569" s="1" t="s">
        <v>428</v>
      </c>
      <c r="G569" s="2">
        <v>7.99</v>
      </c>
      <c r="H569" t="s">
        <v>404</v>
      </c>
      <c r="I569">
        <v>141</v>
      </c>
      <c r="J569" t="s">
        <v>412</v>
      </c>
      <c r="K569" t="s">
        <v>26</v>
      </c>
      <c r="L569">
        <v>4</v>
      </c>
      <c r="M569">
        <v>2</v>
      </c>
      <c r="N569" t="b">
        <v>1</v>
      </c>
      <c r="O569">
        <v>379</v>
      </c>
      <c r="P569">
        <v>35</v>
      </c>
      <c r="Q569">
        <v>414</v>
      </c>
      <c r="R569" t="s">
        <v>41</v>
      </c>
      <c r="S569" t="s">
        <v>66</v>
      </c>
      <c r="T569" t="s">
        <v>29</v>
      </c>
      <c r="U569">
        <v>29</v>
      </c>
      <c r="V569">
        <v>4.9000000000000004</v>
      </c>
      <c r="W569" t="b">
        <v>1</v>
      </c>
      <c r="X569" t="s">
        <v>30</v>
      </c>
      <c r="Y569">
        <v>3840</v>
      </c>
      <c r="Z569" t="s">
        <v>414</v>
      </c>
      <c r="AA569" t="s">
        <v>67</v>
      </c>
      <c r="AB569" t="s">
        <v>62</v>
      </c>
      <c r="AC569" t="s">
        <v>33</v>
      </c>
    </row>
    <row r="570" spans="1:29" x14ac:dyDescent="0.25">
      <c r="A570">
        <v>3135</v>
      </c>
      <c r="B570" t="s">
        <v>205</v>
      </c>
      <c r="C570" s="1">
        <v>45450</v>
      </c>
      <c r="D570" s="1" t="s">
        <v>422</v>
      </c>
      <c r="E570" s="1">
        <v>45620</v>
      </c>
      <c r="F570" s="1" t="s">
        <v>428</v>
      </c>
      <c r="G570" s="2">
        <v>7.99</v>
      </c>
      <c r="H570" t="s">
        <v>404</v>
      </c>
      <c r="I570">
        <v>368</v>
      </c>
      <c r="J570" t="s">
        <v>414</v>
      </c>
      <c r="K570" t="s">
        <v>57</v>
      </c>
      <c r="L570">
        <v>5</v>
      </c>
      <c r="M570">
        <v>1</v>
      </c>
      <c r="N570" t="b">
        <v>0</v>
      </c>
      <c r="O570">
        <v>481</v>
      </c>
      <c r="P570">
        <v>58</v>
      </c>
      <c r="Q570">
        <v>539</v>
      </c>
      <c r="R570" t="s">
        <v>76</v>
      </c>
      <c r="S570" t="s">
        <v>66</v>
      </c>
      <c r="T570" t="s">
        <v>36</v>
      </c>
      <c r="U570">
        <v>97</v>
      </c>
      <c r="V570">
        <v>4</v>
      </c>
      <c r="W570" t="b">
        <v>0</v>
      </c>
      <c r="X570" t="s">
        <v>30</v>
      </c>
      <c r="Y570">
        <v>1108</v>
      </c>
      <c r="Z570" t="s">
        <v>445</v>
      </c>
      <c r="AA570" t="s">
        <v>37</v>
      </c>
      <c r="AB570" t="s">
        <v>38</v>
      </c>
      <c r="AC570" t="s">
        <v>39</v>
      </c>
    </row>
    <row r="571" spans="1:29" x14ac:dyDescent="0.25">
      <c r="A571">
        <v>9916</v>
      </c>
      <c r="B571" t="s">
        <v>301</v>
      </c>
      <c r="C571" s="1">
        <v>45350</v>
      </c>
      <c r="D571" s="1" t="s">
        <v>426</v>
      </c>
      <c r="E571" s="1">
        <v>45617</v>
      </c>
      <c r="F571" s="1" t="s">
        <v>428</v>
      </c>
      <c r="G571" s="2">
        <v>7.99</v>
      </c>
      <c r="H571" t="s">
        <v>404</v>
      </c>
      <c r="I571">
        <v>227</v>
      </c>
      <c r="J571" t="s">
        <v>413</v>
      </c>
      <c r="K571" t="s">
        <v>64</v>
      </c>
      <c r="L571">
        <v>5</v>
      </c>
      <c r="M571">
        <v>2</v>
      </c>
      <c r="N571" t="b">
        <v>1</v>
      </c>
      <c r="O571">
        <v>969</v>
      </c>
      <c r="P571">
        <v>175</v>
      </c>
      <c r="Q571">
        <v>1144</v>
      </c>
      <c r="R571" t="s">
        <v>46</v>
      </c>
      <c r="S571" t="s">
        <v>51</v>
      </c>
      <c r="T571" t="s">
        <v>52</v>
      </c>
      <c r="U571">
        <v>11</v>
      </c>
      <c r="V571">
        <v>5</v>
      </c>
      <c r="W571" t="b">
        <v>0</v>
      </c>
      <c r="X571" t="s">
        <v>30</v>
      </c>
      <c r="Y571">
        <v>4510</v>
      </c>
      <c r="Z571" t="s">
        <v>414</v>
      </c>
      <c r="AA571" t="s">
        <v>53</v>
      </c>
      <c r="AB571" t="s">
        <v>32</v>
      </c>
      <c r="AC571" t="s">
        <v>39</v>
      </c>
    </row>
    <row r="572" spans="1:29" x14ac:dyDescent="0.25">
      <c r="A572">
        <v>2784</v>
      </c>
      <c r="B572" t="s">
        <v>101</v>
      </c>
      <c r="C572" s="1">
        <v>45250</v>
      </c>
      <c r="D572" s="1" t="s">
        <v>428</v>
      </c>
      <c r="E572" s="1">
        <v>45639</v>
      </c>
      <c r="F572" s="1" t="s">
        <v>424</v>
      </c>
      <c r="G572" s="2">
        <v>7.99</v>
      </c>
      <c r="H572" t="s">
        <v>404</v>
      </c>
      <c r="I572">
        <v>484</v>
      </c>
      <c r="J572" t="s">
        <v>414</v>
      </c>
      <c r="K572" t="s">
        <v>48</v>
      </c>
      <c r="L572">
        <v>5</v>
      </c>
      <c r="M572">
        <v>2</v>
      </c>
      <c r="N572" t="b">
        <v>1</v>
      </c>
      <c r="O572">
        <v>52</v>
      </c>
      <c r="P572">
        <v>151</v>
      </c>
      <c r="Q572">
        <v>203</v>
      </c>
      <c r="R572" t="s">
        <v>76</v>
      </c>
      <c r="S572" t="s">
        <v>28</v>
      </c>
      <c r="T572" t="s">
        <v>69</v>
      </c>
      <c r="U572">
        <v>15</v>
      </c>
      <c r="V572">
        <v>3.1</v>
      </c>
      <c r="W572" t="b">
        <v>0</v>
      </c>
      <c r="X572" t="s">
        <v>30</v>
      </c>
      <c r="Y572">
        <v>1042</v>
      </c>
      <c r="Z572" t="s">
        <v>445</v>
      </c>
      <c r="AA572" t="s">
        <v>67</v>
      </c>
      <c r="AB572" t="s">
        <v>54</v>
      </c>
      <c r="AC572" t="s">
        <v>33</v>
      </c>
    </row>
    <row r="573" spans="1:29" x14ac:dyDescent="0.25">
      <c r="A573">
        <v>5916</v>
      </c>
      <c r="B573" t="s">
        <v>107</v>
      </c>
      <c r="C573" s="1">
        <v>45553</v>
      </c>
      <c r="D573" s="1" t="s">
        <v>423</v>
      </c>
      <c r="E573" s="1">
        <v>45635</v>
      </c>
      <c r="F573" s="1" t="s">
        <v>424</v>
      </c>
      <c r="G573" s="2">
        <v>15.99</v>
      </c>
      <c r="H573" t="s">
        <v>406</v>
      </c>
      <c r="I573">
        <v>14</v>
      </c>
      <c r="J573" t="s">
        <v>412</v>
      </c>
      <c r="K573" t="s">
        <v>35</v>
      </c>
      <c r="L573">
        <v>4</v>
      </c>
      <c r="M573">
        <v>2</v>
      </c>
      <c r="N573" t="b">
        <v>1</v>
      </c>
      <c r="O573">
        <v>57</v>
      </c>
      <c r="P573">
        <v>175</v>
      </c>
      <c r="Q573">
        <v>232</v>
      </c>
      <c r="R573" t="s">
        <v>65</v>
      </c>
      <c r="S573" t="s">
        <v>42</v>
      </c>
      <c r="T573" t="s">
        <v>69</v>
      </c>
      <c r="U573">
        <v>41</v>
      </c>
      <c r="V573">
        <v>3.4</v>
      </c>
      <c r="W573" t="b">
        <v>1</v>
      </c>
      <c r="X573" t="s">
        <v>30</v>
      </c>
      <c r="Y573">
        <v>2175</v>
      </c>
      <c r="Z573" t="s">
        <v>445</v>
      </c>
      <c r="AA573" t="s">
        <v>59</v>
      </c>
      <c r="AB573" t="s">
        <v>54</v>
      </c>
      <c r="AC573" t="s">
        <v>39</v>
      </c>
    </row>
    <row r="574" spans="1:29" x14ac:dyDescent="0.25">
      <c r="A574">
        <v>1674</v>
      </c>
      <c r="B574" t="s">
        <v>122</v>
      </c>
      <c r="C574" s="1">
        <v>45488</v>
      </c>
      <c r="D574" s="1" t="s">
        <v>427</v>
      </c>
      <c r="E574" s="1">
        <v>45641</v>
      </c>
      <c r="F574" s="1" t="s">
        <v>424</v>
      </c>
      <c r="G574" s="2">
        <v>11.99</v>
      </c>
      <c r="H574" t="s">
        <v>405</v>
      </c>
      <c r="I574">
        <v>328</v>
      </c>
      <c r="J574" t="s">
        <v>413</v>
      </c>
      <c r="K574" t="s">
        <v>64</v>
      </c>
      <c r="L574">
        <v>2</v>
      </c>
      <c r="M574">
        <v>2</v>
      </c>
      <c r="N574" t="b">
        <v>1</v>
      </c>
      <c r="O574">
        <v>415</v>
      </c>
      <c r="P574">
        <v>162</v>
      </c>
      <c r="Q574">
        <v>577</v>
      </c>
      <c r="R574" t="s">
        <v>46</v>
      </c>
      <c r="S574" t="s">
        <v>28</v>
      </c>
      <c r="T574" t="s">
        <v>69</v>
      </c>
      <c r="U574">
        <v>19</v>
      </c>
      <c r="V574">
        <v>4.4000000000000004</v>
      </c>
      <c r="W574" t="b">
        <v>1</v>
      </c>
      <c r="X574" t="s">
        <v>30</v>
      </c>
      <c r="Y574">
        <v>1311</v>
      </c>
      <c r="Z574" t="s">
        <v>445</v>
      </c>
      <c r="AA574" t="s">
        <v>31</v>
      </c>
      <c r="AB574" t="s">
        <v>32</v>
      </c>
      <c r="AC574" t="s">
        <v>55</v>
      </c>
    </row>
    <row r="575" spans="1:29" x14ac:dyDescent="0.25">
      <c r="A575">
        <v>2095</v>
      </c>
      <c r="B575" t="s">
        <v>222</v>
      </c>
      <c r="C575" s="1">
        <v>45517</v>
      </c>
      <c r="D575" s="1" t="s">
        <v>420</v>
      </c>
      <c r="E575" s="1">
        <v>45625</v>
      </c>
      <c r="F575" s="1" t="s">
        <v>428</v>
      </c>
      <c r="G575" s="2">
        <v>11.99</v>
      </c>
      <c r="H575" t="s">
        <v>405</v>
      </c>
      <c r="I575">
        <v>279</v>
      </c>
      <c r="J575" t="s">
        <v>413</v>
      </c>
      <c r="K575" t="s">
        <v>81</v>
      </c>
      <c r="L575">
        <v>5</v>
      </c>
      <c r="M575">
        <v>5</v>
      </c>
      <c r="N575" t="b">
        <v>1</v>
      </c>
      <c r="O575">
        <v>285</v>
      </c>
      <c r="P575">
        <v>92</v>
      </c>
      <c r="Q575">
        <v>377</v>
      </c>
      <c r="R575" t="s">
        <v>41</v>
      </c>
      <c r="S575" t="s">
        <v>66</v>
      </c>
      <c r="T575" t="s">
        <v>43</v>
      </c>
      <c r="U575">
        <v>81</v>
      </c>
      <c r="V575">
        <v>4.7</v>
      </c>
      <c r="W575" t="b">
        <v>1</v>
      </c>
      <c r="X575" t="s">
        <v>30</v>
      </c>
      <c r="Y575">
        <v>4201</v>
      </c>
      <c r="Z575" t="s">
        <v>414</v>
      </c>
      <c r="AA575" t="s">
        <v>59</v>
      </c>
      <c r="AB575" t="s">
        <v>70</v>
      </c>
      <c r="AC575" t="s">
        <v>33</v>
      </c>
    </row>
    <row r="576" spans="1:29" x14ac:dyDescent="0.25">
      <c r="A576">
        <v>9594</v>
      </c>
      <c r="B576" t="s">
        <v>101</v>
      </c>
      <c r="C576" s="1">
        <v>45583</v>
      </c>
      <c r="D576" s="1" t="s">
        <v>429</v>
      </c>
      <c r="E576" s="1">
        <v>45629</v>
      </c>
      <c r="F576" s="1" t="s">
        <v>424</v>
      </c>
      <c r="G576" s="2">
        <v>7.99</v>
      </c>
      <c r="H576" t="s">
        <v>404</v>
      </c>
      <c r="I576">
        <v>158</v>
      </c>
      <c r="J576" t="s">
        <v>412</v>
      </c>
      <c r="K576" t="s">
        <v>26</v>
      </c>
      <c r="L576">
        <v>2</v>
      </c>
      <c r="M576">
        <v>5</v>
      </c>
      <c r="N576" t="b">
        <v>1</v>
      </c>
      <c r="O576">
        <v>861</v>
      </c>
      <c r="P576">
        <v>125</v>
      </c>
      <c r="Q576">
        <v>986</v>
      </c>
      <c r="R576" t="s">
        <v>76</v>
      </c>
      <c r="S576" t="s">
        <v>51</v>
      </c>
      <c r="T576" t="s">
        <v>58</v>
      </c>
      <c r="U576">
        <v>95</v>
      </c>
      <c r="V576">
        <v>4.4000000000000004</v>
      </c>
      <c r="W576" t="b">
        <v>1</v>
      </c>
      <c r="X576" t="s">
        <v>30</v>
      </c>
      <c r="Y576">
        <v>513</v>
      </c>
      <c r="Z576" t="s">
        <v>412</v>
      </c>
      <c r="AA576" t="s">
        <v>59</v>
      </c>
      <c r="AB576" t="s">
        <v>54</v>
      </c>
      <c r="AC576" t="s">
        <v>33</v>
      </c>
    </row>
    <row r="577" spans="1:29" x14ac:dyDescent="0.25">
      <c r="A577">
        <v>6750</v>
      </c>
      <c r="B577" t="s">
        <v>25</v>
      </c>
      <c r="C577" s="1">
        <v>45135</v>
      </c>
      <c r="D577" s="1" t="s">
        <v>427</v>
      </c>
      <c r="E577" s="1">
        <v>45628</v>
      </c>
      <c r="F577" s="1" t="s">
        <v>424</v>
      </c>
      <c r="G577" s="2">
        <v>7.99</v>
      </c>
      <c r="H577" t="s">
        <v>404</v>
      </c>
      <c r="I577">
        <v>422</v>
      </c>
      <c r="J577" t="s">
        <v>414</v>
      </c>
      <c r="K577" t="s">
        <v>45</v>
      </c>
      <c r="L577">
        <v>3</v>
      </c>
      <c r="M577">
        <v>5</v>
      </c>
      <c r="N577" t="b">
        <v>0</v>
      </c>
      <c r="O577">
        <v>399</v>
      </c>
      <c r="P577">
        <v>27</v>
      </c>
      <c r="Q577">
        <v>426</v>
      </c>
      <c r="R577" t="s">
        <v>76</v>
      </c>
      <c r="S577" t="s">
        <v>51</v>
      </c>
      <c r="T577" t="s">
        <v>58</v>
      </c>
      <c r="U577">
        <v>12</v>
      </c>
      <c r="V577">
        <v>4.4000000000000004</v>
      </c>
      <c r="W577" t="b">
        <v>1</v>
      </c>
      <c r="X577" t="s">
        <v>30</v>
      </c>
      <c r="Y577">
        <v>1330</v>
      </c>
      <c r="Z577" t="s">
        <v>445</v>
      </c>
      <c r="AA577" t="s">
        <v>31</v>
      </c>
      <c r="AB577" t="s">
        <v>54</v>
      </c>
      <c r="AC577" t="s">
        <v>77</v>
      </c>
    </row>
    <row r="578" spans="1:29" x14ac:dyDescent="0.25">
      <c r="A578">
        <v>7235</v>
      </c>
      <c r="B578" t="s">
        <v>118</v>
      </c>
      <c r="C578" s="1">
        <v>44929</v>
      </c>
      <c r="D578" s="1" t="s">
        <v>421</v>
      </c>
      <c r="E578" s="1">
        <v>45625</v>
      </c>
      <c r="F578" s="1" t="s">
        <v>428</v>
      </c>
      <c r="G578" s="2">
        <v>7.99</v>
      </c>
      <c r="H578" t="s">
        <v>404</v>
      </c>
      <c r="I578">
        <v>235</v>
      </c>
      <c r="J578" t="s">
        <v>413</v>
      </c>
      <c r="K578" t="s">
        <v>57</v>
      </c>
      <c r="L578">
        <v>1</v>
      </c>
      <c r="M578">
        <v>2</v>
      </c>
      <c r="N578" t="b">
        <v>0</v>
      </c>
      <c r="O578">
        <v>765</v>
      </c>
      <c r="P578">
        <v>159</v>
      </c>
      <c r="Q578">
        <v>924</v>
      </c>
      <c r="R578" t="s">
        <v>46</v>
      </c>
      <c r="S578" t="s">
        <v>51</v>
      </c>
      <c r="T578" t="s">
        <v>29</v>
      </c>
      <c r="U578">
        <v>77</v>
      </c>
      <c r="V578">
        <v>4.2</v>
      </c>
      <c r="W578" t="b">
        <v>0</v>
      </c>
      <c r="X578" t="s">
        <v>30</v>
      </c>
      <c r="Y578">
        <v>3689</v>
      </c>
      <c r="Z578" t="s">
        <v>414</v>
      </c>
      <c r="AA578" t="s">
        <v>53</v>
      </c>
      <c r="AB578" t="s">
        <v>62</v>
      </c>
      <c r="AC578" t="s">
        <v>39</v>
      </c>
    </row>
    <row r="579" spans="1:29" x14ac:dyDescent="0.25">
      <c r="A579">
        <v>3910</v>
      </c>
      <c r="B579" t="s">
        <v>171</v>
      </c>
      <c r="C579" s="1">
        <v>45291</v>
      </c>
      <c r="D579" s="1" t="s">
        <v>424</v>
      </c>
      <c r="E579" s="1">
        <v>45634</v>
      </c>
      <c r="F579" s="1" t="s">
        <v>424</v>
      </c>
      <c r="G579" s="2">
        <v>11.99</v>
      </c>
      <c r="H579" t="s">
        <v>405</v>
      </c>
      <c r="I579">
        <v>331</v>
      </c>
      <c r="J579" t="s">
        <v>413</v>
      </c>
      <c r="K579" t="s">
        <v>81</v>
      </c>
      <c r="L579">
        <v>1</v>
      </c>
      <c r="M579">
        <v>2</v>
      </c>
      <c r="N579" t="b">
        <v>0</v>
      </c>
      <c r="O579">
        <v>667</v>
      </c>
      <c r="P579">
        <v>43</v>
      </c>
      <c r="Q579">
        <v>710</v>
      </c>
      <c r="R579" t="s">
        <v>61</v>
      </c>
      <c r="S579" t="s">
        <v>42</v>
      </c>
      <c r="T579" t="s">
        <v>43</v>
      </c>
      <c r="U579">
        <v>55</v>
      </c>
      <c r="V579">
        <v>3.5</v>
      </c>
      <c r="W579" t="b">
        <v>0</v>
      </c>
      <c r="X579" t="s">
        <v>30</v>
      </c>
      <c r="Y579">
        <v>670</v>
      </c>
      <c r="Z579" t="s">
        <v>412</v>
      </c>
      <c r="AA579" t="s">
        <v>67</v>
      </c>
      <c r="AB579" t="s">
        <v>54</v>
      </c>
      <c r="AC579" t="s">
        <v>77</v>
      </c>
    </row>
    <row r="580" spans="1:29" x14ac:dyDescent="0.25">
      <c r="A580">
        <v>8190</v>
      </c>
      <c r="B580" t="s">
        <v>324</v>
      </c>
      <c r="C580" s="1">
        <v>45533</v>
      </c>
      <c r="D580" s="1" t="s">
        <v>420</v>
      </c>
      <c r="E580" s="1">
        <v>45635</v>
      </c>
      <c r="F580" s="1" t="s">
        <v>424</v>
      </c>
      <c r="G580" s="2">
        <v>11.99</v>
      </c>
      <c r="H580" t="s">
        <v>405</v>
      </c>
      <c r="I580">
        <v>148</v>
      </c>
      <c r="J580" t="s">
        <v>412</v>
      </c>
      <c r="K580" t="s">
        <v>48</v>
      </c>
      <c r="L580">
        <v>4</v>
      </c>
      <c r="M580">
        <v>1</v>
      </c>
      <c r="N580" t="b">
        <v>1</v>
      </c>
      <c r="O580">
        <v>409</v>
      </c>
      <c r="P580">
        <v>38</v>
      </c>
      <c r="Q580">
        <v>447</v>
      </c>
      <c r="R580" t="s">
        <v>76</v>
      </c>
      <c r="S580" t="s">
        <v>51</v>
      </c>
      <c r="T580" t="s">
        <v>58</v>
      </c>
      <c r="U580">
        <v>37</v>
      </c>
      <c r="V580">
        <v>3.1</v>
      </c>
      <c r="W580" t="b">
        <v>1</v>
      </c>
      <c r="X580" t="s">
        <v>30</v>
      </c>
      <c r="Y580">
        <v>544</v>
      </c>
      <c r="Z580" t="s">
        <v>412</v>
      </c>
      <c r="AA580" t="s">
        <v>53</v>
      </c>
      <c r="AB580" t="s">
        <v>32</v>
      </c>
      <c r="AC580" t="s">
        <v>39</v>
      </c>
    </row>
    <row r="581" spans="1:29" x14ac:dyDescent="0.25">
      <c r="A581">
        <v>5315</v>
      </c>
      <c r="B581" t="s">
        <v>325</v>
      </c>
      <c r="C581" s="1">
        <v>45100</v>
      </c>
      <c r="D581" s="1" t="s">
        <v>422</v>
      </c>
      <c r="E581" s="1">
        <v>45615</v>
      </c>
      <c r="F581" s="1" t="s">
        <v>428</v>
      </c>
      <c r="G581" s="2">
        <v>7.99</v>
      </c>
      <c r="H581" t="s">
        <v>404</v>
      </c>
      <c r="I581">
        <v>198</v>
      </c>
      <c r="J581" t="s">
        <v>413</v>
      </c>
      <c r="K581" t="s">
        <v>57</v>
      </c>
      <c r="L581">
        <v>4</v>
      </c>
      <c r="M581">
        <v>3</v>
      </c>
      <c r="N581" t="b">
        <v>0</v>
      </c>
      <c r="O581">
        <v>202</v>
      </c>
      <c r="P581">
        <v>26</v>
      </c>
      <c r="Q581">
        <v>228</v>
      </c>
      <c r="R581" t="s">
        <v>41</v>
      </c>
      <c r="S581" t="s">
        <v>66</v>
      </c>
      <c r="T581" t="s">
        <v>69</v>
      </c>
      <c r="U581">
        <v>52</v>
      </c>
      <c r="V581">
        <v>4.8</v>
      </c>
      <c r="W581" t="b">
        <v>0</v>
      </c>
      <c r="X581" t="s">
        <v>30</v>
      </c>
      <c r="Y581">
        <v>1392</v>
      </c>
      <c r="Z581" t="s">
        <v>445</v>
      </c>
      <c r="AA581" t="s">
        <v>59</v>
      </c>
      <c r="AB581" t="s">
        <v>38</v>
      </c>
      <c r="AC581" t="s">
        <v>77</v>
      </c>
    </row>
    <row r="582" spans="1:29" x14ac:dyDescent="0.25">
      <c r="A582">
        <v>7503</v>
      </c>
      <c r="B582" t="s">
        <v>110</v>
      </c>
      <c r="C582" s="1">
        <v>45065</v>
      </c>
      <c r="D582" s="1" t="s">
        <v>419</v>
      </c>
      <c r="E582" s="1">
        <v>45629</v>
      </c>
      <c r="F582" s="1" t="s">
        <v>424</v>
      </c>
      <c r="G582" s="2">
        <v>15.99</v>
      </c>
      <c r="H582" t="s">
        <v>406</v>
      </c>
      <c r="I582">
        <v>81</v>
      </c>
      <c r="J582" t="s">
        <v>412</v>
      </c>
      <c r="K582" t="s">
        <v>57</v>
      </c>
      <c r="L582">
        <v>3</v>
      </c>
      <c r="M582">
        <v>4</v>
      </c>
      <c r="N582" t="b">
        <v>0</v>
      </c>
      <c r="O582">
        <v>208</v>
      </c>
      <c r="P582">
        <v>144</v>
      </c>
      <c r="Q582">
        <v>352</v>
      </c>
      <c r="R582" t="s">
        <v>76</v>
      </c>
      <c r="S582" t="s">
        <v>42</v>
      </c>
      <c r="T582" t="s">
        <v>58</v>
      </c>
      <c r="U582">
        <v>12</v>
      </c>
      <c r="V582">
        <v>4.5999999999999996</v>
      </c>
      <c r="W582" t="b">
        <v>0</v>
      </c>
      <c r="X582" t="s">
        <v>30</v>
      </c>
      <c r="Y582">
        <v>3199</v>
      </c>
      <c r="Z582" t="s">
        <v>414</v>
      </c>
      <c r="AA582" t="s">
        <v>67</v>
      </c>
      <c r="AB582" t="s">
        <v>38</v>
      </c>
      <c r="AC582" t="s">
        <v>55</v>
      </c>
    </row>
    <row r="583" spans="1:29" x14ac:dyDescent="0.25">
      <c r="A583">
        <v>5788</v>
      </c>
      <c r="B583" t="s">
        <v>127</v>
      </c>
      <c r="C583" s="1">
        <v>45051</v>
      </c>
      <c r="D583" s="1" t="s">
        <v>419</v>
      </c>
      <c r="E583" s="1">
        <v>45619</v>
      </c>
      <c r="F583" s="1" t="s">
        <v>428</v>
      </c>
      <c r="G583" s="2">
        <v>11.99</v>
      </c>
      <c r="H583" t="s">
        <v>405</v>
      </c>
      <c r="I583">
        <v>131</v>
      </c>
      <c r="J583" t="s">
        <v>412</v>
      </c>
      <c r="K583" t="s">
        <v>57</v>
      </c>
      <c r="L583">
        <v>3</v>
      </c>
      <c r="M583">
        <v>3</v>
      </c>
      <c r="N583" t="b">
        <v>1</v>
      </c>
      <c r="O583">
        <v>382</v>
      </c>
      <c r="P583">
        <v>50</v>
      </c>
      <c r="Q583">
        <v>432</v>
      </c>
      <c r="R583" t="s">
        <v>65</v>
      </c>
      <c r="S583" t="s">
        <v>51</v>
      </c>
      <c r="T583" t="s">
        <v>52</v>
      </c>
      <c r="U583">
        <v>47</v>
      </c>
      <c r="V583">
        <v>4.8</v>
      </c>
      <c r="W583" t="b">
        <v>0</v>
      </c>
      <c r="X583" t="s">
        <v>30</v>
      </c>
      <c r="Y583">
        <v>4204</v>
      </c>
      <c r="Z583" t="s">
        <v>414</v>
      </c>
      <c r="AA583" t="s">
        <v>59</v>
      </c>
      <c r="AB583" t="s">
        <v>38</v>
      </c>
      <c r="AC583" t="s">
        <v>55</v>
      </c>
    </row>
    <row r="584" spans="1:29" x14ac:dyDescent="0.25">
      <c r="A584">
        <v>7030</v>
      </c>
      <c r="B584" t="s">
        <v>326</v>
      </c>
      <c r="C584" s="1">
        <v>45370</v>
      </c>
      <c r="D584" s="1" t="s">
        <v>425</v>
      </c>
      <c r="E584" s="1">
        <v>45619</v>
      </c>
      <c r="F584" s="1" t="s">
        <v>428</v>
      </c>
      <c r="G584" s="2">
        <v>15.99</v>
      </c>
      <c r="H584" t="s">
        <v>406</v>
      </c>
      <c r="I584">
        <v>210</v>
      </c>
      <c r="J584" t="s">
        <v>413</v>
      </c>
      <c r="K584" t="s">
        <v>48</v>
      </c>
      <c r="L584">
        <v>3</v>
      </c>
      <c r="M584">
        <v>4</v>
      </c>
      <c r="N584" t="b">
        <v>0</v>
      </c>
      <c r="O584">
        <v>666</v>
      </c>
      <c r="P584">
        <v>164</v>
      </c>
      <c r="Q584">
        <v>830</v>
      </c>
      <c r="R584" t="s">
        <v>27</v>
      </c>
      <c r="S584" t="s">
        <v>28</v>
      </c>
      <c r="T584" t="s">
        <v>43</v>
      </c>
      <c r="U584">
        <v>38</v>
      </c>
      <c r="V584">
        <v>4.2</v>
      </c>
      <c r="W584" t="b">
        <v>0</v>
      </c>
      <c r="X584" t="s">
        <v>30</v>
      </c>
      <c r="Y584">
        <v>1461</v>
      </c>
      <c r="Z584" t="s">
        <v>445</v>
      </c>
      <c r="AA584" t="s">
        <v>53</v>
      </c>
      <c r="AB584" t="s">
        <v>70</v>
      </c>
      <c r="AC584" t="s">
        <v>33</v>
      </c>
    </row>
    <row r="585" spans="1:29" x14ac:dyDescent="0.25">
      <c r="A585">
        <v>6619</v>
      </c>
      <c r="B585" t="s">
        <v>250</v>
      </c>
      <c r="C585" s="1">
        <v>45460</v>
      </c>
      <c r="D585" s="1" t="s">
        <v>422</v>
      </c>
      <c r="E585" s="1">
        <v>45642</v>
      </c>
      <c r="F585" s="1" t="s">
        <v>424</v>
      </c>
      <c r="G585" s="2">
        <v>15.99</v>
      </c>
      <c r="H585" t="s">
        <v>406</v>
      </c>
      <c r="I585">
        <v>301</v>
      </c>
      <c r="J585" t="s">
        <v>413</v>
      </c>
      <c r="K585" t="s">
        <v>48</v>
      </c>
      <c r="L585">
        <v>2</v>
      </c>
      <c r="M585">
        <v>1</v>
      </c>
      <c r="N585" t="b">
        <v>1</v>
      </c>
      <c r="O585">
        <v>855</v>
      </c>
      <c r="P585">
        <v>46</v>
      </c>
      <c r="Q585">
        <v>901</v>
      </c>
      <c r="R585" t="s">
        <v>50</v>
      </c>
      <c r="S585" t="s">
        <v>66</v>
      </c>
      <c r="T585" t="s">
        <v>52</v>
      </c>
      <c r="U585">
        <v>26</v>
      </c>
      <c r="V585">
        <v>4.4000000000000004</v>
      </c>
      <c r="W585" t="b">
        <v>0</v>
      </c>
      <c r="X585" t="s">
        <v>30</v>
      </c>
      <c r="Y585">
        <v>658</v>
      </c>
      <c r="Z585" t="s">
        <v>412</v>
      </c>
      <c r="AA585" t="s">
        <v>31</v>
      </c>
      <c r="AB585" t="s">
        <v>32</v>
      </c>
      <c r="AC585" t="s">
        <v>33</v>
      </c>
    </row>
    <row r="586" spans="1:29" x14ac:dyDescent="0.25">
      <c r="A586">
        <v>6319</v>
      </c>
      <c r="B586" t="s">
        <v>327</v>
      </c>
      <c r="C586" s="1">
        <v>44988</v>
      </c>
      <c r="D586" s="1" t="s">
        <v>425</v>
      </c>
      <c r="E586" s="1">
        <v>45642</v>
      </c>
      <c r="F586" s="1" t="s">
        <v>424</v>
      </c>
      <c r="G586" s="2">
        <v>7.99</v>
      </c>
      <c r="H586" t="s">
        <v>404</v>
      </c>
      <c r="I586">
        <v>466</v>
      </c>
      <c r="J586" t="s">
        <v>414</v>
      </c>
      <c r="K586" t="s">
        <v>81</v>
      </c>
      <c r="L586">
        <v>4</v>
      </c>
      <c r="M586">
        <v>1</v>
      </c>
      <c r="N586" t="b">
        <v>1</v>
      </c>
      <c r="O586">
        <v>592</v>
      </c>
      <c r="P586">
        <v>67</v>
      </c>
      <c r="Q586">
        <v>659</v>
      </c>
      <c r="R586" t="s">
        <v>76</v>
      </c>
      <c r="S586" t="s">
        <v>42</v>
      </c>
      <c r="T586" t="s">
        <v>69</v>
      </c>
      <c r="U586">
        <v>81</v>
      </c>
      <c r="V586">
        <v>4.8</v>
      </c>
      <c r="W586" t="b">
        <v>0</v>
      </c>
      <c r="X586" t="s">
        <v>30</v>
      </c>
      <c r="Y586">
        <v>423</v>
      </c>
      <c r="Z586" t="s">
        <v>412</v>
      </c>
      <c r="AA586" t="s">
        <v>37</v>
      </c>
      <c r="AB586" t="s">
        <v>62</v>
      </c>
      <c r="AC586" t="s">
        <v>55</v>
      </c>
    </row>
    <row r="587" spans="1:29" x14ac:dyDescent="0.25">
      <c r="A587">
        <v>6268</v>
      </c>
      <c r="B587" t="s">
        <v>200</v>
      </c>
      <c r="C587" s="1">
        <v>45308</v>
      </c>
      <c r="D587" s="1" t="s">
        <v>421</v>
      </c>
      <c r="E587" s="1">
        <v>45622</v>
      </c>
      <c r="F587" s="1" t="s">
        <v>428</v>
      </c>
      <c r="G587" s="2">
        <v>15.99</v>
      </c>
      <c r="H587" t="s">
        <v>406</v>
      </c>
      <c r="I587">
        <v>336</v>
      </c>
      <c r="J587" t="s">
        <v>413</v>
      </c>
      <c r="K587" t="s">
        <v>57</v>
      </c>
      <c r="L587">
        <v>5</v>
      </c>
      <c r="M587">
        <v>2</v>
      </c>
      <c r="N587" t="b">
        <v>0</v>
      </c>
      <c r="O587">
        <v>546</v>
      </c>
      <c r="P587">
        <v>16</v>
      </c>
      <c r="Q587">
        <v>562</v>
      </c>
      <c r="R587" t="s">
        <v>50</v>
      </c>
      <c r="S587" t="s">
        <v>28</v>
      </c>
      <c r="T587" t="s">
        <v>58</v>
      </c>
      <c r="U587">
        <v>31</v>
      </c>
      <c r="V587">
        <v>3.6</v>
      </c>
      <c r="W587" t="b">
        <v>1</v>
      </c>
      <c r="X587" t="s">
        <v>30</v>
      </c>
      <c r="Y587">
        <v>2824</v>
      </c>
      <c r="Z587" t="s">
        <v>445</v>
      </c>
      <c r="AA587" t="s">
        <v>31</v>
      </c>
      <c r="AB587" t="s">
        <v>70</v>
      </c>
      <c r="AC587" t="s">
        <v>77</v>
      </c>
    </row>
    <row r="588" spans="1:29" x14ac:dyDescent="0.25">
      <c r="A588">
        <v>5016</v>
      </c>
      <c r="B588" t="s">
        <v>257</v>
      </c>
      <c r="C588" s="1">
        <v>45136</v>
      </c>
      <c r="D588" s="1" t="s">
        <v>427</v>
      </c>
      <c r="E588" s="1">
        <v>45637</v>
      </c>
      <c r="F588" s="1" t="s">
        <v>424</v>
      </c>
      <c r="G588" s="2">
        <v>11.99</v>
      </c>
      <c r="H588" t="s">
        <v>405</v>
      </c>
      <c r="I588">
        <v>280</v>
      </c>
      <c r="J588" t="s">
        <v>413</v>
      </c>
      <c r="K588" t="s">
        <v>64</v>
      </c>
      <c r="L588">
        <v>4</v>
      </c>
      <c r="M588">
        <v>3</v>
      </c>
      <c r="N588" t="b">
        <v>0</v>
      </c>
      <c r="O588">
        <v>633</v>
      </c>
      <c r="P588">
        <v>83</v>
      </c>
      <c r="Q588">
        <v>716</v>
      </c>
      <c r="R588" t="s">
        <v>27</v>
      </c>
      <c r="S588" t="s">
        <v>28</v>
      </c>
      <c r="T588" t="s">
        <v>43</v>
      </c>
      <c r="U588">
        <v>49</v>
      </c>
      <c r="V588">
        <v>3.3</v>
      </c>
      <c r="W588" t="b">
        <v>0</v>
      </c>
      <c r="X588" t="s">
        <v>30</v>
      </c>
      <c r="Y588">
        <v>2657</v>
      </c>
      <c r="Z588" t="s">
        <v>445</v>
      </c>
      <c r="AA588" t="s">
        <v>53</v>
      </c>
      <c r="AB588" t="s">
        <v>70</v>
      </c>
      <c r="AC588" t="s">
        <v>77</v>
      </c>
    </row>
    <row r="589" spans="1:29" x14ac:dyDescent="0.25">
      <c r="A589">
        <v>3888</v>
      </c>
      <c r="B589" t="s">
        <v>121</v>
      </c>
      <c r="C589" s="1">
        <v>45064</v>
      </c>
      <c r="D589" s="1" t="s">
        <v>419</v>
      </c>
      <c r="E589" s="1">
        <v>45640</v>
      </c>
      <c r="F589" s="1" t="s">
        <v>424</v>
      </c>
      <c r="G589" s="2">
        <v>15.99</v>
      </c>
      <c r="H589" t="s">
        <v>406</v>
      </c>
      <c r="I589">
        <v>495</v>
      </c>
      <c r="J589" t="s">
        <v>414</v>
      </c>
      <c r="K589" t="s">
        <v>26</v>
      </c>
      <c r="L589">
        <v>3</v>
      </c>
      <c r="M589">
        <v>2</v>
      </c>
      <c r="N589" t="b">
        <v>1</v>
      </c>
      <c r="O589">
        <v>883</v>
      </c>
      <c r="P589">
        <v>60</v>
      </c>
      <c r="Q589">
        <v>943</v>
      </c>
      <c r="R589" t="s">
        <v>61</v>
      </c>
      <c r="S589" t="s">
        <v>66</v>
      </c>
      <c r="T589" t="s">
        <v>58</v>
      </c>
      <c r="U589">
        <v>10</v>
      </c>
      <c r="V589">
        <v>4.5</v>
      </c>
      <c r="W589" t="b">
        <v>0</v>
      </c>
      <c r="X589" t="s">
        <v>30</v>
      </c>
      <c r="Y589">
        <v>2213</v>
      </c>
      <c r="Z589" t="s">
        <v>445</v>
      </c>
      <c r="AA589" t="s">
        <v>67</v>
      </c>
      <c r="AB589" t="s">
        <v>70</v>
      </c>
      <c r="AC589" t="s">
        <v>39</v>
      </c>
    </row>
    <row r="590" spans="1:29" x14ac:dyDescent="0.25">
      <c r="A590">
        <v>9918</v>
      </c>
      <c r="B590" t="s">
        <v>155</v>
      </c>
      <c r="C590" s="1">
        <v>45426</v>
      </c>
      <c r="D590" s="1" t="s">
        <v>419</v>
      </c>
      <c r="E590" s="1">
        <v>45638</v>
      </c>
      <c r="F590" s="1" t="s">
        <v>424</v>
      </c>
      <c r="G590" s="2">
        <v>11.99</v>
      </c>
      <c r="H590" t="s">
        <v>405</v>
      </c>
      <c r="I590">
        <v>144</v>
      </c>
      <c r="J590" t="s">
        <v>412</v>
      </c>
      <c r="K590" t="s">
        <v>48</v>
      </c>
      <c r="L590">
        <v>5</v>
      </c>
      <c r="M590">
        <v>6</v>
      </c>
      <c r="N590" t="b">
        <v>0</v>
      </c>
      <c r="O590">
        <v>235</v>
      </c>
      <c r="P590">
        <v>88</v>
      </c>
      <c r="Q590">
        <v>323</v>
      </c>
      <c r="R590" t="s">
        <v>50</v>
      </c>
      <c r="S590" t="s">
        <v>28</v>
      </c>
      <c r="T590" t="s">
        <v>29</v>
      </c>
      <c r="U590">
        <v>18</v>
      </c>
      <c r="V590">
        <v>3.1</v>
      </c>
      <c r="W590" t="b">
        <v>1</v>
      </c>
      <c r="X590" t="s">
        <v>30</v>
      </c>
      <c r="Y590">
        <v>3455</v>
      </c>
      <c r="Z590" t="s">
        <v>414</v>
      </c>
      <c r="AA590" t="s">
        <v>59</v>
      </c>
      <c r="AB590" t="s">
        <v>54</v>
      </c>
      <c r="AC590" t="s">
        <v>55</v>
      </c>
    </row>
    <row r="591" spans="1:29" x14ac:dyDescent="0.25">
      <c r="A591">
        <v>7305</v>
      </c>
      <c r="B591" t="s">
        <v>148</v>
      </c>
      <c r="C591" s="1">
        <v>44987</v>
      </c>
      <c r="D591" s="1" t="s">
        <v>425</v>
      </c>
      <c r="E591" s="1">
        <v>45628</v>
      </c>
      <c r="F591" s="1" t="s">
        <v>424</v>
      </c>
      <c r="G591" s="2">
        <v>7.99</v>
      </c>
      <c r="H591" t="s">
        <v>404</v>
      </c>
      <c r="I591">
        <v>165</v>
      </c>
      <c r="J591" t="s">
        <v>412</v>
      </c>
      <c r="K591" t="s">
        <v>81</v>
      </c>
      <c r="L591">
        <v>5</v>
      </c>
      <c r="M591">
        <v>4</v>
      </c>
      <c r="N591" t="b">
        <v>0</v>
      </c>
      <c r="O591">
        <v>267</v>
      </c>
      <c r="P591">
        <v>146</v>
      </c>
      <c r="Q591">
        <v>413</v>
      </c>
      <c r="R591" t="s">
        <v>27</v>
      </c>
      <c r="S591" t="s">
        <v>51</v>
      </c>
      <c r="T591" t="s">
        <v>52</v>
      </c>
      <c r="U591">
        <v>34</v>
      </c>
      <c r="V591">
        <v>4.2</v>
      </c>
      <c r="W591" t="b">
        <v>1</v>
      </c>
      <c r="X591" t="s">
        <v>30</v>
      </c>
      <c r="Y591">
        <v>3334</v>
      </c>
      <c r="Z591" t="s">
        <v>414</v>
      </c>
      <c r="AA591" t="s">
        <v>67</v>
      </c>
      <c r="AB591" t="s">
        <v>38</v>
      </c>
      <c r="AC591" t="s">
        <v>39</v>
      </c>
    </row>
    <row r="592" spans="1:29" x14ac:dyDescent="0.25">
      <c r="A592">
        <v>5719</v>
      </c>
      <c r="B592" t="s">
        <v>301</v>
      </c>
      <c r="C592" s="1">
        <v>45161</v>
      </c>
      <c r="D592" s="1" t="s">
        <v>420</v>
      </c>
      <c r="E592" s="1">
        <v>45642</v>
      </c>
      <c r="F592" s="1" t="s">
        <v>424</v>
      </c>
      <c r="G592" s="2">
        <v>11.99</v>
      </c>
      <c r="H592" t="s">
        <v>405</v>
      </c>
      <c r="I592">
        <v>479</v>
      </c>
      <c r="J592" t="s">
        <v>414</v>
      </c>
      <c r="K592" t="s">
        <v>48</v>
      </c>
      <c r="L592">
        <v>5</v>
      </c>
      <c r="M592">
        <v>2</v>
      </c>
      <c r="N592" t="b">
        <v>0</v>
      </c>
      <c r="O592">
        <v>710</v>
      </c>
      <c r="P592">
        <v>68</v>
      </c>
      <c r="Q592">
        <v>778</v>
      </c>
      <c r="R592" t="s">
        <v>65</v>
      </c>
      <c r="S592" t="s">
        <v>66</v>
      </c>
      <c r="T592" t="s">
        <v>69</v>
      </c>
      <c r="U592">
        <v>54</v>
      </c>
      <c r="V592">
        <v>4.5999999999999996</v>
      </c>
      <c r="W592" t="b">
        <v>0</v>
      </c>
      <c r="X592" t="s">
        <v>30</v>
      </c>
      <c r="Y592">
        <v>105</v>
      </c>
      <c r="Z592" t="s">
        <v>412</v>
      </c>
      <c r="AA592" t="s">
        <v>67</v>
      </c>
      <c r="AB592" t="s">
        <v>62</v>
      </c>
      <c r="AC592" t="s">
        <v>77</v>
      </c>
    </row>
    <row r="593" spans="1:29" x14ac:dyDescent="0.25">
      <c r="A593">
        <v>2334</v>
      </c>
      <c r="B593" t="s">
        <v>273</v>
      </c>
      <c r="C593" s="1">
        <v>45348</v>
      </c>
      <c r="D593" s="1" t="s">
        <v>426</v>
      </c>
      <c r="E593" s="1">
        <v>45620</v>
      </c>
      <c r="F593" s="1" t="s">
        <v>428</v>
      </c>
      <c r="G593" s="2">
        <v>11.99</v>
      </c>
      <c r="H593" t="s">
        <v>405</v>
      </c>
      <c r="I593">
        <v>285</v>
      </c>
      <c r="J593" t="s">
        <v>413</v>
      </c>
      <c r="K593" t="s">
        <v>64</v>
      </c>
      <c r="L593">
        <v>2</v>
      </c>
      <c r="M593">
        <v>4</v>
      </c>
      <c r="N593" t="b">
        <v>0</v>
      </c>
      <c r="O593">
        <v>805</v>
      </c>
      <c r="P593">
        <v>42</v>
      </c>
      <c r="Q593">
        <v>847</v>
      </c>
      <c r="R593" t="s">
        <v>46</v>
      </c>
      <c r="S593" t="s">
        <v>42</v>
      </c>
      <c r="T593" t="s">
        <v>29</v>
      </c>
      <c r="U593">
        <v>90</v>
      </c>
      <c r="V593">
        <v>4.5</v>
      </c>
      <c r="W593" t="b">
        <v>0</v>
      </c>
      <c r="X593" t="s">
        <v>30</v>
      </c>
      <c r="Y593">
        <v>1404</v>
      </c>
      <c r="Z593" t="s">
        <v>445</v>
      </c>
      <c r="AA593" t="s">
        <v>31</v>
      </c>
      <c r="AB593" t="s">
        <v>62</v>
      </c>
      <c r="AC593" t="s">
        <v>55</v>
      </c>
    </row>
    <row r="594" spans="1:29" x14ac:dyDescent="0.25">
      <c r="A594">
        <v>1006</v>
      </c>
      <c r="B594" t="s">
        <v>328</v>
      </c>
      <c r="C594" s="1">
        <v>45169</v>
      </c>
      <c r="D594" s="1" t="s">
        <v>420</v>
      </c>
      <c r="E594" s="1">
        <v>45625</v>
      </c>
      <c r="F594" s="1" t="s">
        <v>428</v>
      </c>
      <c r="G594" s="2">
        <v>11.99</v>
      </c>
      <c r="H594" t="s">
        <v>405</v>
      </c>
      <c r="I594">
        <v>93</v>
      </c>
      <c r="J594" t="s">
        <v>412</v>
      </c>
      <c r="K594" t="s">
        <v>35</v>
      </c>
      <c r="L594">
        <v>4</v>
      </c>
      <c r="M594">
        <v>6</v>
      </c>
      <c r="N594" t="b">
        <v>0</v>
      </c>
      <c r="O594">
        <v>209</v>
      </c>
      <c r="P594">
        <v>151</v>
      </c>
      <c r="Q594">
        <v>360</v>
      </c>
      <c r="R594" t="s">
        <v>50</v>
      </c>
      <c r="S594" t="s">
        <v>51</v>
      </c>
      <c r="T594" t="s">
        <v>58</v>
      </c>
      <c r="U594">
        <v>74</v>
      </c>
      <c r="V594">
        <v>3</v>
      </c>
      <c r="W594" t="b">
        <v>0</v>
      </c>
      <c r="X594" t="s">
        <v>30</v>
      </c>
      <c r="Y594">
        <v>1017</v>
      </c>
      <c r="Z594" t="s">
        <v>445</v>
      </c>
      <c r="AA594" t="s">
        <v>53</v>
      </c>
      <c r="AB594" t="s">
        <v>70</v>
      </c>
      <c r="AC594" t="s">
        <v>55</v>
      </c>
    </row>
    <row r="595" spans="1:29" x14ac:dyDescent="0.25">
      <c r="A595">
        <v>6719</v>
      </c>
      <c r="B595" t="s">
        <v>87</v>
      </c>
      <c r="C595" s="1">
        <v>44945</v>
      </c>
      <c r="D595" s="1" t="s">
        <v>421</v>
      </c>
      <c r="E595" s="1">
        <v>45621</v>
      </c>
      <c r="F595" s="1" t="s">
        <v>428</v>
      </c>
      <c r="G595" s="2">
        <v>15.99</v>
      </c>
      <c r="H595" t="s">
        <v>406</v>
      </c>
      <c r="I595">
        <v>299</v>
      </c>
      <c r="J595" t="s">
        <v>413</v>
      </c>
      <c r="K595" t="s">
        <v>57</v>
      </c>
      <c r="L595">
        <v>5</v>
      </c>
      <c r="M595">
        <v>2</v>
      </c>
      <c r="N595" t="b">
        <v>0</v>
      </c>
      <c r="O595">
        <v>803</v>
      </c>
      <c r="P595">
        <v>197</v>
      </c>
      <c r="Q595">
        <v>1000</v>
      </c>
      <c r="R595" t="s">
        <v>61</v>
      </c>
      <c r="S595" t="s">
        <v>66</v>
      </c>
      <c r="T595" t="s">
        <v>69</v>
      </c>
      <c r="U595">
        <v>58</v>
      </c>
      <c r="V595">
        <v>4.8</v>
      </c>
      <c r="W595" t="b">
        <v>0</v>
      </c>
      <c r="X595" t="s">
        <v>30</v>
      </c>
      <c r="Y595">
        <v>2812</v>
      </c>
      <c r="Z595" t="s">
        <v>445</v>
      </c>
      <c r="AA595" t="s">
        <v>37</v>
      </c>
      <c r="AB595" t="s">
        <v>38</v>
      </c>
      <c r="AC595" t="s">
        <v>39</v>
      </c>
    </row>
    <row r="596" spans="1:29" x14ac:dyDescent="0.25">
      <c r="A596">
        <v>6138</v>
      </c>
      <c r="B596" t="s">
        <v>63</v>
      </c>
      <c r="C596" s="1">
        <v>45300</v>
      </c>
      <c r="D596" s="1" t="s">
        <v>421</v>
      </c>
      <c r="E596" s="1">
        <v>45619</v>
      </c>
      <c r="F596" s="1" t="s">
        <v>428</v>
      </c>
      <c r="G596" s="2">
        <v>15.99</v>
      </c>
      <c r="H596" t="s">
        <v>406</v>
      </c>
      <c r="I596">
        <v>10</v>
      </c>
      <c r="J596" t="s">
        <v>412</v>
      </c>
      <c r="K596" t="s">
        <v>48</v>
      </c>
      <c r="L596">
        <v>4</v>
      </c>
      <c r="M596">
        <v>6</v>
      </c>
      <c r="N596" t="b">
        <v>1</v>
      </c>
      <c r="O596">
        <v>236</v>
      </c>
      <c r="P596">
        <v>183</v>
      </c>
      <c r="Q596">
        <v>419</v>
      </c>
      <c r="R596" t="s">
        <v>50</v>
      </c>
      <c r="S596" t="s">
        <v>51</v>
      </c>
      <c r="T596" t="s">
        <v>58</v>
      </c>
      <c r="U596">
        <v>86</v>
      </c>
      <c r="V596">
        <v>3.8</v>
      </c>
      <c r="W596" t="b">
        <v>0</v>
      </c>
      <c r="X596" t="s">
        <v>30</v>
      </c>
      <c r="Y596">
        <v>959</v>
      </c>
      <c r="Z596" t="s">
        <v>412</v>
      </c>
      <c r="AA596" t="s">
        <v>31</v>
      </c>
      <c r="AB596" t="s">
        <v>62</v>
      </c>
      <c r="AC596" t="s">
        <v>33</v>
      </c>
    </row>
    <row r="597" spans="1:29" x14ac:dyDescent="0.25">
      <c r="A597">
        <v>1255</v>
      </c>
      <c r="B597" t="s">
        <v>91</v>
      </c>
      <c r="C597" s="1">
        <v>45053</v>
      </c>
      <c r="D597" s="1" t="s">
        <v>419</v>
      </c>
      <c r="E597" s="1">
        <v>45636</v>
      </c>
      <c r="F597" s="1" t="s">
        <v>424</v>
      </c>
      <c r="G597" s="2">
        <v>11.99</v>
      </c>
      <c r="H597" t="s">
        <v>405</v>
      </c>
      <c r="I597">
        <v>82</v>
      </c>
      <c r="J597" t="s">
        <v>412</v>
      </c>
      <c r="K597" t="s">
        <v>48</v>
      </c>
      <c r="L597">
        <v>4</v>
      </c>
      <c r="M597">
        <v>3</v>
      </c>
      <c r="N597" t="b">
        <v>1</v>
      </c>
      <c r="O597">
        <v>264</v>
      </c>
      <c r="P597">
        <v>115</v>
      </c>
      <c r="Q597">
        <v>379</v>
      </c>
      <c r="R597" t="s">
        <v>50</v>
      </c>
      <c r="S597" t="s">
        <v>66</v>
      </c>
      <c r="T597" t="s">
        <v>69</v>
      </c>
      <c r="U597">
        <v>30</v>
      </c>
      <c r="V597">
        <v>4.7</v>
      </c>
      <c r="W597" t="b">
        <v>1</v>
      </c>
      <c r="X597" t="s">
        <v>30</v>
      </c>
      <c r="Y597">
        <v>1870</v>
      </c>
      <c r="Z597" t="s">
        <v>445</v>
      </c>
      <c r="AA597" t="s">
        <v>53</v>
      </c>
      <c r="AB597" t="s">
        <v>54</v>
      </c>
      <c r="AC597" t="s">
        <v>77</v>
      </c>
    </row>
    <row r="598" spans="1:29" x14ac:dyDescent="0.25">
      <c r="A598">
        <v>5528</v>
      </c>
      <c r="B598" t="s">
        <v>123</v>
      </c>
      <c r="C598" s="1">
        <v>45372</v>
      </c>
      <c r="D598" s="1" t="s">
        <v>425</v>
      </c>
      <c r="E598" s="1">
        <v>45636</v>
      </c>
      <c r="F598" s="1" t="s">
        <v>424</v>
      </c>
      <c r="G598" s="2">
        <v>11.99</v>
      </c>
      <c r="H598" t="s">
        <v>405</v>
      </c>
      <c r="I598">
        <v>27</v>
      </c>
      <c r="J598" t="s">
        <v>412</v>
      </c>
      <c r="K598" t="s">
        <v>26</v>
      </c>
      <c r="L598">
        <v>3</v>
      </c>
      <c r="M598">
        <v>6</v>
      </c>
      <c r="N598" t="b">
        <v>1</v>
      </c>
      <c r="O598">
        <v>767</v>
      </c>
      <c r="P598">
        <v>5</v>
      </c>
      <c r="Q598">
        <v>772</v>
      </c>
      <c r="R598" t="s">
        <v>61</v>
      </c>
      <c r="S598" t="s">
        <v>42</v>
      </c>
      <c r="T598" t="s">
        <v>69</v>
      </c>
      <c r="U598">
        <v>69</v>
      </c>
      <c r="V598">
        <v>3.2</v>
      </c>
      <c r="W598" t="b">
        <v>1</v>
      </c>
      <c r="X598" t="s">
        <v>30</v>
      </c>
      <c r="Y598">
        <v>2984</v>
      </c>
      <c r="Z598" t="s">
        <v>445</v>
      </c>
      <c r="AA598" t="s">
        <v>53</v>
      </c>
      <c r="AB598" t="s">
        <v>62</v>
      </c>
      <c r="AC598" t="s">
        <v>77</v>
      </c>
    </row>
    <row r="599" spans="1:29" x14ac:dyDescent="0.25">
      <c r="A599">
        <v>2517</v>
      </c>
      <c r="B599" t="s">
        <v>111</v>
      </c>
      <c r="C599" s="1">
        <v>45411</v>
      </c>
      <c r="D599" s="1" t="s">
        <v>161</v>
      </c>
      <c r="E599" s="1">
        <v>45627</v>
      </c>
      <c r="F599" s="1" t="s">
        <v>424</v>
      </c>
      <c r="G599" s="2">
        <v>7.99</v>
      </c>
      <c r="H599" t="s">
        <v>404</v>
      </c>
      <c r="I599">
        <v>105</v>
      </c>
      <c r="J599" t="s">
        <v>412</v>
      </c>
      <c r="K599" t="s">
        <v>45</v>
      </c>
      <c r="L599">
        <v>2</v>
      </c>
      <c r="M599">
        <v>1</v>
      </c>
      <c r="N599" t="b">
        <v>1</v>
      </c>
      <c r="O599">
        <v>247</v>
      </c>
      <c r="P599">
        <v>104</v>
      </c>
      <c r="Q599">
        <v>351</v>
      </c>
      <c r="R599" t="s">
        <v>76</v>
      </c>
      <c r="S599" t="s">
        <v>28</v>
      </c>
      <c r="T599" t="s">
        <v>52</v>
      </c>
      <c r="U599">
        <v>19</v>
      </c>
      <c r="V599">
        <v>3.2</v>
      </c>
      <c r="W599" t="b">
        <v>1</v>
      </c>
      <c r="X599" t="s">
        <v>30</v>
      </c>
      <c r="Y599">
        <v>3379</v>
      </c>
      <c r="Z599" t="s">
        <v>414</v>
      </c>
      <c r="AA599" t="s">
        <v>31</v>
      </c>
      <c r="AB599" t="s">
        <v>32</v>
      </c>
      <c r="AC599" t="s">
        <v>77</v>
      </c>
    </row>
    <row r="600" spans="1:29" x14ac:dyDescent="0.25">
      <c r="A600">
        <v>9593</v>
      </c>
      <c r="B600" t="s">
        <v>329</v>
      </c>
      <c r="C600" s="1">
        <v>45211</v>
      </c>
      <c r="D600" s="1" t="s">
        <v>429</v>
      </c>
      <c r="E600" s="1">
        <v>45620</v>
      </c>
      <c r="F600" s="1" t="s">
        <v>428</v>
      </c>
      <c r="G600" s="2">
        <v>15.99</v>
      </c>
      <c r="H600" t="s">
        <v>406</v>
      </c>
      <c r="I600">
        <v>330</v>
      </c>
      <c r="J600" t="s">
        <v>413</v>
      </c>
      <c r="K600" t="s">
        <v>57</v>
      </c>
      <c r="L600">
        <v>3</v>
      </c>
      <c r="M600">
        <v>1</v>
      </c>
      <c r="N600" t="b">
        <v>1</v>
      </c>
      <c r="O600">
        <v>69</v>
      </c>
      <c r="P600">
        <v>101</v>
      </c>
      <c r="Q600">
        <v>170</v>
      </c>
      <c r="R600" t="s">
        <v>46</v>
      </c>
      <c r="S600" t="s">
        <v>28</v>
      </c>
      <c r="T600" t="s">
        <v>58</v>
      </c>
      <c r="U600">
        <v>38</v>
      </c>
      <c r="V600">
        <v>3</v>
      </c>
      <c r="W600" t="b">
        <v>1</v>
      </c>
      <c r="X600" t="s">
        <v>30</v>
      </c>
      <c r="Y600">
        <v>4990</v>
      </c>
      <c r="Z600" t="s">
        <v>414</v>
      </c>
      <c r="AA600" t="s">
        <v>37</v>
      </c>
      <c r="AB600" t="s">
        <v>70</v>
      </c>
      <c r="AC600" t="s">
        <v>39</v>
      </c>
    </row>
    <row r="601" spans="1:29" x14ac:dyDescent="0.25">
      <c r="A601">
        <v>7507</v>
      </c>
      <c r="B601" t="s">
        <v>247</v>
      </c>
      <c r="C601" s="1">
        <v>45357</v>
      </c>
      <c r="D601" s="1" t="s">
        <v>425</v>
      </c>
      <c r="E601" s="1">
        <v>45636</v>
      </c>
      <c r="F601" s="1" t="s">
        <v>424</v>
      </c>
      <c r="G601" s="2">
        <v>11.99</v>
      </c>
      <c r="H601" t="s">
        <v>405</v>
      </c>
      <c r="I601">
        <v>462</v>
      </c>
      <c r="J601" t="s">
        <v>414</v>
      </c>
      <c r="K601" t="s">
        <v>48</v>
      </c>
      <c r="L601">
        <v>2</v>
      </c>
      <c r="M601">
        <v>4</v>
      </c>
      <c r="N601" t="b">
        <v>1</v>
      </c>
      <c r="O601">
        <v>958</v>
      </c>
      <c r="P601">
        <v>153</v>
      </c>
      <c r="Q601">
        <v>1111</v>
      </c>
      <c r="R601" t="s">
        <v>76</v>
      </c>
      <c r="S601" t="s">
        <v>51</v>
      </c>
      <c r="T601" t="s">
        <v>36</v>
      </c>
      <c r="U601">
        <v>71</v>
      </c>
      <c r="V601">
        <v>4.8</v>
      </c>
      <c r="W601" t="b">
        <v>0</v>
      </c>
      <c r="X601" t="s">
        <v>30</v>
      </c>
      <c r="Y601">
        <v>2554</v>
      </c>
      <c r="Z601" t="s">
        <v>445</v>
      </c>
      <c r="AA601" t="s">
        <v>53</v>
      </c>
      <c r="AB601" t="s">
        <v>32</v>
      </c>
      <c r="AC601" t="s">
        <v>39</v>
      </c>
    </row>
    <row r="602" spans="1:29" x14ac:dyDescent="0.25">
      <c r="A602">
        <v>2884</v>
      </c>
      <c r="B602" t="s">
        <v>312</v>
      </c>
      <c r="C602" s="1">
        <v>45260</v>
      </c>
      <c r="D602" s="1" t="s">
        <v>428</v>
      </c>
      <c r="E602" s="1">
        <v>45641</v>
      </c>
      <c r="F602" s="1" t="s">
        <v>424</v>
      </c>
      <c r="G602" s="2">
        <v>15.99</v>
      </c>
      <c r="H602" t="s">
        <v>406</v>
      </c>
      <c r="I602">
        <v>250</v>
      </c>
      <c r="J602" t="s">
        <v>413</v>
      </c>
      <c r="K602" t="s">
        <v>26</v>
      </c>
      <c r="L602">
        <v>4</v>
      </c>
      <c r="M602">
        <v>6</v>
      </c>
      <c r="N602" t="b">
        <v>0</v>
      </c>
      <c r="O602">
        <v>271</v>
      </c>
      <c r="P602">
        <v>50</v>
      </c>
      <c r="Q602">
        <v>321</v>
      </c>
      <c r="R602" t="s">
        <v>65</v>
      </c>
      <c r="S602" t="s">
        <v>66</v>
      </c>
      <c r="T602" t="s">
        <v>29</v>
      </c>
      <c r="U602">
        <v>34</v>
      </c>
      <c r="V602">
        <v>4.7</v>
      </c>
      <c r="W602" t="b">
        <v>0</v>
      </c>
      <c r="X602" t="s">
        <v>30</v>
      </c>
      <c r="Y602">
        <v>4307</v>
      </c>
      <c r="Z602" t="s">
        <v>414</v>
      </c>
      <c r="AA602" t="s">
        <v>67</v>
      </c>
      <c r="AB602" t="s">
        <v>54</v>
      </c>
      <c r="AC602" t="s">
        <v>39</v>
      </c>
    </row>
    <row r="603" spans="1:29" x14ac:dyDescent="0.25">
      <c r="A603">
        <v>6374</v>
      </c>
      <c r="B603" t="s">
        <v>283</v>
      </c>
      <c r="C603" s="1">
        <v>45114</v>
      </c>
      <c r="D603" s="1" t="s">
        <v>427</v>
      </c>
      <c r="E603" s="1">
        <v>45615</v>
      </c>
      <c r="F603" s="1" t="s">
        <v>428</v>
      </c>
      <c r="G603" s="2">
        <v>15.99</v>
      </c>
      <c r="H603" t="s">
        <v>406</v>
      </c>
      <c r="I603">
        <v>30</v>
      </c>
      <c r="J603" t="s">
        <v>412</v>
      </c>
      <c r="K603" t="s">
        <v>26</v>
      </c>
      <c r="L603">
        <v>1</v>
      </c>
      <c r="M603">
        <v>1</v>
      </c>
      <c r="N603" t="b">
        <v>0</v>
      </c>
      <c r="O603">
        <v>178</v>
      </c>
      <c r="P603">
        <v>162</v>
      </c>
      <c r="Q603">
        <v>340</v>
      </c>
      <c r="R603" t="s">
        <v>50</v>
      </c>
      <c r="S603" t="s">
        <v>28</v>
      </c>
      <c r="T603" t="s">
        <v>43</v>
      </c>
      <c r="U603">
        <v>20</v>
      </c>
      <c r="V603">
        <v>4.5999999999999996</v>
      </c>
      <c r="W603" t="b">
        <v>1</v>
      </c>
      <c r="X603" t="s">
        <v>30</v>
      </c>
      <c r="Y603">
        <v>3124</v>
      </c>
      <c r="Z603" t="s">
        <v>414</v>
      </c>
      <c r="AA603" t="s">
        <v>31</v>
      </c>
      <c r="AB603" t="s">
        <v>62</v>
      </c>
      <c r="AC603" t="s">
        <v>77</v>
      </c>
    </row>
    <row r="604" spans="1:29" x14ac:dyDescent="0.25">
      <c r="A604">
        <v>6888</v>
      </c>
      <c r="B604" t="s">
        <v>133</v>
      </c>
      <c r="C604" s="1">
        <v>45420</v>
      </c>
      <c r="D604" s="1" t="s">
        <v>419</v>
      </c>
      <c r="E604" s="1">
        <v>45629</v>
      </c>
      <c r="F604" s="1" t="s">
        <v>424</v>
      </c>
      <c r="G604" s="2">
        <v>15.99</v>
      </c>
      <c r="H604" t="s">
        <v>406</v>
      </c>
      <c r="I604">
        <v>364</v>
      </c>
      <c r="J604" t="s">
        <v>414</v>
      </c>
      <c r="K604" t="s">
        <v>64</v>
      </c>
      <c r="L604">
        <v>2</v>
      </c>
      <c r="M604">
        <v>5</v>
      </c>
      <c r="N604" t="b">
        <v>0</v>
      </c>
      <c r="O604">
        <v>865</v>
      </c>
      <c r="P604">
        <v>104</v>
      </c>
      <c r="Q604">
        <v>969</v>
      </c>
      <c r="R604" t="s">
        <v>27</v>
      </c>
      <c r="S604" t="s">
        <v>51</v>
      </c>
      <c r="T604" t="s">
        <v>43</v>
      </c>
      <c r="U604">
        <v>31</v>
      </c>
      <c r="V604">
        <v>3.1</v>
      </c>
      <c r="W604" t="b">
        <v>0</v>
      </c>
      <c r="X604" t="s">
        <v>30</v>
      </c>
      <c r="Y604">
        <v>1261</v>
      </c>
      <c r="Z604" t="s">
        <v>445</v>
      </c>
      <c r="AA604" t="s">
        <v>31</v>
      </c>
      <c r="AB604" t="s">
        <v>32</v>
      </c>
      <c r="AC604" t="s">
        <v>33</v>
      </c>
    </row>
    <row r="605" spans="1:29" x14ac:dyDescent="0.25">
      <c r="A605">
        <v>2788</v>
      </c>
      <c r="B605" t="s">
        <v>330</v>
      </c>
      <c r="C605" s="1">
        <v>44966</v>
      </c>
      <c r="D605" s="1" t="s">
        <v>426</v>
      </c>
      <c r="E605" s="1">
        <v>45632</v>
      </c>
      <c r="F605" s="1" t="s">
        <v>424</v>
      </c>
      <c r="G605" s="2">
        <v>15.99</v>
      </c>
      <c r="H605" t="s">
        <v>406</v>
      </c>
      <c r="I605">
        <v>404</v>
      </c>
      <c r="J605" t="s">
        <v>414</v>
      </c>
      <c r="K605" t="s">
        <v>64</v>
      </c>
      <c r="L605">
        <v>2</v>
      </c>
      <c r="M605">
        <v>2</v>
      </c>
      <c r="N605" t="b">
        <v>0</v>
      </c>
      <c r="O605">
        <v>257</v>
      </c>
      <c r="P605">
        <v>113</v>
      </c>
      <c r="Q605">
        <v>370</v>
      </c>
      <c r="R605" t="s">
        <v>65</v>
      </c>
      <c r="S605" t="s">
        <v>51</v>
      </c>
      <c r="T605" t="s">
        <v>43</v>
      </c>
      <c r="U605">
        <v>60</v>
      </c>
      <c r="V605">
        <v>3.8</v>
      </c>
      <c r="W605" t="b">
        <v>0</v>
      </c>
      <c r="X605" t="s">
        <v>30</v>
      </c>
      <c r="Y605">
        <v>1290</v>
      </c>
      <c r="Z605" t="s">
        <v>445</v>
      </c>
      <c r="AA605" t="s">
        <v>53</v>
      </c>
      <c r="AB605" t="s">
        <v>32</v>
      </c>
      <c r="AC605" t="s">
        <v>33</v>
      </c>
    </row>
    <row r="606" spans="1:29" x14ac:dyDescent="0.25">
      <c r="A606">
        <v>7892</v>
      </c>
      <c r="B606" t="s">
        <v>100</v>
      </c>
      <c r="C606" s="1">
        <v>45414</v>
      </c>
      <c r="D606" s="1" t="s">
        <v>419</v>
      </c>
      <c r="E606" s="1">
        <v>45621</v>
      </c>
      <c r="F606" s="1" t="s">
        <v>428</v>
      </c>
      <c r="G606" s="2">
        <v>7.99</v>
      </c>
      <c r="H606" t="s">
        <v>404</v>
      </c>
      <c r="I606">
        <v>499</v>
      </c>
      <c r="J606" t="s">
        <v>414</v>
      </c>
      <c r="K606" t="s">
        <v>81</v>
      </c>
      <c r="L606">
        <v>4</v>
      </c>
      <c r="M606">
        <v>3</v>
      </c>
      <c r="N606" t="b">
        <v>0</v>
      </c>
      <c r="O606">
        <v>428</v>
      </c>
      <c r="P606">
        <v>168</v>
      </c>
      <c r="Q606">
        <v>596</v>
      </c>
      <c r="R606" t="s">
        <v>76</v>
      </c>
      <c r="S606" t="s">
        <v>51</v>
      </c>
      <c r="T606" t="s">
        <v>69</v>
      </c>
      <c r="U606">
        <v>82</v>
      </c>
      <c r="V606">
        <v>3.7</v>
      </c>
      <c r="W606" t="b">
        <v>0</v>
      </c>
      <c r="X606" t="s">
        <v>30</v>
      </c>
      <c r="Y606">
        <v>874</v>
      </c>
      <c r="Z606" t="s">
        <v>412</v>
      </c>
      <c r="AA606" t="s">
        <v>31</v>
      </c>
      <c r="AB606" t="s">
        <v>70</v>
      </c>
      <c r="AC606" t="s">
        <v>55</v>
      </c>
    </row>
    <row r="607" spans="1:29" x14ac:dyDescent="0.25">
      <c r="A607">
        <v>4576</v>
      </c>
      <c r="B607" t="s">
        <v>101</v>
      </c>
      <c r="C607" s="1">
        <v>45492</v>
      </c>
      <c r="D607" s="1" t="s">
        <v>427</v>
      </c>
      <c r="E607" s="1">
        <v>45642</v>
      </c>
      <c r="F607" s="1" t="s">
        <v>424</v>
      </c>
      <c r="G607" s="2">
        <v>15.99</v>
      </c>
      <c r="H607" t="s">
        <v>406</v>
      </c>
      <c r="I607">
        <v>480</v>
      </c>
      <c r="J607" t="s">
        <v>414</v>
      </c>
      <c r="K607" t="s">
        <v>35</v>
      </c>
      <c r="L607">
        <v>2</v>
      </c>
      <c r="M607">
        <v>2</v>
      </c>
      <c r="N607" t="b">
        <v>1</v>
      </c>
      <c r="O607">
        <v>994</v>
      </c>
      <c r="P607">
        <v>78</v>
      </c>
      <c r="Q607">
        <v>1072</v>
      </c>
      <c r="R607" t="s">
        <v>65</v>
      </c>
      <c r="S607" t="s">
        <v>51</v>
      </c>
      <c r="T607" t="s">
        <v>43</v>
      </c>
      <c r="U607">
        <v>39</v>
      </c>
      <c r="V607">
        <v>4.3</v>
      </c>
      <c r="W607" t="b">
        <v>1</v>
      </c>
      <c r="X607" t="s">
        <v>30</v>
      </c>
      <c r="Y607">
        <v>1734</v>
      </c>
      <c r="Z607" t="s">
        <v>445</v>
      </c>
      <c r="AA607" t="s">
        <v>67</v>
      </c>
      <c r="AB607" t="s">
        <v>38</v>
      </c>
      <c r="AC607" t="s">
        <v>55</v>
      </c>
    </row>
    <row r="608" spans="1:29" x14ac:dyDescent="0.25">
      <c r="A608">
        <v>8901</v>
      </c>
      <c r="B608" t="s">
        <v>331</v>
      </c>
      <c r="C608" s="1">
        <v>45300</v>
      </c>
      <c r="D608" s="1" t="s">
        <v>421</v>
      </c>
      <c r="E608" s="1">
        <v>45625</v>
      </c>
      <c r="F608" s="1" t="s">
        <v>428</v>
      </c>
      <c r="G608" s="2">
        <v>11.99</v>
      </c>
      <c r="H608" t="s">
        <v>405</v>
      </c>
      <c r="I608">
        <v>417</v>
      </c>
      <c r="J608" t="s">
        <v>414</v>
      </c>
      <c r="K608" t="s">
        <v>26</v>
      </c>
      <c r="L608">
        <v>5</v>
      </c>
      <c r="M608">
        <v>6</v>
      </c>
      <c r="N608" t="b">
        <v>0</v>
      </c>
      <c r="O608">
        <v>476</v>
      </c>
      <c r="P608">
        <v>37</v>
      </c>
      <c r="Q608">
        <v>513</v>
      </c>
      <c r="R608" t="s">
        <v>27</v>
      </c>
      <c r="S608" t="s">
        <v>66</v>
      </c>
      <c r="T608" t="s">
        <v>29</v>
      </c>
      <c r="U608">
        <v>12</v>
      </c>
      <c r="V608">
        <v>4.0999999999999996</v>
      </c>
      <c r="W608" t="b">
        <v>1</v>
      </c>
      <c r="X608" t="s">
        <v>30</v>
      </c>
      <c r="Y608">
        <v>2444</v>
      </c>
      <c r="Z608" t="s">
        <v>445</v>
      </c>
      <c r="AA608" t="s">
        <v>67</v>
      </c>
      <c r="AB608" t="s">
        <v>70</v>
      </c>
      <c r="AC608" t="s">
        <v>55</v>
      </c>
    </row>
    <row r="609" spans="1:29" x14ac:dyDescent="0.25">
      <c r="A609">
        <v>5147</v>
      </c>
      <c r="B609" t="s">
        <v>102</v>
      </c>
      <c r="C609" s="1">
        <v>45091</v>
      </c>
      <c r="D609" s="1" t="s">
        <v>422</v>
      </c>
      <c r="E609" s="1">
        <v>45640</v>
      </c>
      <c r="F609" s="1" t="s">
        <v>424</v>
      </c>
      <c r="G609" s="2">
        <v>7.99</v>
      </c>
      <c r="H609" t="s">
        <v>404</v>
      </c>
      <c r="I609">
        <v>215</v>
      </c>
      <c r="J609" t="s">
        <v>413</v>
      </c>
      <c r="K609" t="s">
        <v>64</v>
      </c>
      <c r="L609">
        <v>5</v>
      </c>
      <c r="M609">
        <v>4</v>
      </c>
      <c r="N609" t="b">
        <v>1</v>
      </c>
      <c r="O609">
        <v>150</v>
      </c>
      <c r="P609">
        <v>57</v>
      </c>
      <c r="Q609">
        <v>207</v>
      </c>
      <c r="R609" t="s">
        <v>46</v>
      </c>
      <c r="S609" t="s">
        <v>28</v>
      </c>
      <c r="T609" t="s">
        <v>29</v>
      </c>
      <c r="U609">
        <v>76</v>
      </c>
      <c r="V609">
        <v>4.5</v>
      </c>
      <c r="W609" t="b">
        <v>0</v>
      </c>
      <c r="X609" t="s">
        <v>30</v>
      </c>
      <c r="Y609">
        <v>1529</v>
      </c>
      <c r="Z609" t="s">
        <v>445</v>
      </c>
      <c r="AA609" t="s">
        <v>31</v>
      </c>
      <c r="AB609" t="s">
        <v>32</v>
      </c>
      <c r="AC609" t="s">
        <v>33</v>
      </c>
    </row>
    <row r="610" spans="1:29" x14ac:dyDescent="0.25">
      <c r="A610">
        <v>8646</v>
      </c>
      <c r="B610" t="s">
        <v>191</v>
      </c>
      <c r="C610" s="1">
        <v>45281</v>
      </c>
      <c r="D610" s="1" t="s">
        <v>424</v>
      </c>
      <c r="E610" s="1">
        <v>45632</v>
      </c>
      <c r="F610" s="1" t="s">
        <v>424</v>
      </c>
      <c r="G610" s="2">
        <v>7.99</v>
      </c>
      <c r="H610" t="s">
        <v>404</v>
      </c>
      <c r="I610">
        <v>234</v>
      </c>
      <c r="J610" t="s">
        <v>413</v>
      </c>
      <c r="K610" t="s">
        <v>26</v>
      </c>
      <c r="L610">
        <v>2</v>
      </c>
      <c r="M610">
        <v>6</v>
      </c>
      <c r="N610" t="b">
        <v>1</v>
      </c>
      <c r="O610">
        <v>580</v>
      </c>
      <c r="P610">
        <v>149</v>
      </c>
      <c r="Q610">
        <v>729</v>
      </c>
      <c r="R610" t="s">
        <v>46</v>
      </c>
      <c r="S610" t="s">
        <v>28</v>
      </c>
      <c r="T610" t="s">
        <v>69</v>
      </c>
      <c r="U610">
        <v>31</v>
      </c>
      <c r="V610">
        <v>3.8</v>
      </c>
      <c r="W610" t="b">
        <v>1</v>
      </c>
      <c r="X610" t="s">
        <v>30</v>
      </c>
      <c r="Y610">
        <v>1976</v>
      </c>
      <c r="Z610" t="s">
        <v>445</v>
      </c>
      <c r="AA610" t="s">
        <v>59</v>
      </c>
      <c r="AB610" t="s">
        <v>70</v>
      </c>
      <c r="AC610" t="s">
        <v>33</v>
      </c>
    </row>
    <row r="611" spans="1:29" x14ac:dyDescent="0.25">
      <c r="A611">
        <v>8343</v>
      </c>
      <c r="B611" t="s">
        <v>102</v>
      </c>
      <c r="C611" s="1">
        <v>45598</v>
      </c>
      <c r="D611" s="1" t="s">
        <v>428</v>
      </c>
      <c r="E611" s="1">
        <v>45643</v>
      </c>
      <c r="F611" s="1" t="s">
        <v>424</v>
      </c>
      <c r="G611" s="2">
        <v>7.99</v>
      </c>
      <c r="H611" t="s">
        <v>404</v>
      </c>
      <c r="I611">
        <v>103</v>
      </c>
      <c r="J611" t="s">
        <v>412</v>
      </c>
      <c r="K611" t="s">
        <v>26</v>
      </c>
      <c r="L611">
        <v>2</v>
      </c>
      <c r="M611">
        <v>6</v>
      </c>
      <c r="N611" t="b">
        <v>0</v>
      </c>
      <c r="O611">
        <v>284</v>
      </c>
      <c r="P611">
        <v>84</v>
      </c>
      <c r="Q611">
        <v>368</v>
      </c>
      <c r="R611" t="s">
        <v>76</v>
      </c>
      <c r="S611" t="s">
        <v>28</v>
      </c>
      <c r="T611" t="s">
        <v>58</v>
      </c>
      <c r="U611">
        <v>30</v>
      </c>
      <c r="V611">
        <v>4</v>
      </c>
      <c r="W611" t="b">
        <v>0</v>
      </c>
      <c r="X611" t="s">
        <v>30</v>
      </c>
      <c r="Y611">
        <v>3452</v>
      </c>
      <c r="Z611" t="s">
        <v>414</v>
      </c>
      <c r="AA611" t="s">
        <v>31</v>
      </c>
      <c r="AB611" t="s">
        <v>70</v>
      </c>
      <c r="AC611" t="s">
        <v>77</v>
      </c>
    </row>
    <row r="612" spans="1:29" x14ac:dyDescent="0.25">
      <c r="A612">
        <v>9332</v>
      </c>
      <c r="B612" t="s">
        <v>40</v>
      </c>
      <c r="C612" s="1">
        <v>45075</v>
      </c>
      <c r="D612" s="1" t="s">
        <v>419</v>
      </c>
      <c r="E612" s="1">
        <v>45644</v>
      </c>
      <c r="F612" s="1" t="s">
        <v>424</v>
      </c>
      <c r="G612" s="2">
        <v>15.99</v>
      </c>
      <c r="H612" t="s">
        <v>406</v>
      </c>
      <c r="I612">
        <v>191</v>
      </c>
      <c r="J612" t="s">
        <v>413</v>
      </c>
      <c r="K612" t="s">
        <v>48</v>
      </c>
      <c r="L612">
        <v>5</v>
      </c>
      <c r="M612">
        <v>1</v>
      </c>
      <c r="N612" t="b">
        <v>0</v>
      </c>
      <c r="O612">
        <v>688</v>
      </c>
      <c r="P612">
        <v>192</v>
      </c>
      <c r="Q612">
        <v>880</v>
      </c>
      <c r="R612" t="s">
        <v>27</v>
      </c>
      <c r="S612" t="s">
        <v>28</v>
      </c>
      <c r="T612" t="s">
        <v>29</v>
      </c>
      <c r="U612">
        <v>71</v>
      </c>
      <c r="V612">
        <v>4</v>
      </c>
      <c r="W612" t="b">
        <v>0</v>
      </c>
      <c r="X612" t="s">
        <v>30</v>
      </c>
      <c r="Y612">
        <v>2610</v>
      </c>
      <c r="Z612" t="s">
        <v>445</v>
      </c>
      <c r="AA612" t="s">
        <v>53</v>
      </c>
      <c r="AB612" t="s">
        <v>54</v>
      </c>
      <c r="AC612" t="s">
        <v>55</v>
      </c>
    </row>
    <row r="613" spans="1:29" x14ac:dyDescent="0.25">
      <c r="A613">
        <v>7398</v>
      </c>
      <c r="B613" t="s">
        <v>218</v>
      </c>
      <c r="C613" s="1">
        <v>45275</v>
      </c>
      <c r="D613" s="1" t="s">
        <v>424</v>
      </c>
      <c r="E613" s="1">
        <v>45641</v>
      </c>
      <c r="F613" s="1" t="s">
        <v>424</v>
      </c>
      <c r="G613" s="2">
        <v>11.99</v>
      </c>
      <c r="H613" t="s">
        <v>405</v>
      </c>
      <c r="I613">
        <v>82</v>
      </c>
      <c r="J613" t="s">
        <v>412</v>
      </c>
      <c r="K613" t="s">
        <v>35</v>
      </c>
      <c r="L613">
        <v>5</v>
      </c>
      <c r="M613">
        <v>1</v>
      </c>
      <c r="N613" t="b">
        <v>1</v>
      </c>
      <c r="O613">
        <v>93</v>
      </c>
      <c r="P613">
        <v>46</v>
      </c>
      <c r="Q613">
        <v>139</v>
      </c>
      <c r="R613" t="s">
        <v>41</v>
      </c>
      <c r="S613" t="s">
        <v>28</v>
      </c>
      <c r="T613" t="s">
        <v>36</v>
      </c>
      <c r="U613">
        <v>41</v>
      </c>
      <c r="V613">
        <v>4.7</v>
      </c>
      <c r="W613" t="b">
        <v>1</v>
      </c>
      <c r="X613" t="s">
        <v>30</v>
      </c>
      <c r="Y613">
        <v>3152</v>
      </c>
      <c r="Z613" t="s">
        <v>414</v>
      </c>
      <c r="AA613" t="s">
        <v>31</v>
      </c>
      <c r="AB613" t="s">
        <v>38</v>
      </c>
      <c r="AC613" t="s">
        <v>39</v>
      </c>
    </row>
    <row r="614" spans="1:29" x14ac:dyDescent="0.25">
      <c r="A614">
        <v>3572</v>
      </c>
      <c r="B614" t="s">
        <v>332</v>
      </c>
      <c r="C614" s="1">
        <v>45386</v>
      </c>
      <c r="D614" s="1" t="s">
        <v>161</v>
      </c>
      <c r="E614" s="1">
        <v>45641</v>
      </c>
      <c r="F614" s="1" t="s">
        <v>424</v>
      </c>
      <c r="G614" s="2">
        <v>11.99</v>
      </c>
      <c r="H614" t="s">
        <v>405</v>
      </c>
      <c r="I614">
        <v>468</v>
      </c>
      <c r="J614" t="s">
        <v>414</v>
      </c>
      <c r="K614" t="s">
        <v>48</v>
      </c>
      <c r="L614">
        <v>5</v>
      </c>
      <c r="M614">
        <v>6</v>
      </c>
      <c r="N614" t="b">
        <v>1</v>
      </c>
      <c r="O614">
        <v>799</v>
      </c>
      <c r="P614">
        <v>44</v>
      </c>
      <c r="Q614">
        <v>843</v>
      </c>
      <c r="R614" t="s">
        <v>50</v>
      </c>
      <c r="S614" t="s">
        <v>28</v>
      </c>
      <c r="T614" t="s">
        <v>52</v>
      </c>
      <c r="U614">
        <v>98</v>
      </c>
      <c r="V614">
        <v>4.9000000000000004</v>
      </c>
      <c r="W614" t="b">
        <v>0</v>
      </c>
      <c r="X614" t="s">
        <v>30</v>
      </c>
      <c r="Y614">
        <v>4963</v>
      </c>
      <c r="Z614" t="s">
        <v>414</v>
      </c>
      <c r="AA614" t="s">
        <v>67</v>
      </c>
      <c r="AB614" t="s">
        <v>54</v>
      </c>
      <c r="AC614" t="s">
        <v>39</v>
      </c>
    </row>
    <row r="615" spans="1:29" x14ac:dyDescent="0.25">
      <c r="A615">
        <v>4590</v>
      </c>
      <c r="B615" t="s">
        <v>314</v>
      </c>
      <c r="C615" s="1">
        <v>45097</v>
      </c>
      <c r="D615" s="1" t="s">
        <v>422</v>
      </c>
      <c r="E615" s="1">
        <v>45629</v>
      </c>
      <c r="F615" s="1" t="s">
        <v>424</v>
      </c>
      <c r="G615" s="2">
        <v>11.99</v>
      </c>
      <c r="H615" t="s">
        <v>405</v>
      </c>
      <c r="I615">
        <v>366</v>
      </c>
      <c r="J615" t="s">
        <v>414</v>
      </c>
      <c r="K615" t="s">
        <v>81</v>
      </c>
      <c r="L615">
        <v>4</v>
      </c>
      <c r="M615">
        <v>3</v>
      </c>
      <c r="N615" t="b">
        <v>0</v>
      </c>
      <c r="O615">
        <v>327</v>
      </c>
      <c r="P615">
        <v>1</v>
      </c>
      <c r="Q615">
        <v>328</v>
      </c>
      <c r="R615" t="s">
        <v>46</v>
      </c>
      <c r="S615" t="s">
        <v>42</v>
      </c>
      <c r="T615" t="s">
        <v>29</v>
      </c>
      <c r="U615">
        <v>56</v>
      </c>
      <c r="V615">
        <v>3.6</v>
      </c>
      <c r="W615" t="b">
        <v>1</v>
      </c>
      <c r="X615" t="s">
        <v>30</v>
      </c>
      <c r="Y615">
        <v>3290</v>
      </c>
      <c r="Z615" t="s">
        <v>414</v>
      </c>
      <c r="AA615" t="s">
        <v>37</v>
      </c>
      <c r="AB615" t="s">
        <v>70</v>
      </c>
      <c r="AC615" t="s">
        <v>33</v>
      </c>
    </row>
    <row r="616" spans="1:29" x14ac:dyDescent="0.25">
      <c r="A616">
        <v>1831</v>
      </c>
      <c r="B616" t="s">
        <v>74</v>
      </c>
      <c r="C616" s="1">
        <v>45577</v>
      </c>
      <c r="D616" s="1" t="s">
        <v>429</v>
      </c>
      <c r="E616" s="1">
        <v>45637</v>
      </c>
      <c r="F616" s="1" t="s">
        <v>424</v>
      </c>
      <c r="G616" s="2">
        <v>7.99</v>
      </c>
      <c r="H616" t="s">
        <v>404</v>
      </c>
      <c r="I616">
        <v>53</v>
      </c>
      <c r="J616" t="s">
        <v>412</v>
      </c>
      <c r="K616" t="s">
        <v>45</v>
      </c>
      <c r="L616">
        <v>1</v>
      </c>
      <c r="M616">
        <v>4</v>
      </c>
      <c r="N616" t="b">
        <v>0</v>
      </c>
      <c r="O616">
        <v>685</v>
      </c>
      <c r="P616">
        <v>127</v>
      </c>
      <c r="Q616">
        <v>812</v>
      </c>
      <c r="R616" t="s">
        <v>65</v>
      </c>
      <c r="S616" t="s">
        <v>51</v>
      </c>
      <c r="T616" t="s">
        <v>58</v>
      </c>
      <c r="U616">
        <v>26</v>
      </c>
      <c r="V616">
        <v>4.0999999999999996</v>
      </c>
      <c r="W616" t="b">
        <v>1</v>
      </c>
      <c r="X616" t="s">
        <v>30</v>
      </c>
      <c r="Y616">
        <v>2596</v>
      </c>
      <c r="Z616" t="s">
        <v>445</v>
      </c>
      <c r="AA616" t="s">
        <v>53</v>
      </c>
      <c r="AB616" t="s">
        <v>62</v>
      </c>
      <c r="AC616" t="s">
        <v>33</v>
      </c>
    </row>
    <row r="617" spans="1:29" x14ac:dyDescent="0.25">
      <c r="A617">
        <v>6899</v>
      </c>
      <c r="B617" t="s">
        <v>186</v>
      </c>
      <c r="C617" s="1">
        <v>45021</v>
      </c>
      <c r="D617" s="1" t="s">
        <v>161</v>
      </c>
      <c r="E617" s="1">
        <v>45631</v>
      </c>
      <c r="F617" s="1" t="s">
        <v>424</v>
      </c>
      <c r="G617" s="2">
        <v>15.99</v>
      </c>
      <c r="H617" t="s">
        <v>406</v>
      </c>
      <c r="I617">
        <v>102</v>
      </c>
      <c r="J617" t="s">
        <v>412</v>
      </c>
      <c r="K617" t="s">
        <v>57</v>
      </c>
      <c r="L617">
        <v>1</v>
      </c>
      <c r="M617">
        <v>1</v>
      </c>
      <c r="N617" t="b">
        <v>1</v>
      </c>
      <c r="O617">
        <v>604</v>
      </c>
      <c r="P617">
        <v>107</v>
      </c>
      <c r="Q617">
        <v>711</v>
      </c>
      <c r="R617" t="s">
        <v>76</v>
      </c>
      <c r="S617" t="s">
        <v>66</v>
      </c>
      <c r="T617" t="s">
        <v>69</v>
      </c>
      <c r="U617">
        <v>9</v>
      </c>
      <c r="V617">
        <v>4.3</v>
      </c>
      <c r="W617" t="b">
        <v>0</v>
      </c>
      <c r="X617" t="s">
        <v>30</v>
      </c>
      <c r="Y617">
        <v>745</v>
      </c>
      <c r="Z617" t="s">
        <v>412</v>
      </c>
      <c r="AA617" t="s">
        <v>67</v>
      </c>
      <c r="AB617" t="s">
        <v>38</v>
      </c>
      <c r="AC617" t="s">
        <v>33</v>
      </c>
    </row>
    <row r="618" spans="1:29" x14ac:dyDescent="0.25">
      <c r="A618">
        <v>1148</v>
      </c>
      <c r="B618" t="s">
        <v>74</v>
      </c>
      <c r="C618" s="1">
        <v>45442</v>
      </c>
      <c r="D618" s="1" t="s">
        <v>419</v>
      </c>
      <c r="E618" s="1">
        <v>45624</v>
      </c>
      <c r="F618" s="1" t="s">
        <v>428</v>
      </c>
      <c r="G618" s="2">
        <v>15.99</v>
      </c>
      <c r="H618" t="s">
        <v>406</v>
      </c>
      <c r="I618">
        <v>259</v>
      </c>
      <c r="J618" t="s">
        <v>413</v>
      </c>
      <c r="K618" t="s">
        <v>26</v>
      </c>
      <c r="L618">
        <v>1</v>
      </c>
      <c r="M618">
        <v>5</v>
      </c>
      <c r="N618" t="b">
        <v>1</v>
      </c>
      <c r="O618">
        <v>597</v>
      </c>
      <c r="P618">
        <v>165</v>
      </c>
      <c r="Q618">
        <v>762</v>
      </c>
      <c r="R618" t="s">
        <v>65</v>
      </c>
      <c r="S618" t="s">
        <v>66</v>
      </c>
      <c r="T618" t="s">
        <v>36</v>
      </c>
      <c r="U618">
        <v>33</v>
      </c>
      <c r="V618">
        <v>4.2</v>
      </c>
      <c r="W618" t="b">
        <v>1</v>
      </c>
      <c r="X618" t="s">
        <v>30</v>
      </c>
      <c r="Y618">
        <v>668</v>
      </c>
      <c r="Z618" t="s">
        <v>412</v>
      </c>
      <c r="AA618" t="s">
        <v>67</v>
      </c>
      <c r="AB618" t="s">
        <v>38</v>
      </c>
      <c r="AC618" t="s">
        <v>55</v>
      </c>
    </row>
    <row r="619" spans="1:29" x14ac:dyDescent="0.25">
      <c r="A619">
        <v>3745</v>
      </c>
      <c r="B619" t="s">
        <v>205</v>
      </c>
      <c r="C619" s="1">
        <v>45547</v>
      </c>
      <c r="D619" s="1" t="s">
        <v>423</v>
      </c>
      <c r="E619" s="1">
        <v>45642</v>
      </c>
      <c r="F619" s="1" t="s">
        <v>424</v>
      </c>
      <c r="G619" s="2">
        <v>11.99</v>
      </c>
      <c r="H619" t="s">
        <v>405</v>
      </c>
      <c r="I619">
        <v>81</v>
      </c>
      <c r="J619" t="s">
        <v>412</v>
      </c>
      <c r="K619" t="s">
        <v>81</v>
      </c>
      <c r="L619">
        <v>2</v>
      </c>
      <c r="M619">
        <v>4</v>
      </c>
      <c r="N619" t="b">
        <v>0</v>
      </c>
      <c r="O619">
        <v>451</v>
      </c>
      <c r="P619">
        <v>49</v>
      </c>
      <c r="Q619">
        <v>500</v>
      </c>
      <c r="R619" t="s">
        <v>41</v>
      </c>
      <c r="S619" t="s">
        <v>42</v>
      </c>
      <c r="T619" t="s">
        <v>58</v>
      </c>
      <c r="U619">
        <v>11</v>
      </c>
      <c r="V619">
        <v>4.7</v>
      </c>
      <c r="W619" t="b">
        <v>1</v>
      </c>
      <c r="X619" t="s">
        <v>30</v>
      </c>
      <c r="Y619">
        <v>3282</v>
      </c>
      <c r="Z619" t="s">
        <v>414</v>
      </c>
      <c r="AA619" t="s">
        <v>67</v>
      </c>
      <c r="AB619" t="s">
        <v>32</v>
      </c>
      <c r="AC619" t="s">
        <v>33</v>
      </c>
    </row>
    <row r="620" spans="1:29" x14ac:dyDescent="0.25">
      <c r="A620">
        <v>5084</v>
      </c>
      <c r="B620" t="s">
        <v>333</v>
      </c>
      <c r="C620" s="1">
        <v>45224</v>
      </c>
      <c r="D620" s="1" t="s">
        <v>429</v>
      </c>
      <c r="E620" s="1">
        <v>45618</v>
      </c>
      <c r="F620" s="1" t="s">
        <v>428</v>
      </c>
      <c r="G620" s="2">
        <v>11.99</v>
      </c>
      <c r="H620" t="s">
        <v>405</v>
      </c>
      <c r="I620">
        <v>135</v>
      </c>
      <c r="J620" t="s">
        <v>412</v>
      </c>
      <c r="K620" t="s">
        <v>26</v>
      </c>
      <c r="L620">
        <v>4</v>
      </c>
      <c r="M620">
        <v>6</v>
      </c>
      <c r="N620" t="b">
        <v>0</v>
      </c>
      <c r="O620">
        <v>50</v>
      </c>
      <c r="P620">
        <v>15</v>
      </c>
      <c r="Q620">
        <v>65</v>
      </c>
      <c r="R620" t="s">
        <v>41</v>
      </c>
      <c r="S620" t="s">
        <v>51</v>
      </c>
      <c r="T620" t="s">
        <v>69</v>
      </c>
      <c r="U620">
        <v>91</v>
      </c>
      <c r="V620">
        <v>4.4000000000000004</v>
      </c>
      <c r="W620" t="b">
        <v>0</v>
      </c>
      <c r="X620" t="s">
        <v>30</v>
      </c>
      <c r="Y620">
        <v>1510</v>
      </c>
      <c r="Z620" t="s">
        <v>445</v>
      </c>
      <c r="AA620" t="s">
        <v>53</v>
      </c>
      <c r="AB620" t="s">
        <v>70</v>
      </c>
      <c r="AC620" t="s">
        <v>33</v>
      </c>
    </row>
    <row r="621" spans="1:29" x14ac:dyDescent="0.25">
      <c r="A621">
        <v>7179</v>
      </c>
      <c r="B621" t="s">
        <v>111</v>
      </c>
      <c r="C621" s="1">
        <v>45178</v>
      </c>
      <c r="D621" s="1" t="s">
        <v>423</v>
      </c>
      <c r="E621" s="1">
        <v>45625</v>
      </c>
      <c r="F621" s="1" t="s">
        <v>428</v>
      </c>
      <c r="G621" s="2">
        <v>11.99</v>
      </c>
      <c r="H621" t="s">
        <v>405</v>
      </c>
      <c r="I621">
        <v>465</v>
      </c>
      <c r="J621" t="s">
        <v>414</v>
      </c>
      <c r="K621" t="s">
        <v>64</v>
      </c>
      <c r="L621">
        <v>2</v>
      </c>
      <c r="M621">
        <v>3</v>
      </c>
      <c r="N621" t="b">
        <v>1</v>
      </c>
      <c r="O621">
        <v>987</v>
      </c>
      <c r="P621">
        <v>91</v>
      </c>
      <c r="Q621">
        <v>1078</v>
      </c>
      <c r="R621" t="s">
        <v>76</v>
      </c>
      <c r="S621" t="s">
        <v>42</v>
      </c>
      <c r="T621" t="s">
        <v>43</v>
      </c>
      <c r="U621">
        <v>8</v>
      </c>
      <c r="V621">
        <v>4.5999999999999996</v>
      </c>
      <c r="W621" t="b">
        <v>1</v>
      </c>
      <c r="X621" t="s">
        <v>30</v>
      </c>
      <c r="Y621">
        <v>1206</v>
      </c>
      <c r="Z621" t="s">
        <v>445</v>
      </c>
      <c r="AA621" t="s">
        <v>31</v>
      </c>
      <c r="AB621" t="s">
        <v>32</v>
      </c>
      <c r="AC621" t="s">
        <v>55</v>
      </c>
    </row>
    <row r="622" spans="1:29" x14ac:dyDescent="0.25">
      <c r="A622">
        <v>1005</v>
      </c>
      <c r="B622" t="s">
        <v>197</v>
      </c>
      <c r="C622" s="1">
        <v>44978</v>
      </c>
      <c r="D622" s="1" t="s">
        <v>426</v>
      </c>
      <c r="E622" s="1">
        <v>45636</v>
      </c>
      <c r="F622" s="1" t="s">
        <v>424</v>
      </c>
      <c r="G622" s="2">
        <v>11.99</v>
      </c>
      <c r="H622" t="s">
        <v>405</v>
      </c>
      <c r="I622">
        <v>163</v>
      </c>
      <c r="J622" t="s">
        <v>412</v>
      </c>
      <c r="K622" t="s">
        <v>57</v>
      </c>
      <c r="L622">
        <v>2</v>
      </c>
      <c r="M622">
        <v>1</v>
      </c>
      <c r="N622" t="b">
        <v>0</v>
      </c>
      <c r="O622">
        <v>817</v>
      </c>
      <c r="P622">
        <v>182</v>
      </c>
      <c r="Q622">
        <v>999</v>
      </c>
      <c r="R622" t="s">
        <v>50</v>
      </c>
      <c r="S622" t="s">
        <v>51</v>
      </c>
      <c r="T622" t="s">
        <v>58</v>
      </c>
      <c r="U622">
        <v>43</v>
      </c>
      <c r="V622">
        <v>4.5999999999999996</v>
      </c>
      <c r="W622" t="b">
        <v>1</v>
      </c>
      <c r="X622" t="s">
        <v>30</v>
      </c>
      <c r="Y622">
        <v>168</v>
      </c>
      <c r="Z622" t="s">
        <v>412</v>
      </c>
      <c r="AA622" t="s">
        <v>59</v>
      </c>
      <c r="AB622" t="s">
        <v>70</v>
      </c>
      <c r="AC622" t="s">
        <v>77</v>
      </c>
    </row>
    <row r="623" spans="1:29" x14ac:dyDescent="0.25">
      <c r="A623">
        <v>6405</v>
      </c>
      <c r="B623" t="s">
        <v>332</v>
      </c>
      <c r="C623" s="1">
        <v>45030</v>
      </c>
      <c r="D623" s="1" t="s">
        <v>161</v>
      </c>
      <c r="E623" s="1">
        <v>45637</v>
      </c>
      <c r="F623" s="1" t="s">
        <v>424</v>
      </c>
      <c r="G623" s="2">
        <v>11.99</v>
      </c>
      <c r="H623" t="s">
        <v>405</v>
      </c>
      <c r="I623">
        <v>321</v>
      </c>
      <c r="J623" t="s">
        <v>413</v>
      </c>
      <c r="K623" t="s">
        <v>64</v>
      </c>
      <c r="L623">
        <v>1</v>
      </c>
      <c r="M623">
        <v>6</v>
      </c>
      <c r="N623" t="b">
        <v>1</v>
      </c>
      <c r="O623">
        <v>361</v>
      </c>
      <c r="P623">
        <v>12</v>
      </c>
      <c r="Q623">
        <v>373</v>
      </c>
      <c r="R623" t="s">
        <v>50</v>
      </c>
      <c r="S623" t="s">
        <v>66</v>
      </c>
      <c r="T623" t="s">
        <v>36</v>
      </c>
      <c r="U623">
        <v>72</v>
      </c>
      <c r="V623">
        <v>4.9000000000000004</v>
      </c>
      <c r="W623" t="b">
        <v>1</v>
      </c>
      <c r="X623" t="s">
        <v>30</v>
      </c>
      <c r="Y623">
        <v>1303</v>
      </c>
      <c r="Z623" t="s">
        <v>445</v>
      </c>
      <c r="AA623" t="s">
        <v>67</v>
      </c>
      <c r="AB623" t="s">
        <v>54</v>
      </c>
      <c r="AC623" t="s">
        <v>33</v>
      </c>
    </row>
    <row r="624" spans="1:29" x14ac:dyDescent="0.25">
      <c r="A624">
        <v>5215</v>
      </c>
      <c r="B624" t="s">
        <v>40</v>
      </c>
      <c r="C624" s="1">
        <v>45033</v>
      </c>
      <c r="D624" s="1" t="s">
        <v>161</v>
      </c>
      <c r="E624" s="1">
        <v>45643</v>
      </c>
      <c r="F624" s="1" t="s">
        <v>424</v>
      </c>
      <c r="G624" s="2">
        <v>7.99</v>
      </c>
      <c r="H624" t="s">
        <v>404</v>
      </c>
      <c r="I624">
        <v>212</v>
      </c>
      <c r="J624" t="s">
        <v>413</v>
      </c>
      <c r="K624" t="s">
        <v>81</v>
      </c>
      <c r="L624">
        <v>5</v>
      </c>
      <c r="M624">
        <v>5</v>
      </c>
      <c r="N624" t="b">
        <v>0</v>
      </c>
      <c r="O624">
        <v>146</v>
      </c>
      <c r="P624">
        <v>147</v>
      </c>
      <c r="Q624">
        <v>293</v>
      </c>
      <c r="R624" t="s">
        <v>46</v>
      </c>
      <c r="S624" t="s">
        <v>42</v>
      </c>
      <c r="T624" t="s">
        <v>69</v>
      </c>
      <c r="U624">
        <v>23</v>
      </c>
      <c r="V624">
        <v>3.4</v>
      </c>
      <c r="W624" t="b">
        <v>0</v>
      </c>
      <c r="X624" t="s">
        <v>30</v>
      </c>
      <c r="Y624">
        <v>1365</v>
      </c>
      <c r="Z624" t="s">
        <v>445</v>
      </c>
      <c r="AA624" t="s">
        <v>53</v>
      </c>
      <c r="AB624" t="s">
        <v>54</v>
      </c>
      <c r="AC624" t="s">
        <v>77</v>
      </c>
    </row>
    <row r="625" spans="1:29" x14ac:dyDescent="0.25">
      <c r="A625">
        <v>7525</v>
      </c>
      <c r="B625" t="s">
        <v>202</v>
      </c>
      <c r="C625" s="1">
        <v>45469</v>
      </c>
      <c r="D625" s="1" t="s">
        <v>422</v>
      </c>
      <c r="E625" s="1">
        <v>45644</v>
      </c>
      <c r="F625" s="1" t="s">
        <v>424</v>
      </c>
      <c r="G625" s="2">
        <v>15.99</v>
      </c>
      <c r="H625" t="s">
        <v>406</v>
      </c>
      <c r="I625">
        <v>453</v>
      </c>
      <c r="J625" t="s">
        <v>414</v>
      </c>
      <c r="K625" t="s">
        <v>26</v>
      </c>
      <c r="L625">
        <v>1</v>
      </c>
      <c r="M625">
        <v>4</v>
      </c>
      <c r="N625" t="b">
        <v>0</v>
      </c>
      <c r="O625">
        <v>313</v>
      </c>
      <c r="P625">
        <v>1</v>
      </c>
      <c r="Q625">
        <v>314</v>
      </c>
      <c r="R625" t="s">
        <v>65</v>
      </c>
      <c r="S625" t="s">
        <v>28</v>
      </c>
      <c r="T625" t="s">
        <v>58</v>
      </c>
      <c r="U625">
        <v>7</v>
      </c>
      <c r="V625">
        <v>3.7</v>
      </c>
      <c r="W625" t="b">
        <v>1</v>
      </c>
      <c r="X625" t="s">
        <v>30</v>
      </c>
      <c r="Y625">
        <v>1563</v>
      </c>
      <c r="Z625" t="s">
        <v>445</v>
      </c>
      <c r="AA625" t="s">
        <v>53</v>
      </c>
      <c r="AB625" t="s">
        <v>38</v>
      </c>
      <c r="AC625" t="s">
        <v>55</v>
      </c>
    </row>
    <row r="626" spans="1:29" x14ac:dyDescent="0.25">
      <c r="A626">
        <v>9115</v>
      </c>
      <c r="B626" t="s">
        <v>74</v>
      </c>
      <c r="C626" s="1">
        <v>45490</v>
      </c>
      <c r="D626" s="1" t="s">
        <v>427</v>
      </c>
      <c r="E626" s="1">
        <v>45643</v>
      </c>
      <c r="F626" s="1" t="s">
        <v>424</v>
      </c>
      <c r="G626" s="2">
        <v>11.99</v>
      </c>
      <c r="H626" t="s">
        <v>405</v>
      </c>
      <c r="I626">
        <v>34</v>
      </c>
      <c r="J626" t="s">
        <v>412</v>
      </c>
      <c r="K626" t="s">
        <v>64</v>
      </c>
      <c r="L626">
        <v>1</v>
      </c>
      <c r="M626">
        <v>1</v>
      </c>
      <c r="N626" t="b">
        <v>0</v>
      </c>
      <c r="O626">
        <v>80</v>
      </c>
      <c r="P626">
        <v>71</v>
      </c>
      <c r="Q626">
        <v>151</v>
      </c>
      <c r="R626" t="s">
        <v>41</v>
      </c>
      <c r="S626" t="s">
        <v>51</v>
      </c>
      <c r="T626" t="s">
        <v>36</v>
      </c>
      <c r="U626">
        <v>55</v>
      </c>
      <c r="V626">
        <v>3.6</v>
      </c>
      <c r="W626" t="b">
        <v>0</v>
      </c>
      <c r="X626" t="s">
        <v>30</v>
      </c>
      <c r="Y626">
        <v>1172</v>
      </c>
      <c r="Z626" t="s">
        <v>445</v>
      </c>
      <c r="AA626" t="s">
        <v>59</v>
      </c>
      <c r="AB626" t="s">
        <v>62</v>
      </c>
      <c r="AC626" t="s">
        <v>33</v>
      </c>
    </row>
    <row r="627" spans="1:29" x14ac:dyDescent="0.25">
      <c r="A627">
        <v>6454</v>
      </c>
      <c r="B627" t="s">
        <v>130</v>
      </c>
      <c r="C627" s="1">
        <v>45390</v>
      </c>
      <c r="D627" s="1" t="s">
        <v>161</v>
      </c>
      <c r="E627" s="1">
        <v>45641</v>
      </c>
      <c r="F627" s="1" t="s">
        <v>424</v>
      </c>
      <c r="G627" s="2">
        <v>15.99</v>
      </c>
      <c r="H627" t="s">
        <v>406</v>
      </c>
      <c r="I627">
        <v>197</v>
      </c>
      <c r="J627" t="s">
        <v>413</v>
      </c>
      <c r="K627" t="s">
        <v>64</v>
      </c>
      <c r="L627">
        <v>1</v>
      </c>
      <c r="M627">
        <v>4</v>
      </c>
      <c r="N627" t="b">
        <v>1</v>
      </c>
      <c r="O627">
        <v>860</v>
      </c>
      <c r="P627">
        <v>42</v>
      </c>
      <c r="Q627">
        <v>902</v>
      </c>
      <c r="R627" t="s">
        <v>27</v>
      </c>
      <c r="S627" t="s">
        <v>51</v>
      </c>
      <c r="T627" t="s">
        <v>69</v>
      </c>
      <c r="U627">
        <v>97</v>
      </c>
      <c r="V627">
        <v>4</v>
      </c>
      <c r="W627" t="b">
        <v>1</v>
      </c>
      <c r="X627" t="s">
        <v>30</v>
      </c>
      <c r="Y627">
        <v>1704</v>
      </c>
      <c r="Z627" t="s">
        <v>445</v>
      </c>
      <c r="AA627" t="s">
        <v>67</v>
      </c>
      <c r="AB627" t="s">
        <v>32</v>
      </c>
      <c r="AC627" t="s">
        <v>77</v>
      </c>
    </row>
    <row r="628" spans="1:29" x14ac:dyDescent="0.25">
      <c r="A628">
        <v>4781</v>
      </c>
      <c r="B628" t="s">
        <v>334</v>
      </c>
      <c r="C628" s="1">
        <v>45407</v>
      </c>
      <c r="D628" s="1" t="s">
        <v>161</v>
      </c>
      <c r="E628" s="1">
        <v>45627</v>
      </c>
      <c r="F628" s="1" t="s">
        <v>424</v>
      </c>
      <c r="G628" s="2">
        <v>15.99</v>
      </c>
      <c r="H628" t="s">
        <v>406</v>
      </c>
      <c r="I628">
        <v>361</v>
      </c>
      <c r="J628" t="s">
        <v>414</v>
      </c>
      <c r="K628" t="s">
        <v>64</v>
      </c>
      <c r="L628">
        <v>5</v>
      </c>
      <c r="M628">
        <v>3</v>
      </c>
      <c r="N628" t="b">
        <v>1</v>
      </c>
      <c r="O628">
        <v>67</v>
      </c>
      <c r="P628">
        <v>66</v>
      </c>
      <c r="Q628">
        <v>133</v>
      </c>
      <c r="R628" t="s">
        <v>50</v>
      </c>
      <c r="S628" t="s">
        <v>28</v>
      </c>
      <c r="T628" t="s">
        <v>36</v>
      </c>
      <c r="U628">
        <v>3</v>
      </c>
      <c r="V628">
        <v>3.7</v>
      </c>
      <c r="W628" t="b">
        <v>1</v>
      </c>
      <c r="X628" t="s">
        <v>30</v>
      </c>
      <c r="Y628">
        <v>4421</v>
      </c>
      <c r="Z628" t="s">
        <v>414</v>
      </c>
      <c r="AA628" t="s">
        <v>67</v>
      </c>
      <c r="AB628" t="s">
        <v>70</v>
      </c>
      <c r="AC628" t="s">
        <v>39</v>
      </c>
    </row>
    <row r="629" spans="1:29" x14ac:dyDescent="0.25">
      <c r="A629">
        <v>5040</v>
      </c>
      <c r="B629" t="s">
        <v>335</v>
      </c>
      <c r="C629" s="1">
        <v>45264</v>
      </c>
      <c r="D629" s="1" t="s">
        <v>424</v>
      </c>
      <c r="E629" s="1">
        <v>45628</v>
      </c>
      <c r="F629" s="1" t="s">
        <v>424</v>
      </c>
      <c r="G629" s="2">
        <v>11.99</v>
      </c>
      <c r="H629" t="s">
        <v>405</v>
      </c>
      <c r="I629">
        <v>166</v>
      </c>
      <c r="J629" t="s">
        <v>412</v>
      </c>
      <c r="K629" t="s">
        <v>45</v>
      </c>
      <c r="L629">
        <v>5</v>
      </c>
      <c r="M629">
        <v>2</v>
      </c>
      <c r="N629" t="b">
        <v>1</v>
      </c>
      <c r="O629">
        <v>178</v>
      </c>
      <c r="P629">
        <v>61</v>
      </c>
      <c r="Q629">
        <v>239</v>
      </c>
      <c r="R629" t="s">
        <v>76</v>
      </c>
      <c r="S629" t="s">
        <v>42</v>
      </c>
      <c r="T629" t="s">
        <v>69</v>
      </c>
      <c r="U629">
        <v>30</v>
      </c>
      <c r="V629">
        <v>3.1</v>
      </c>
      <c r="W629" t="b">
        <v>0</v>
      </c>
      <c r="X629" t="s">
        <v>30</v>
      </c>
      <c r="Y629">
        <v>2964</v>
      </c>
      <c r="Z629" t="s">
        <v>445</v>
      </c>
      <c r="AA629" t="s">
        <v>31</v>
      </c>
      <c r="AB629" t="s">
        <v>54</v>
      </c>
      <c r="AC629" t="s">
        <v>33</v>
      </c>
    </row>
    <row r="630" spans="1:29" x14ac:dyDescent="0.25">
      <c r="A630">
        <v>3209</v>
      </c>
      <c r="B630" t="s">
        <v>217</v>
      </c>
      <c r="C630" s="1">
        <v>45250</v>
      </c>
      <c r="D630" s="1" t="s">
        <v>428</v>
      </c>
      <c r="E630" s="1">
        <v>45622</v>
      </c>
      <c r="F630" s="1" t="s">
        <v>428</v>
      </c>
      <c r="G630" s="2">
        <v>7.99</v>
      </c>
      <c r="H630" t="s">
        <v>404</v>
      </c>
      <c r="I630">
        <v>168</v>
      </c>
      <c r="J630" t="s">
        <v>412</v>
      </c>
      <c r="K630" t="s">
        <v>48</v>
      </c>
      <c r="L630">
        <v>3</v>
      </c>
      <c r="M630">
        <v>1</v>
      </c>
      <c r="N630" t="b">
        <v>0</v>
      </c>
      <c r="O630">
        <v>113</v>
      </c>
      <c r="P630">
        <v>85</v>
      </c>
      <c r="Q630">
        <v>198</v>
      </c>
      <c r="R630" t="s">
        <v>46</v>
      </c>
      <c r="S630" t="s">
        <v>66</v>
      </c>
      <c r="T630" t="s">
        <v>52</v>
      </c>
      <c r="U630">
        <v>52</v>
      </c>
      <c r="V630">
        <v>4.7</v>
      </c>
      <c r="W630" t="b">
        <v>0</v>
      </c>
      <c r="X630" t="s">
        <v>30</v>
      </c>
      <c r="Y630">
        <v>1094</v>
      </c>
      <c r="Z630" t="s">
        <v>445</v>
      </c>
      <c r="AA630" t="s">
        <v>31</v>
      </c>
      <c r="AB630" t="s">
        <v>54</v>
      </c>
      <c r="AC630" t="s">
        <v>39</v>
      </c>
    </row>
    <row r="631" spans="1:29" x14ac:dyDescent="0.25">
      <c r="A631">
        <v>8703</v>
      </c>
      <c r="B631" t="s">
        <v>167</v>
      </c>
      <c r="C631" s="1">
        <v>45479</v>
      </c>
      <c r="D631" s="1" t="s">
        <v>427</v>
      </c>
      <c r="E631" s="1">
        <v>45618</v>
      </c>
      <c r="F631" s="1" t="s">
        <v>428</v>
      </c>
      <c r="G631" s="2">
        <v>15.99</v>
      </c>
      <c r="H631" t="s">
        <v>406</v>
      </c>
      <c r="I631">
        <v>336</v>
      </c>
      <c r="J631" t="s">
        <v>413</v>
      </c>
      <c r="K631" t="s">
        <v>35</v>
      </c>
      <c r="L631">
        <v>1</v>
      </c>
      <c r="M631">
        <v>4</v>
      </c>
      <c r="N631" t="b">
        <v>1</v>
      </c>
      <c r="O631">
        <v>855</v>
      </c>
      <c r="P631">
        <v>186</v>
      </c>
      <c r="Q631">
        <v>1041</v>
      </c>
      <c r="R631" t="s">
        <v>41</v>
      </c>
      <c r="S631" t="s">
        <v>28</v>
      </c>
      <c r="T631" t="s">
        <v>43</v>
      </c>
      <c r="U631">
        <v>54</v>
      </c>
      <c r="V631">
        <v>3.6</v>
      </c>
      <c r="W631" t="b">
        <v>0</v>
      </c>
      <c r="X631" t="s">
        <v>30</v>
      </c>
      <c r="Y631">
        <v>3674</v>
      </c>
      <c r="Z631" t="s">
        <v>414</v>
      </c>
      <c r="AA631" t="s">
        <v>67</v>
      </c>
      <c r="AB631" t="s">
        <v>38</v>
      </c>
      <c r="AC631" t="s">
        <v>33</v>
      </c>
    </row>
    <row r="632" spans="1:29" x14ac:dyDescent="0.25">
      <c r="A632">
        <v>2536</v>
      </c>
      <c r="B632" t="s">
        <v>178</v>
      </c>
      <c r="C632" s="1">
        <v>45348</v>
      </c>
      <c r="D632" s="1" t="s">
        <v>426</v>
      </c>
      <c r="E632" s="1">
        <v>45640</v>
      </c>
      <c r="F632" s="1" t="s">
        <v>424</v>
      </c>
      <c r="G632" s="2">
        <v>15.99</v>
      </c>
      <c r="H632" t="s">
        <v>406</v>
      </c>
      <c r="I632">
        <v>212</v>
      </c>
      <c r="J632" t="s">
        <v>413</v>
      </c>
      <c r="K632" t="s">
        <v>57</v>
      </c>
      <c r="L632">
        <v>2</v>
      </c>
      <c r="M632">
        <v>4</v>
      </c>
      <c r="N632" t="b">
        <v>0</v>
      </c>
      <c r="O632">
        <v>608</v>
      </c>
      <c r="P632">
        <v>96</v>
      </c>
      <c r="Q632">
        <v>704</v>
      </c>
      <c r="R632" t="s">
        <v>76</v>
      </c>
      <c r="S632" t="s">
        <v>66</v>
      </c>
      <c r="T632" t="s">
        <v>43</v>
      </c>
      <c r="U632">
        <v>76</v>
      </c>
      <c r="V632">
        <v>4</v>
      </c>
      <c r="W632" t="b">
        <v>0</v>
      </c>
      <c r="X632" t="s">
        <v>30</v>
      </c>
      <c r="Y632">
        <v>296</v>
      </c>
      <c r="Z632" t="s">
        <v>412</v>
      </c>
      <c r="AA632" t="s">
        <v>53</v>
      </c>
      <c r="AB632" t="s">
        <v>70</v>
      </c>
      <c r="AC632" t="s">
        <v>77</v>
      </c>
    </row>
    <row r="633" spans="1:29" x14ac:dyDescent="0.25">
      <c r="A633">
        <v>2057</v>
      </c>
      <c r="B633" t="s">
        <v>336</v>
      </c>
      <c r="C633" s="1">
        <v>45041</v>
      </c>
      <c r="D633" s="1" t="s">
        <v>161</v>
      </c>
      <c r="E633" s="1">
        <v>45619</v>
      </c>
      <c r="F633" s="1" t="s">
        <v>428</v>
      </c>
      <c r="G633" s="2">
        <v>7.99</v>
      </c>
      <c r="H633" t="s">
        <v>404</v>
      </c>
      <c r="I633">
        <v>185</v>
      </c>
      <c r="J633" t="s">
        <v>413</v>
      </c>
      <c r="K633" t="s">
        <v>57</v>
      </c>
      <c r="L633">
        <v>3</v>
      </c>
      <c r="M633">
        <v>6</v>
      </c>
      <c r="N633" t="b">
        <v>1</v>
      </c>
      <c r="O633">
        <v>804</v>
      </c>
      <c r="P633">
        <v>49</v>
      </c>
      <c r="Q633">
        <v>853</v>
      </c>
      <c r="R633" t="s">
        <v>27</v>
      </c>
      <c r="S633" t="s">
        <v>51</v>
      </c>
      <c r="T633" t="s">
        <v>43</v>
      </c>
      <c r="U633">
        <v>32</v>
      </c>
      <c r="V633">
        <v>4.0999999999999996</v>
      </c>
      <c r="W633" t="b">
        <v>0</v>
      </c>
      <c r="X633" t="s">
        <v>30</v>
      </c>
      <c r="Y633">
        <v>4164</v>
      </c>
      <c r="Z633" t="s">
        <v>414</v>
      </c>
      <c r="AA633" t="s">
        <v>31</v>
      </c>
      <c r="AB633" t="s">
        <v>32</v>
      </c>
      <c r="AC633" t="s">
        <v>55</v>
      </c>
    </row>
    <row r="634" spans="1:29" x14ac:dyDescent="0.25">
      <c r="A634">
        <v>5627</v>
      </c>
      <c r="B634" t="s">
        <v>337</v>
      </c>
      <c r="C634" s="1">
        <v>45298</v>
      </c>
      <c r="D634" s="1" t="s">
        <v>421</v>
      </c>
      <c r="E634" s="1">
        <v>45631</v>
      </c>
      <c r="F634" s="1" t="s">
        <v>424</v>
      </c>
      <c r="G634" s="2">
        <v>11.99</v>
      </c>
      <c r="H634" t="s">
        <v>405</v>
      </c>
      <c r="I634">
        <v>124</v>
      </c>
      <c r="J634" t="s">
        <v>412</v>
      </c>
      <c r="K634" t="s">
        <v>45</v>
      </c>
      <c r="L634">
        <v>4</v>
      </c>
      <c r="M634">
        <v>2</v>
      </c>
      <c r="N634" t="b">
        <v>1</v>
      </c>
      <c r="O634">
        <v>207</v>
      </c>
      <c r="P634">
        <v>140</v>
      </c>
      <c r="Q634">
        <v>347</v>
      </c>
      <c r="R634" t="s">
        <v>27</v>
      </c>
      <c r="S634" t="s">
        <v>66</v>
      </c>
      <c r="T634" t="s">
        <v>29</v>
      </c>
      <c r="U634">
        <v>44</v>
      </c>
      <c r="V634">
        <v>4.8</v>
      </c>
      <c r="W634" t="b">
        <v>1</v>
      </c>
      <c r="X634" t="s">
        <v>30</v>
      </c>
      <c r="Y634">
        <v>3349</v>
      </c>
      <c r="Z634" t="s">
        <v>414</v>
      </c>
      <c r="AA634" t="s">
        <v>59</v>
      </c>
      <c r="AB634" t="s">
        <v>62</v>
      </c>
      <c r="AC634" t="s">
        <v>39</v>
      </c>
    </row>
    <row r="635" spans="1:29" x14ac:dyDescent="0.25">
      <c r="A635">
        <v>4763</v>
      </c>
      <c r="B635" t="s">
        <v>174</v>
      </c>
      <c r="C635" s="1">
        <v>45334</v>
      </c>
      <c r="D635" s="1" t="s">
        <v>426</v>
      </c>
      <c r="E635" s="1">
        <v>45631</v>
      </c>
      <c r="F635" s="1" t="s">
        <v>424</v>
      </c>
      <c r="G635" s="2">
        <v>15.99</v>
      </c>
      <c r="H635" t="s">
        <v>406</v>
      </c>
      <c r="I635">
        <v>256</v>
      </c>
      <c r="J635" t="s">
        <v>413</v>
      </c>
      <c r="K635" t="s">
        <v>26</v>
      </c>
      <c r="L635">
        <v>1</v>
      </c>
      <c r="M635">
        <v>1</v>
      </c>
      <c r="N635" t="b">
        <v>0</v>
      </c>
      <c r="O635">
        <v>118</v>
      </c>
      <c r="P635">
        <v>104</v>
      </c>
      <c r="Q635">
        <v>222</v>
      </c>
      <c r="R635" t="s">
        <v>61</v>
      </c>
      <c r="S635" t="s">
        <v>42</v>
      </c>
      <c r="T635" t="s">
        <v>43</v>
      </c>
      <c r="U635">
        <v>8</v>
      </c>
      <c r="V635">
        <v>3.5</v>
      </c>
      <c r="W635" t="b">
        <v>0</v>
      </c>
      <c r="X635" t="s">
        <v>30</v>
      </c>
      <c r="Y635">
        <v>2830</v>
      </c>
      <c r="Z635" t="s">
        <v>445</v>
      </c>
      <c r="AA635" t="s">
        <v>37</v>
      </c>
      <c r="AB635" t="s">
        <v>62</v>
      </c>
      <c r="AC635" t="s">
        <v>39</v>
      </c>
    </row>
    <row r="636" spans="1:29" x14ac:dyDescent="0.25">
      <c r="A636">
        <v>4577</v>
      </c>
      <c r="B636" t="s">
        <v>129</v>
      </c>
      <c r="C636" s="1">
        <v>45465</v>
      </c>
      <c r="D636" s="1" t="s">
        <v>422</v>
      </c>
      <c r="E636" s="1">
        <v>45637</v>
      </c>
      <c r="F636" s="1" t="s">
        <v>424</v>
      </c>
      <c r="G636" s="2">
        <v>11.99</v>
      </c>
      <c r="H636" t="s">
        <v>405</v>
      </c>
      <c r="I636">
        <v>58</v>
      </c>
      <c r="J636" t="s">
        <v>412</v>
      </c>
      <c r="K636" t="s">
        <v>64</v>
      </c>
      <c r="L636">
        <v>1</v>
      </c>
      <c r="M636">
        <v>6</v>
      </c>
      <c r="N636" t="b">
        <v>0</v>
      </c>
      <c r="O636">
        <v>983</v>
      </c>
      <c r="P636">
        <v>8</v>
      </c>
      <c r="Q636">
        <v>991</v>
      </c>
      <c r="R636" t="s">
        <v>46</v>
      </c>
      <c r="S636" t="s">
        <v>51</v>
      </c>
      <c r="T636" t="s">
        <v>58</v>
      </c>
      <c r="U636">
        <v>75</v>
      </c>
      <c r="V636">
        <v>4.3</v>
      </c>
      <c r="W636" t="b">
        <v>1</v>
      </c>
      <c r="X636" t="s">
        <v>30</v>
      </c>
      <c r="Y636">
        <v>2409</v>
      </c>
      <c r="Z636" t="s">
        <v>445</v>
      </c>
      <c r="AA636" t="s">
        <v>67</v>
      </c>
      <c r="AB636" t="s">
        <v>70</v>
      </c>
      <c r="AC636" t="s">
        <v>77</v>
      </c>
    </row>
    <row r="637" spans="1:29" x14ac:dyDescent="0.25">
      <c r="A637">
        <v>5216</v>
      </c>
      <c r="B637" t="s">
        <v>229</v>
      </c>
      <c r="C637" s="1">
        <v>45557</v>
      </c>
      <c r="D637" s="1" t="s">
        <v>423</v>
      </c>
      <c r="E637" s="1">
        <v>45617</v>
      </c>
      <c r="F637" s="1" t="s">
        <v>428</v>
      </c>
      <c r="G637" s="2">
        <v>15.99</v>
      </c>
      <c r="H637" t="s">
        <v>406</v>
      </c>
      <c r="I637">
        <v>135</v>
      </c>
      <c r="J637" t="s">
        <v>412</v>
      </c>
      <c r="K637" t="s">
        <v>64</v>
      </c>
      <c r="L637">
        <v>3</v>
      </c>
      <c r="M637">
        <v>2</v>
      </c>
      <c r="N637" t="b">
        <v>0</v>
      </c>
      <c r="O637">
        <v>523</v>
      </c>
      <c r="P637">
        <v>159</v>
      </c>
      <c r="Q637">
        <v>682</v>
      </c>
      <c r="R637" t="s">
        <v>27</v>
      </c>
      <c r="S637" t="s">
        <v>42</v>
      </c>
      <c r="T637" t="s">
        <v>29</v>
      </c>
      <c r="U637">
        <v>11</v>
      </c>
      <c r="V637">
        <v>4.8</v>
      </c>
      <c r="W637" t="b">
        <v>1</v>
      </c>
      <c r="X637" t="s">
        <v>30</v>
      </c>
      <c r="Y637">
        <v>2872</v>
      </c>
      <c r="Z637" t="s">
        <v>445</v>
      </c>
      <c r="AA637" t="s">
        <v>59</v>
      </c>
      <c r="AB637" t="s">
        <v>38</v>
      </c>
      <c r="AC637" t="s">
        <v>33</v>
      </c>
    </row>
    <row r="638" spans="1:29" x14ac:dyDescent="0.25">
      <c r="A638">
        <v>3941</v>
      </c>
      <c r="B638" t="s">
        <v>338</v>
      </c>
      <c r="C638" s="1">
        <v>45551</v>
      </c>
      <c r="D638" s="1" t="s">
        <v>423</v>
      </c>
      <c r="E638" s="1">
        <v>45625</v>
      </c>
      <c r="F638" s="1" t="s">
        <v>428</v>
      </c>
      <c r="G638" s="2">
        <v>11.99</v>
      </c>
      <c r="H638" t="s">
        <v>405</v>
      </c>
      <c r="I638">
        <v>163</v>
      </c>
      <c r="J638" t="s">
        <v>412</v>
      </c>
      <c r="K638" t="s">
        <v>81</v>
      </c>
      <c r="L638">
        <v>5</v>
      </c>
      <c r="M638">
        <v>2</v>
      </c>
      <c r="N638" t="b">
        <v>0</v>
      </c>
      <c r="O638">
        <v>786</v>
      </c>
      <c r="P638">
        <v>94</v>
      </c>
      <c r="Q638">
        <v>880</v>
      </c>
      <c r="R638" t="s">
        <v>46</v>
      </c>
      <c r="S638" t="s">
        <v>66</v>
      </c>
      <c r="T638" t="s">
        <v>43</v>
      </c>
      <c r="U638">
        <v>18</v>
      </c>
      <c r="V638">
        <v>4.5999999999999996</v>
      </c>
      <c r="W638" t="b">
        <v>1</v>
      </c>
      <c r="X638" t="s">
        <v>30</v>
      </c>
      <c r="Y638">
        <v>1364</v>
      </c>
      <c r="Z638" t="s">
        <v>445</v>
      </c>
      <c r="AA638" t="s">
        <v>59</v>
      </c>
      <c r="AB638" t="s">
        <v>38</v>
      </c>
      <c r="AC638" t="s">
        <v>39</v>
      </c>
    </row>
    <row r="639" spans="1:29" x14ac:dyDescent="0.25">
      <c r="A639">
        <v>4396</v>
      </c>
      <c r="B639" t="s">
        <v>153</v>
      </c>
      <c r="C639" s="1">
        <v>44928</v>
      </c>
      <c r="D639" s="1" t="s">
        <v>421</v>
      </c>
      <c r="E639" s="1">
        <v>45643</v>
      </c>
      <c r="F639" s="1" t="s">
        <v>424</v>
      </c>
      <c r="G639" s="2">
        <v>15.99</v>
      </c>
      <c r="H639" t="s">
        <v>406</v>
      </c>
      <c r="I639">
        <v>120</v>
      </c>
      <c r="J639" t="s">
        <v>412</v>
      </c>
      <c r="K639" t="s">
        <v>35</v>
      </c>
      <c r="L639">
        <v>2</v>
      </c>
      <c r="M639">
        <v>3</v>
      </c>
      <c r="N639" t="b">
        <v>0</v>
      </c>
      <c r="O639">
        <v>781</v>
      </c>
      <c r="P639">
        <v>97</v>
      </c>
      <c r="Q639">
        <v>878</v>
      </c>
      <c r="R639" t="s">
        <v>41</v>
      </c>
      <c r="S639" t="s">
        <v>51</v>
      </c>
      <c r="T639" t="s">
        <v>58</v>
      </c>
      <c r="U639">
        <v>46</v>
      </c>
      <c r="V639">
        <v>3.3</v>
      </c>
      <c r="W639" t="b">
        <v>1</v>
      </c>
      <c r="X639" t="s">
        <v>30</v>
      </c>
      <c r="Y639">
        <v>473</v>
      </c>
      <c r="Z639" t="s">
        <v>412</v>
      </c>
      <c r="AA639" t="s">
        <v>53</v>
      </c>
      <c r="AB639" t="s">
        <v>54</v>
      </c>
      <c r="AC639" t="s">
        <v>39</v>
      </c>
    </row>
    <row r="640" spans="1:29" x14ac:dyDescent="0.25">
      <c r="A640">
        <v>4865</v>
      </c>
      <c r="B640" t="s">
        <v>80</v>
      </c>
      <c r="C640" s="1">
        <v>45280</v>
      </c>
      <c r="D640" s="1" t="s">
        <v>424</v>
      </c>
      <c r="E640" s="1">
        <v>45624</v>
      </c>
      <c r="F640" s="1" t="s">
        <v>428</v>
      </c>
      <c r="G640" s="2">
        <v>7.99</v>
      </c>
      <c r="H640" t="s">
        <v>404</v>
      </c>
      <c r="I640">
        <v>439</v>
      </c>
      <c r="J640" t="s">
        <v>414</v>
      </c>
      <c r="K640" t="s">
        <v>45</v>
      </c>
      <c r="L640">
        <v>1</v>
      </c>
      <c r="M640">
        <v>5</v>
      </c>
      <c r="N640" t="b">
        <v>1</v>
      </c>
      <c r="O640">
        <v>434</v>
      </c>
      <c r="P640">
        <v>104</v>
      </c>
      <c r="Q640">
        <v>538</v>
      </c>
      <c r="R640" t="s">
        <v>76</v>
      </c>
      <c r="S640" t="s">
        <v>28</v>
      </c>
      <c r="T640" t="s">
        <v>29</v>
      </c>
      <c r="U640">
        <v>36</v>
      </c>
      <c r="V640">
        <v>4.5</v>
      </c>
      <c r="W640" t="b">
        <v>1</v>
      </c>
      <c r="X640" t="s">
        <v>30</v>
      </c>
      <c r="Y640">
        <v>4883</v>
      </c>
      <c r="Z640" t="s">
        <v>414</v>
      </c>
      <c r="AA640" t="s">
        <v>31</v>
      </c>
      <c r="AB640" t="s">
        <v>70</v>
      </c>
      <c r="AC640" t="s">
        <v>55</v>
      </c>
    </row>
    <row r="641" spans="1:29" x14ac:dyDescent="0.25">
      <c r="A641">
        <v>2497</v>
      </c>
      <c r="B641" t="s">
        <v>237</v>
      </c>
      <c r="C641" s="1">
        <v>45135</v>
      </c>
      <c r="D641" s="1" t="s">
        <v>427</v>
      </c>
      <c r="E641" s="1">
        <v>45626</v>
      </c>
      <c r="F641" s="1" t="s">
        <v>428</v>
      </c>
      <c r="G641" s="2">
        <v>7.99</v>
      </c>
      <c r="H641" t="s">
        <v>404</v>
      </c>
      <c r="I641">
        <v>223</v>
      </c>
      <c r="J641" t="s">
        <v>413</v>
      </c>
      <c r="K641" t="s">
        <v>48</v>
      </c>
      <c r="L641">
        <v>1</v>
      </c>
      <c r="M641">
        <v>4</v>
      </c>
      <c r="N641" t="b">
        <v>0</v>
      </c>
      <c r="O641">
        <v>824</v>
      </c>
      <c r="P641">
        <v>125</v>
      </c>
      <c r="Q641">
        <v>949</v>
      </c>
      <c r="R641" t="s">
        <v>46</v>
      </c>
      <c r="S641" t="s">
        <v>51</v>
      </c>
      <c r="T641" t="s">
        <v>29</v>
      </c>
      <c r="U641">
        <v>56</v>
      </c>
      <c r="V641">
        <v>4.5</v>
      </c>
      <c r="W641" t="b">
        <v>1</v>
      </c>
      <c r="X641" t="s">
        <v>30</v>
      </c>
      <c r="Y641">
        <v>99</v>
      </c>
      <c r="Z641" t="s">
        <v>412</v>
      </c>
      <c r="AA641" t="s">
        <v>53</v>
      </c>
      <c r="AB641" t="s">
        <v>54</v>
      </c>
      <c r="AC641" t="s">
        <v>39</v>
      </c>
    </row>
    <row r="642" spans="1:29" x14ac:dyDescent="0.25">
      <c r="A642">
        <v>4945</v>
      </c>
      <c r="B642" t="s">
        <v>200</v>
      </c>
      <c r="C642" s="1">
        <v>45416</v>
      </c>
      <c r="D642" s="1" t="s">
        <v>419</v>
      </c>
      <c r="E642" s="1">
        <v>45618</v>
      </c>
      <c r="F642" s="1" t="s">
        <v>428</v>
      </c>
      <c r="G642" s="2">
        <v>11.99</v>
      </c>
      <c r="H642" t="s">
        <v>405</v>
      </c>
      <c r="I642">
        <v>485</v>
      </c>
      <c r="J642" t="s">
        <v>414</v>
      </c>
      <c r="K642" t="s">
        <v>81</v>
      </c>
      <c r="L642">
        <v>1</v>
      </c>
      <c r="M642">
        <v>1</v>
      </c>
      <c r="N642" t="b">
        <v>1</v>
      </c>
      <c r="O642">
        <v>230</v>
      </c>
      <c r="P642">
        <v>21</v>
      </c>
      <c r="Q642">
        <v>251</v>
      </c>
      <c r="R642" t="s">
        <v>41</v>
      </c>
      <c r="S642" t="s">
        <v>28</v>
      </c>
      <c r="T642" t="s">
        <v>52</v>
      </c>
      <c r="U642">
        <v>83</v>
      </c>
      <c r="V642">
        <v>4.0999999999999996</v>
      </c>
      <c r="W642" t="b">
        <v>0</v>
      </c>
      <c r="X642" t="s">
        <v>30</v>
      </c>
      <c r="Y642">
        <v>2284</v>
      </c>
      <c r="Z642" t="s">
        <v>445</v>
      </c>
      <c r="AA642" t="s">
        <v>31</v>
      </c>
      <c r="AB642" t="s">
        <v>62</v>
      </c>
      <c r="AC642" t="s">
        <v>77</v>
      </c>
    </row>
    <row r="643" spans="1:29" x14ac:dyDescent="0.25">
      <c r="A643">
        <v>5227</v>
      </c>
      <c r="B643" t="s">
        <v>339</v>
      </c>
      <c r="C643" s="1">
        <v>45337</v>
      </c>
      <c r="D643" s="1" t="s">
        <v>426</v>
      </c>
      <c r="E643" s="1">
        <v>45632</v>
      </c>
      <c r="F643" s="1" t="s">
        <v>424</v>
      </c>
      <c r="G643" s="2">
        <v>7.99</v>
      </c>
      <c r="H643" t="s">
        <v>404</v>
      </c>
      <c r="I643">
        <v>474</v>
      </c>
      <c r="J643" t="s">
        <v>414</v>
      </c>
      <c r="K643" t="s">
        <v>35</v>
      </c>
      <c r="L643">
        <v>3</v>
      </c>
      <c r="M643">
        <v>6</v>
      </c>
      <c r="N643" t="b">
        <v>1</v>
      </c>
      <c r="O643">
        <v>358</v>
      </c>
      <c r="P643">
        <v>147</v>
      </c>
      <c r="Q643">
        <v>505</v>
      </c>
      <c r="R643" t="s">
        <v>27</v>
      </c>
      <c r="S643" t="s">
        <v>66</v>
      </c>
      <c r="T643" t="s">
        <v>29</v>
      </c>
      <c r="U643">
        <v>44</v>
      </c>
      <c r="V643">
        <v>3.9</v>
      </c>
      <c r="W643" t="b">
        <v>1</v>
      </c>
      <c r="X643" t="s">
        <v>30</v>
      </c>
      <c r="Y643">
        <v>3505</v>
      </c>
      <c r="Z643" t="s">
        <v>414</v>
      </c>
      <c r="AA643" t="s">
        <v>67</v>
      </c>
      <c r="AB643" t="s">
        <v>38</v>
      </c>
      <c r="AC643" t="s">
        <v>55</v>
      </c>
    </row>
    <row r="644" spans="1:29" x14ac:dyDescent="0.25">
      <c r="A644">
        <v>2150</v>
      </c>
      <c r="B644" t="s">
        <v>199</v>
      </c>
      <c r="C644" s="1">
        <v>45394</v>
      </c>
      <c r="D644" s="1" t="s">
        <v>161</v>
      </c>
      <c r="E644" s="1">
        <v>45635</v>
      </c>
      <c r="F644" s="1" t="s">
        <v>424</v>
      </c>
      <c r="G644" s="2">
        <v>11.99</v>
      </c>
      <c r="H644" t="s">
        <v>405</v>
      </c>
      <c r="I644">
        <v>259</v>
      </c>
      <c r="J644" t="s">
        <v>413</v>
      </c>
      <c r="K644" t="s">
        <v>57</v>
      </c>
      <c r="L644">
        <v>2</v>
      </c>
      <c r="M644">
        <v>1</v>
      </c>
      <c r="N644" t="b">
        <v>0</v>
      </c>
      <c r="O644">
        <v>380</v>
      </c>
      <c r="P644">
        <v>9</v>
      </c>
      <c r="Q644">
        <v>389</v>
      </c>
      <c r="R644" t="s">
        <v>27</v>
      </c>
      <c r="S644" t="s">
        <v>66</v>
      </c>
      <c r="T644" t="s">
        <v>43</v>
      </c>
      <c r="U644">
        <v>49</v>
      </c>
      <c r="V644">
        <v>3.2</v>
      </c>
      <c r="W644" t="b">
        <v>0</v>
      </c>
      <c r="X644" t="s">
        <v>30</v>
      </c>
      <c r="Y644">
        <v>412</v>
      </c>
      <c r="Z644" t="s">
        <v>412</v>
      </c>
      <c r="AA644" t="s">
        <v>31</v>
      </c>
      <c r="AB644" t="s">
        <v>70</v>
      </c>
      <c r="AC644" t="s">
        <v>39</v>
      </c>
    </row>
    <row r="645" spans="1:29" x14ac:dyDescent="0.25">
      <c r="A645">
        <v>7145</v>
      </c>
      <c r="B645" t="s">
        <v>340</v>
      </c>
      <c r="C645" s="1">
        <v>45593</v>
      </c>
      <c r="D645" s="1" t="s">
        <v>429</v>
      </c>
      <c r="E645" s="1">
        <v>45618</v>
      </c>
      <c r="F645" s="1" t="s">
        <v>428</v>
      </c>
      <c r="G645" s="2">
        <v>7.99</v>
      </c>
      <c r="H645" t="s">
        <v>404</v>
      </c>
      <c r="I645">
        <v>53</v>
      </c>
      <c r="J645" t="s">
        <v>412</v>
      </c>
      <c r="K645" t="s">
        <v>35</v>
      </c>
      <c r="L645">
        <v>2</v>
      </c>
      <c r="M645">
        <v>1</v>
      </c>
      <c r="N645" t="b">
        <v>0</v>
      </c>
      <c r="O645">
        <v>647</v>
      </c>
      <c r="P645">
        <v>165</v>
      </c>
      <c r="Q645">
        <v>812</v>
      </c>
      <c r="R645" t="s">
        <v>27</v>
      </c>
      <c r="S645" t="s">
        <v>28</v>
      </c>
      <c r="T645" t="s">
        <v>52</v>
      </c>
      <c r="U645">
        <v>88</v>
      </c>
      <c r="V645">
        <v>4</v>
      </c>
      <c r="W645" t="b">
        <v>0</v>
      </c>
      <c r="X645" t="s">
        <v>30</v>
      </c>
      <c r="Y645">
        <v>4867</v>
      </c>
      <c r="Z645" t="s">
        <v>414</v>
      </c>
      <c r="AA645" t="s">
        <v>67</v>
      </c>
      <c r="AB645" t="s">
        <v>62</v>
      </c>
      <c r="AC645" t="s">
        <v>33</v>
      </c>
    </row>
    <row r="646" spans="1:29" x14ac:dyDescent="0.25">
      <c r="A646">
        <v>2040</v>
      </c>
      <c r="B646" t="s">
        <v>341</v>
      </c>
      <c r="C646" s="1">
        <v>45576</v>
      </c>
      <c r="D646" s="1" t="s">
        <v>429</v>
      </c>
      <c r="E646" s="1">
        <v>45626</v>
      </c>
      <c r="F646" s="1" t="s">
        <v>428</v>
      </c>
      <c r="G646" s="2">
        <v>7.99</v>
      </c>
      <c r="H646" t="s">
        <v>404</v>
      </c>
      <c r="I646">
        <v>221</v>
      </c>
      <c r="J646" t="s">
        <v>413</v>
      </c>
      <c r="K646" t="s">
        <v>57</v>
      </c>
      <c r="L646">
        <v>1</v>
      </c>
      <c r="M646">
        <v>3</v>
      </c>
      <c r="N646" t="b">
        <v>1</v>
      </c>
      <c r="O646">
        <v>518</v>
      </c>
      <c r="P646">
        <v>157</v>
      </c>
      <c r="Q646">
        <v>675</v>
      </c>
      <c r="R646" t="s">
        <v>61</v>
      </c>
      <c r="S646" t="s">
        <v>66</v>
      </c>
      <c r="T646" t="s">
        <v>58</v>
      </c>
      <c r="U646">
        <v>4</v>
      </c>
      <c r="V646">
        <v>3.7</v>
      </c>
      <c r="W646" t="b">
        <v>1</v>
      </c>
      <c r="X646" t="s">
        <v>30</v>
      </c>
      <c r="Y646">
        <v>2560</v>
      </c>
      <c r="Z646" t="s">
        <v>445</v>
      </c>
      <c r="AA646" t="s">
        <v>59</v>
      </c>
      <c r="AB646" t="s">
        <v>54</v>
      </c>
      <c r="AC646" t="s">
        <v>33</v>
      </c>
    </row>
    <row r="647" spans="1:29" x14ac:dyDescent="0.25">
      <c r="A647">
        <v>4191</v>
      </c>
      <c r="B647" t="s">
        <v>176</v>
      </c>
      <c r="C647" s="1">
        <v>45035</v>
      </c>
      <c r="D647" s="1" t="s">
        <v>161</v>
      </c>
      <c r="E647" s="1">
        <v>45629</v>
      </c>
      <c r="F647" s="1" t="s">
        <v>424</v>
      </c>
      <c r="G647" s="2">
        <v>7.99</v>
      </c>
      <c r="H647" t="s">
        <v>404</v>
      </c>
      <c r="I647">
        <v>46</v>
      </c>
      <c r="J647" t="s">
        <v>412</v>
      </c>
      <c r="K647" t="s">
        <v>57</v>
      </c>
      <c r="L647">
        <v>2</v>
      </c>
      <c r="M647">
        <v>4</v>
      </c>
      <c r="N647" t="b">
        <v>0</v>
      </c>
      <c r="O647">
        <v>33</v>
      </c>
      <c r="P647">
        <v>120</v>
      </c>
      <c r="Q647">
        <v>153</v>
      </c>
      <c r="R647" t="s">
        <v>65</v>
      </c>
      <c r="S647" t="s">
        <v>66</v>
      </c>
      <c r="T647" t="s">
        <v>29</v>
      </c>
      <c r="U647">
        <v>77</v>
      </c>
      <c r="V647">
        <v>3.9</v>
      </c>
      <c r="W647" t="b">
        <v>1</v>
      </c>
      <c r="X647" t="s">
        <v>30</v>
      </c>
      <c r="Y647">
        <v>4269</v>
      </c>
      <c r="Z647" t="s">
        <v>414</v>
      </c>
      <c r="AA647" t="s">
        <v>67</v>
      </c>
      <c r="AB647" t="s">
        <v>32</v>
      </c>
      <c r="AC647" t="s">
        <v>39</v>
      </c>
    </row>
    <row r="648" spans="1:29" x14ac:dyDescent="0.25">
      <c r="A648">
        <v>4336</v>
      </c>
      <c r="B648" t="s">
        <v>74</v>
      </c>
      <c r="C648" s="1">
        <v>45140</v>
      </c>
      <c r="D648" s="1" t="s">
        <v>420</v>
      </c>
      <c r="E648" s="1">
        <v>45637</v>
      </c>
      <c r="F648" s="1" t="s">
        <v>424</v>
      </c>
      <c r="G648" s="2">
        <v>15.99</v>
      </c>
      <c r="H648" t="s">
        <v>406</v>
      </c>
      <c r="I648">
        <v>253</v>
      </c>
      <c r="J648" t="s">
        <v>413</v>
      </c>
      <c r="K648" t="s">
        <v>48</v>
      </c>
      <c r="L648">
        <v>4</v>
      </c>
      <c r="M648">
        <v>2</v>
      </c>
      <c r="N648" t="b">
        <v>0</v>
      </c>
      <c r="O648">
        <v>660</v>
      </c>
      <c r="P648">
        <v>151</v>
      </c>
      <c r="Q648">
        <v>811</v>
      </c>
      <c r="R648" t="s">
        <v>46</v>
      </c>
      <c r="S648" t="s">
        <v>66</v>
      </c>
      <c r="T648" t="s">
        <v>29</v>
      </c>
      <c r="U648">
        <v>43</v>
      </c>
      <c r="V648">
        <v>3.4</v>
      </c>
      <c r="W648" t="b">
        <v>1</v>
      </c>
      <c r="X648" t="s">
        <v>30</v>
      </c>
      <c r="Y648">
        <v>1317</v>
      </c>
      <c r="Z648" t="s">
        <v>445</v>
      </c>
      <c r="AA648" t="s">
        <v>31</v>
      </c>
      <c r="AB648" t="s">
        <v>54</v>
      </c>
      <c r="AC648" t="s">
        <v>33</v>
      </c>
    </row>
    <row r="649" spans="1:29" x14ac:dyDescent="0.25">
      <c r="A649">
        <v>5438</v>
      </c>
      <c r="B649" t="s">
        <v>252</v>
      </c>
      <c r="C649" s="1">
        <v>45205</v>
      </c>
      <c r="D649" s="1" t="s">
        <v>429</v>
      </c>
      <c r="E649" s="1">
        <v>45626</v>
      </c>
      <c r="F649" s="1" t="s">
        <v>428</v>
      </c>
      <c r="G649" s="2">
        <v>11.99</v>
      </c>
      <c r="H649" t="s">
        <v>405</v>
      </c>
      <c r="I649">
        <v>478</v>
      </c>
      <c r="J649" t="s">
        <v>414</v>
      </c>
      <c r="K649" t="s">
        <v>35</v>
      </c>
      <c r="L649">
        <v>1</v>
      </c>
      <c r="M649">
        <v>6</v>
      </c>
      <c r="N649" t="b">
        <v>1</v>
      </c>
      <c r="O649">
        <v>517</v>
      </c>
      <c r="P649">
        <v>200</v>
      </c>
      <c r="Q649">
        <v>717</v>
      </c>
      <c r="R649" t="s">
        <v>76</v>
      </c>
      <c r="S649" t="s">
        <v>42</v>
      </c>
      <c r="T649" t="s">
        <v>29</v>
      </c>
      <c r="U649">
        <v>41</v>
      </c>
      <c r="V649">
        <v>4.8</v>
      </c>
      <c r="W649" t="b">
        <v>0</v>
      </c>
      <c r="X649" t="s">
        <v>30</v>
      </c>
      <c r="Y649">
        <v>2936</v>
      </c>
      <c r="Z649" t="s">
        <v>445</v>
      </c>
      <c r="AA649" t="s">
        <v>53</v>
      </c>
      <c r="AB649" t="s">
        <v>62</v>
      </c>
      <c r="AC649" t="s">
        <v>33</v>
      </c>
    </row>
    <row r="650" spans="1:29" x14ac:dyDescent="0.25">
      <c r="A650">
        <v>9857</v>
      </c>
      <c r="B650" t="s">
        <v>161</v>
      </c>
      <c r="C650" s="1">
        <v>45195</v>
      </c>
      <c r="D650" s="1" t="s">
        <v>423</v>
      </c>
      <c r="E650" s="1">
        <v>45628</v>
      </c>
      <c r="F650" s="1" t="s">
        <v>424</v>
      </c>
      <c r="G650" s="2">
        <v>7.99</v>
      </c>
      <c r="H650" t="s">
        <v>404</v>
      </c>
      <c r="I650">
        <v>145</v>
      </c>
      <c r="J650" t="s">
        <v>412</v>
      </c>
      <c r="K650" t="s">
        <v>26</v>
      </c>
      <c r="L650">
        <v>2</v>
      </c>
      <c r="M650">
        <v>5</v>
      </c>
      <c r="N650" t="b">
        <v>0</v>
      </c>
      <c r="O650">
        <v>882</v>
      </c>
      <c r="P650">
        <v>23</v>
      </c>
      <c r="Q650">
        <v>905</v>
      </c>
      <c r="R650" t="s">
        <v>65</v>
      </c>
      <c r="S650" t="s">
        <v>66</v>
      </c>
      <c r="T650" t="s">
        <v>69</v>
      </c>
      <c r="U650">
        <v>79</v>
      </c>
      <c r="V650">
        <v>5</v>
      </c>
      <c r="W650" t="b">
        <v>1</v>
      </c>
      <c r="X650" t="s">
        <v>30</v>
      </c>
      <c r="Y650">
        <v>905</v>
      </c>
      <c r="Z650" t="s">
        <v>412</v>
      </c>
      <c r="AA650" t="s">
        <v>53</v>
      </c>
      <c r="AB650" t="s">
        <v>62</v>
      </c>
      <c r="AC650" t="s">
        <v>55</v>
      </c>
    </row>
    <row r="651" spans="1:29" x14ac:dyDescent="0.25">
      <c r="A651">
        <v>4767</v>
      </c>
      <c r="B651" t="s">
        <v>80</v>
      </c>
      <c r="C651" s="1">
        <v>45279</v>
      </c>
      <c r="D651" s="1" t="s">
        <v>424</v>
      </c>
      <c r="E651" s="1">
        <v>45620</v>
      </c>
      <c r="F651" s="1" t="s">
        <v>428</v>
      </c>
      <c r="G651" s="2">
        <v>15.99</v>
      </c>
      <c r="H651" t="s">
        <v>406</v>
      </c>
      <c r="I651">
        <v>366</v>
      </c>
      <c r="J651" t="s">
        <v>414</v>
      </c>
      <c r="K651" t="s">
        <v>48</v>
      </c>
      <c r="L651">
        <v>1</v>
      </c>
      <c r="M651">
        <v>3</v>
      </c>
      <c r="N651" t="b">
        <v>1</v>
      </c>
      <c r="O651">
        <v>349</v>
      </c>
      <c r="P651">
        <v>50</v>
      </c>
      <c r="Q651">
        <v>399</v>
      </c>
      <c r="R651" t="s">
        <v>61</v>
      </c>
      <c r="S651" t="s">
        <v>66</v>
      </c>
      <c r="T651" t="s">
        <v>69</v>
      </c>
      <c r="U651">
        <v>21</v>
      </c>
      <c r="V651">
        <v>5</v>
      </c>
      <c r="W651" t="b">
        <v>1</v>
      </c>
      <c r="X651" t="s">
        <v>30</v>
      </c>
      <c r="Y651">
        <v>4513</v>
      </c>
      <c r="Z651" t="s">
        <v>414</v>
      </c>
      <c r="AA651" t="s">
        <v>31</v>
      </c>
      <c r="AB651" t="s">
        <v>38</v>
      </c>
      <c r="AC651" t="s">
        <v>33</v>
      </c>
    </row>
    <row r="652" spans="1:29" x14ac:dyDescent="0.25">
      <c r="A652">
        <v>9374</v>
      </c>
      <c r="B652" t="s">
        <v>148</v>
      </c>
      <c r="C652" s="1">
        <v>45643</v>
      </c>
      <c r="D652" s="1" t="s">
        <v>424</v>
      </c>
      <c r="E652" s="1">
        <v>45627</v>
      </c>
      <c r="F652" s="1" t="s">
        <v>424</v>
      </c>
      <c r="G652" s="2">
        <v>15.99</v>
      </c>
      <c r="H652" t="s">
        <v>406</v>
      </c>
      <c r="I652">
        <v>301</v>
      </c>
      <c r="J652" t="s">
        <v>413</v>
      </c>
      <c r="K652" t="s">
        <v>26</v>
      </c>
      <c r="L652">
        <v>4</v>
      </c>
      <c r="M652">
        <v>6</v>
      </c>
      <c r="N652" t="b">
        <v>0</v>
      </c>
      <c r="O652">
        <v>619</v>
      </c>
      <c r="P652">
        <v>172</v>
      </c>
      <c r="Q652">
        <v>791</v>
      </c>
      <c r="R652" t="s">
        <v>27</v>
      </c>
      <c r="S652" t="s">
        <v>42</v>
      </c>
      <c r="T652" t="s">
        <v>58</v>
      </c>
      <c r="U652">
        <v>37</v>
      </c>
      <c r="V652">
        <v>4.2</v>
      </c>
      <c r="W652" t="b">
        <v>1</v>
      </c>
      <c r="X652" t="s">
        <v>30</v>
      </c>
      <c r="Y652">
        <v>1153</v>
      </c>
      <c r="Z652" t="s">
        <v>445</v>
      </c>
      <c r="AA652" t="s">
        <v>67</v>
      </c>
      <c r="AB652" t="s">
        <v>62</v>
      </c>
      <c r="AC652" t="s">
        <v>39</v>
      </c>
    </row>
    <row r="653" spans="1:29" x14ac:dyDescent="0.25">
      <c r="A653">
        <v>3918</v>
      </c>
      <c r="B653" t="s">
        <v>74</v>
      </c>
      <c r="C653" s="1">
        <v>45216</v>
      </c>
      <c r="D653" s="1" t="s">
        <v>429</v>
      </c>
      <c r="E653" s="1">
        <v>45624</v>
      </c>
      <c r="F653" s="1" t="s">
        <v>428</v>
      </c>
      <c r="G653" s="2">
        <v>7.99</v>
      </c>
      <c r="H653" t="s">
        <v>404</v>
      </c>
      <c r="I653">
        <v>26</v>
      </c>
      <c r="J653" t="s">
        <v>412</v>
      </c>
      <c r="K653" t="s">
        <v>26</v>
      </c>
      <c r="L653">
        <v>4</v>
      </c>
      <c r="M653">
        <v>5</v>
      </c>
      <c r="N653" t="b">
        <v>0</v>
      </c>
      <c r="O653">
        <v>416</v>
      </c>
      <c r="P653">
        <v>146</v>
      </c>
      <c r="Q653">
        <v>562</v>
      </c>
      <c r="R653" t="s">
        <v>46</v>
      </c>
      <c r="S653" t="s">
        <v>42</v>
      </c>
      <c r="T653" t="s">
        <v>43</v>
      </c>
      <c r="U653">
        <v>41</v>
      </c>
      <c r="V653">
        <v>3.5</v>
      </c>
      <c r="W653" t="b">
        <v>1</v>
      </c>
      <c r="X653" t="s">
        <v>30</v>
      </c>
      <c r="Y653">
        <v>1506</v>
      </c>
      <c r="Z653" t="s">
        <v>445</v>
      </c>
      <c r="AA653" t="s">
        <v>53</v>
      </c>
      <c r="AB653" t="s">
        <v>32</v>
      </c>
      <c r="AC653" t="s">
        <v>39</v>
      </c>
    </row>
    <row r="654" spans="1:29" x14ac:dyDescent="0.25">
      <c r="A654">
        <v>9866</v>
      </c>
      <c r="B654" t="s">
        <v>101</v>
      </c>
      <c r="C654" s="1">
        <v>45485</v>
      </c>
      <c r="D654" s="1" t="s">
        <v>427</v>
      </c>
      <c r="E654" s="1">
        <v>45643</v>
      </c>
      <c r="F654" s="1" t="s">
        <v>424</v>
      </c>
      <c r="G654" s="2">
        <v>11.99</v>
      </c>
      <c r="H654" t="s">
        <v>405</v>
      </c>
      <c r="I654">
        <v>208</v>
      </c>
      <c r="J654" t="s">
        <v>413</v>
      </c>
      <c r="K654" t="s">
        <v>35</v>
      </c>
      <c r="L654">
        <v>1</v>
      </c>
      <c r="M654">
        <v>1</v>
      </c>
      <c r="N654" t="b">
        <v>0</v>
      </c>
      <c r="O654">
        <v>466</v>
      </c>
      <c r="P654">
        <v>174</v>
      </c>
      <c r="Q654">
        <v>640</v>
      </c>
      <c r="R654" t="s">
        <v>27</v>
      </c>
      <c r="S654" t="s">
        <v>51</v>
      </c>
      <c r="T654" t="s">
        <v>58</v>
      </c>
      <c r="U654">
        <v>51</v>
      </c>
      <c r="V654">
        <v>4</v>
      </c>
      <c r="W654" t="b">
        <v>1</v>
      </c>
      <c r="X654" t="s">
        <v>30</v>
      </c>
      <c r="Y654">
        <v>3817</v>
      </c>
      <c r="Z654" t="s">
        <v>414</v>
      </c>
      <c r="AA654" t="s">
        <v>31</v>
      </c>
      <c r="AB654" t="s">
        <v>32</v>
      </c>
      <c r="AC654" t="s">
        <v>39</v>
      </c>
    </row>
    <row r="655" spans="1:29" x14ac:dyDescent="0.25">
      <c r="A655">
        <v>6389</v>
      </c>
      <c r="B655" t="s">
        <v>306</v>
      </c>
      <c r="C655" s="1">
        <v>44918</v>
      </c>
      <c r="D655" s="1" t="s">
        <v>424</v>
      </c>
      <c r="E655" s="1">
        <v>45644</v>
      </c>
      <c r="F655" s="1" t="s">
        <v>424</v>
      </c>
      <c r="G655" s="2">
        <v>11.99</v>
      </c>
      <c r="H655" t="s">
        <v>405</v>
      </c>
      <c r="I655">
        <v>109</v>
      </c>
      <c r="J655" t="s">
        <v>412</v>
      </c>
      <c r="K655" t="s">
        <v>48</v>
      </c>
      <c r="L655">
        <v>2</v>
      </c>
      <c r="M655">
        <v>3</v>
      </c>
      <c r="N655" t="b">
        <v>0</v>
      </c>
      <c r="O655">
        <v>701</v>
      </c>
      <c r="P655">
        <v>4</v>
      </c>
      <c r="Q655">
        <v>705</v>
      </c>
      <c r="R655" t="s">
        <v>41</v>
      </c>
      <c r="S655" t="s">
        <v>28</v>
      </c>
      <c r="T655" t="s">
        <v>29</v>
      </c>
      <c r="U655">
        <v>64</v>
      </c>
      <c r="V655">
        <v>3.5</v>
      </c>
      <c r="W655" t="b">
        <v>0</v>
      </c>
      <c r="X655" t="s">
        <v>30</v>
      </c>
      <c r="Y655">
        <v>4662</v>
      </c>
      <c r="Z655" t="s">
        <v>414</v>
      </c>
      <c r="AA655" t="s">
        <v>59</v>
      </c>
      <c r="AB655" t="s">
        <v>32</v>
      </c>
      <c r="AC655" t="s">
        <v>77</v>
      </c>
    </row>
    <row r="656" spans="1:29" x14ac:dyDescent="0.25">
      <c r="A656">
        <v>8733</v>
      </c>
      <c r="B656" t="s">
        <v>191</v>
      </c>
      <c r="C656" s="1">
        <v>45449</v>
      </c>
      <c r="D656" s="1" t="s">
        <v>422</v>
      </c>
      <c r="E656" s="1">
        <v>45642</v>
      </c>
      <c r="F656" s="1" t="s">
        <v>424</v>
      </c>
      <c r="G656" s="2">
        <v>15.99</v>
      </c>
      <c r="H656" t="s">
        <v>406</v>
      </c>
      <c r="I656">
        <v>451</v>
      </c>
      <c r="J656" t="s">
        <v>414</v>
      </c>
      <c r="K656" t="s">
        <v>57</v>
      </c>
      <c r="L656">
        <v>4</v>
      </c>
      <c r="M656">
        <v>4</v>
      </c>
      <c r="N656" t="b">
        <v>1</v>
      </c>
      <c r="O656">
        <v>742</v>
      </c>
      <c r="P656">
        <v>140</v>
      </c>
      <c r="Q656">
        <v>882</v>
      </c>
      <c r="R656" t="s">
        <v>61</v>
      </c>
      <c r="S656" t="s">
        <v>42</v>
      </c>
      <c r="T656" t="s">
        <v>58</v>
      </c>
      <c r="U656">
        <v>37</v>
      </c>
      <c r="V656">
        <v>4.0999999999999996</v>
      </c>
      <c r="W656" t="b">
        <v>1</v>
      </c>
      <c r="X656" t="s">
        <v>30</v>
      </c>
      <c r="Y656">
        <v>3708</v>
      </c>
      <c r="Z656" t="s">
        <v>414</v>
      </c>
      <c r="AA656" t="s">
        <v>53</v>
      </c>
      <c r="AB656" t="s">
        <v>32</v>
      </c>
      <c r="AC656" t="s">
        <v>77</v>
      </c>
    </row>
    <row r="657" spans="1:29" x14ac:dyDescent="0.25">
      <c r="A657">
        <v>8105</v>
      </c>
      <c r="B657" t="s">
        <v>49</v>
      </c>
      <c r="C657" s="1">
        <v>45192</v>
      </c>
      <c r="D657" s="1" t="s">
        <v>423</v>
      </c>
      <c r="E657" s="1">
        <v>45622</v>
      </c>
      <c r="F657" s="1" t="s">
        <v>428</v>
      </c>
      <c r="G657" s="2">
        <v>15.99</v>
      </c>
      <c r="H657" t="s">
        <v>406</v>
      </c>
      <c r="I657">
        <v>33</v>
      </c>
      <c r="J657" t="s">
        <v>412</v>
      </c>
      <c r="K657" t="s">
        <v>35</v>
      </c>
      <c r="L657">
        <v>4</v>
      </c>
      <c r="M657">
        <v>5</v>
      </c>
      <c r="N657" t="b">
        <v>1</v>
      </c>
      <c r="O657">
        <v>228</v>
      </c>
      <c r="P657">
        <v>42</v>
      </c>
      <c r="Q657">
        <v>270</v>
      </c>
      <c r="R657" t="s">
        <v>50</v>
      </c>
      <c r="S657" t="s">
        <v>51</v>
      </c>
      <c r="T657" t="s">
        <v>29</v>
      </c>
      <c r="U657">
        <v>21</v>
      </c>
      <c r="V657">
        <v>4</v>
      </c>
      <c r="W657" t="b">
        <v>1</v>
      </c>
      <c r="X657" t="s">
        <v>30</v>
      </c>
      <c r="Y657">
        <v>1256</v>
      </c>
      <c r="Z657" t="s">
        <v>445</v>
      </c>
      <c r="AA657" t="s">
        <v>31</v>
      </c>
      <c r="AB657" t="s">
        <v>32</v>
      </c>
      <c r="AC657" t="s">
        <v>33</v>
      </c>
    </row>
    <row r="658" spans="1:29" x14ac:dyDescent="0.25">
      <c r="A658">
        <v>3443</v>
      </c>
      <c r="B658" t="s">
        <v>129</v>
      </c>
      <c r="C658" s="1">
        <v>45352</v>
      </c>
      <c r="D658" s="1" t="s">
        <v>425</v>
      </c>
      <c r="E658" s="1">
        <v>45631</v>
      </c>
      <c r="F658" s="1" t="s">
        <v>424</v>
      </c>
      <c r="G658" s="2">
        <v>15.99</v>
      </c>
      <c r="H658" t="s">
        <v>406</v>
      </c>
      <c r="I658">
        <v>467</v>
      </c>
      <c r="J658" t="s">
        <v>414</v>
      </c>
      <c r="K658" t="s">
        <v>48</v>
      </c>
      <c r="L658">
        <v>4</v>
      </c>
      <c r="M658">
        <v>2</v>
      </c>
      <c r="N658" t="b">
        <v>0</v>
      </c>
      <c r="O658">
        <v>18</v>
      </c>
      <c r="P658">
        <v>34</v>
      </c>
      <c r="Q658">
        <v>52</v>
      </c>
      <c r="R658" t="s">
        <v>61</v>
      </c>
      <c r="S658" t="s">
        <v>66</v>
      </c>
      <c r="T658" t="s">
        <v>69</v>
      </c>
      <c r="U658">
        <v>100</v>
      </c>
      <c r="V658">
        <v>4.0999999999999996</v>
      </c>
      <c r="W658" t="b">
        <v>1</v>
      </c>
      <c r="X658" t="s">
        <v>30</v>
      </c>
      <c r="Y658">
        <v>1792</v>
      </c>
      <c r="Z658" t="s">
        <v>445</v>
      </c>
      <c r="AA658" t="s">
        <v>31</v>
      </c>
      <c r="AB658" t="s">
        <v>54</v>
      </c>
      <c r="AC658" t="s">
        <v>77</v>
      </c>
    </row>
    <row r="659" spans="1:29" x14ac:dyDescent="0.25">
      <c r="A659">
        <v>2664</v>
      </c>
      <c r="B659" t="s">
        <v>80</v>
      </c>
      <c r="C659" s="1">
        <v>45214</v>
      </c>
      <c r="D659" s="1" t="s">
        <v>429</v>
      </c>
      <c r="E659" s="1">
        <v>45623</v>
      </c>
      <c r="F659" s="1" t="s">
        <v>428</v>
      </c>
      <c r="G659" s="2">
        <v>7.99</v>
      </c>
      <c r="H659" t="s">
        <v>404</v>
      </c>
      <c r="I659">
        <v>123</v>
      </c>
      <c r="J659" t="s">
        <v>412</v>
      </c>
      <c r="K659" t="s">
        <v>64</v>
      </c>
      <c r="L659">
        <v>2</v>
      </c>
      <c r="M659">
        <v>3</v>
      </c>
      <c r="N659" t="b">
        <v>1</v>
      </c>
      <c r="O659">
        <v>826</v>
      </c>
      <c r="P659">
        <v>79</v>
      </c>
      <c r="Q659">
        <v>905</v>
      </c>
      <c r="R659" t="s">
        <v>65</v>
      </c>
      <c r="S659" t="s">
        <v>51</v>
      </c>
      <c r="T659" t="s">
        <v>36</v>
      </c>
      <c r="U659">
        <v>34</v>
      </c>
      <c r="V659">
        <v>3.5</v>
      </c>
      <c r="W659" t="b">
        <v>0</v>
      </c>
      <c r="X659" t="s">
        <v>30</v>
      </c>
      <c r="Y659">
        <v>402</v>
      </c>
      <c r="Z659" t="s">
        <v>412</v>
      </c>
      <c r="AA659" t="s">
        <v>37</v>
      </c>
      <c r="AB659" t="s">
        <v>54</v>
      </c>
      <c r="AC659" t="s">
        <v>39</v>
      </c>
    </row>
    <row r="660" spans="1:29" x14ac:dyDescent="0.25">
      <c r="A660">
        <v>1782</v>
      </c>
      <c r="B660" t="s">
        <v>342</v>
      </c>
      <c r="C660" s="1">
        <v>45047</v>
      </c>
      <c r="D660" s="1" t="s">
        <v>419</v>
      </c>
      <c r="E660" s="1">
        <v>45625</v>
      </c>
      <c r="F660" s="1" t="s">
        <v>428</v>
      </c>
      <c r="G660" s="2">
        <v>15.99</v>
      </c>
      <c r="H660" t="s">
        <v>406</v>
      </c>
      <c r="I660">
        <v>139</v>
      </c>
      <c r="J660" t="s">
        <v>412</v>
      </c>
      <c r="K660" t="s">
        <v>81</v>
      </c>
      <c r="L660">
        <v>1</v>
      </c>
      <c r="M660">
        <v>4</v>
      </c>
      <c r="N660" t="b">
        <v>1</v>
      </c>
      <c r="O660">
        <v>357</v>
      </c>
      <c r="P660">
        <v>44</v>
      </c>
      <c r="Q660">
        <v>401</v>
      </c>
      <c r="R660" t="s">
        <v>50</v>
      </c>
      <c r="S660" t="s">
        <v>42</v>
      </c>
      <c r="T660" t="s">
        <v>52</v>
      </c>
      <c r="U660">
        <v>67</v>
      </c>
      <c r="V660">
        <v>4.0999999999999996</v>
      </c>
      <c r="W660" t="b">
        <v>0</v>
      </c>
      <c r="X660" t="s">
        <v>30</v>
      </c>
      <c r="Y660">
        <v>1271</v>
      </c>
      <c r="Z660" t="s">
        <v>445</v>
      </c>
      <c r="AA660" t="s">
        <v>37</v>
      </c>
      <c r="AB660" t="s">
        <v>62</v>
      </c>
      <c r="AC660" t="s">
        <v>39</v>
      </c>
    </row>
    <row r="661" spans="1:29" x14ac:dyDescent="0.25">
      <c r="A661">
        <v>1337</v>
      </c>
      <c r="B661" t="s">
        <v>343</v>
      </c>
      <c r="C661" s="1">
        <v>45036</v>
      </c>
      <c r="D661" s="1" t="s">
        <v>161</v>
      </c>
      <c r="E661" s="1">
        <v>45642</v>
      </c>
      <c r="F661" s="1" t="s">
        <v>424</v>
      </c>
      <c r="G661" s="2">
        <v>7.99</v>
      </c>
      <c r="H661" t="s">
        <v>404</v>
      </c>
      <c r="I661">
        <v>103</v>
      </c>
      <c r="J661" t="s">
        <v>412</v>
      </c>
      <c r="K661" t="s">
        <v>81</v>
      </c>
      <c r="L661">
        <v>2</v>
      </c>
      <c r="M661">
        <v>1</v>
      </c>
      <c r="N661" t="b">
        <v>0</v>
      </c>
      <c r="O661">
        <v>474</v>
      </c>
      <c r="P661">
        <v>2</v>
      </c>
      <c r="Q661">
        <v>476</v>
      </c>
      <c r="R661" t="s">
        <v>65</v>
      </c>
      <c r="S661" t="s">
        <v>28</v>
      </c>
      <c r="T661" t="s">
        <v>36</v>
      </c>
      <c r="U661">
        <v>31</v>
      </c>
      <c r="V661">
        <v>3.5</v>
      </c>
      <c r="W661" t="b">
        <v>0</v>
      </c>
      <c r="X661" t="s">
        <v>30</v>
      </c>
      <c r="Y661">
        <v>4537</v>
      </c>
      <c r="Z661" t="s">
        <v>414</v>
      </c>
      <c r="AA661" t="s">
        <v>53</v>
      </c>
      <c r="AB661" t="s">
        <v>54</v>
      </c>
      <c r="AC661" t="s">
        <v>77</v>
      </c>
    </row>
    <row r="662" spans="1:29" x14ac:dyDescent="0.25">
      <c r="A662">
        <v>5901</v>
      </c>
      <c r="B662" t="s">
        <v>40</v>
      </c>
      <c r="C662" s="1">
        <v>45022</v>
      </c>
      <c r="D662" s="1" t="s">
        <v>161</v>
      </c>
      <c r="E662" s="1">
        <v>45644</v>
      </c>
      <c r="F662" s="1" t="s">
        <v>424</v>
      </c>
      <c r="G662" s="2">
        <v>7.99</v>
      </c>
      <c r="H662" t="s">
        <v>404</v>
      </c>
      <c r="I662">
        <v>207</v>
      </c>
      <c r="J662" t="s">
        <v>413</v>
      </c>
      <c r="K662" t="s">
        <v>57</v>
      </c>
      <c r="L662">
        <v>5</v>
      </c>
      <c r="M662">
        <v>5</v>
      </c>
      <c r="N662" t="b">
        <v>1</v>
      </c>
      <c r="O662">
        <v>946</v>
      </c>
      <c r="P662">
        <v>166</v>
      </c>
      <c r="Q662">
        <v>1112</v>
      </c>
      <c r="R662" t="s">
        <v>76</v>
      </c>
      <c r="S662" t="s">
        <v>66</v>
      </c>
      <c r="T662" t="s">
        <v>29</v>
      </c>
      <c r="U662">
        <v>96</v>
      </c>
      <c r="V662">
        <v>4.5999999999999996</v>
      </c>
      <c r="W662" t="b">
        <v>0</v>
      </c>
      <c r="X662" t="s">
        <v>30</v>
      </c>
      <c r="Y662">
        <v>4815</v>
      </c>
      <c r="Z662" t="s">
        <v>414</v>
      </c>
      <c r="AA662" t="s">
        <v>67</v>
      </c>
      <c r="AB662" t="s">
        <v>70</v>
      </c>
      <c r="AC662" t="s">
        <v>39</v>
      </c>
    </row>
    <row r="663" spans="1:29" x14ac:dyDescent="0.25">
      <c r="A663">
        <v>2731</v>
      </c>
      <c r="B663" t="s">
        <v>344</v>
      </c>
      <c r="C663" s="1">
        <v>45454</v>
      </c>
      <c r="D663" s="1" t="s">
        <v>422</v>
      </c>
      <c r="E663" s="1">
        <v>45639</v>
      </c>
      <c r="F663" s="1" t="s">
        <v>424</v>
      </c>
      <c r="G663" s="2">
        <v>15.99</v>
      </c>
      <c r="H663" t="s">
        <v>406</v>
      </c>
      <c r="I663">
        <v>267</v>
      </c>
      <c r="J663" t="s">
        <v>413</v>
      </c>
      <c r="K663" t="s">
        <v>81</v>
      </c>
      <c r="L663">
        <v>5</v>
      </c>
      <c r="M663">
        <v>5</v>
      </c>
      <c r="N663" t="b">
        <v>1</v>
      </c>
      <c r="O663">
        <v>890</v>
      </c>
      <c r="P663">
        <v>187</v>
      </c>
      <c r="Q663">
        <v>1077</v>
      </c>
      <c r="R663" t="s">
        <v>46</v>
      </c>
      <c r="S663" t="s">
        <v>28</v>
      </c>
      <c r="T663" t="s">
        <v>69</v>
      </c>
      <c r="U663">
        <v>98</v>
      </c>
      <c r="V663">
        <v>3</v>
      </c>
      <c r="W663" t="b">
        <v>1</v>
      </c>
      <c r="X663" t="s">
        <v>30</v>
      </c>
      <c r="Y663">
        <v>3510</v>
      </c>
      <c r="Z663" t="s">
        <v>414</v>
      </c>
      <c r="AA663" t="s">
        <v>59</v>
      </c>
      <c r="AB663" t="s">
        <v>62</v>
      </c>
      <c r="AC663" t="s">
        <v>55</v>
      </c>
    </row>
    <row r="664" spans="1:29" x14ac:dyDescent="0.25">
      <c r="A664">
        <v>8307</v>
      </c>
      <c r="B664" t="s">
        <v>160</v>
      </c>
      <c r="C664" s="1">
        <v>45295</v>
      </c>
      <c r="D664" s="1" t="s">
        <v>421</v>
      </c>
      <c r="E664" s="1">
        <v>45632</v>
      </c>
      <c r="F664" s="1" t="s">
        <v>424</v>
      </c>
      <c r="G664" s="2">
        <v>7.99</v>
      </c>
      <c r="H664" t="s">
        <v>404</v>
      </c>
      <c r="I664">
        <v>266</v>
      </c>
      <c r="J664" t="s">
        <v>413</v>
      </c>
      <c r="K664" t="s">
        <v>57</v>
      </c>
      <c r="L664">
        <v>5</v>
      </c>
      <c r="M664">
        <v>3</v>
      </c>
      <c r="N664" t="b">
        <v>1</v>
      </c>
      <c r="O664">
        <v>583</v>
      </c>
      <c r="P664">
        <v>131</v>
      </c>
      <c r="Q664">
        <v>714</v>
      </c>
      <c r="R664" t="s">
        <v>41</v>
      </c>
      <c r="S664" t="s">
        <v>42</v>
      </c>
      <c r="T664" t="s">
        <v>43</v>
      </c>
      <c r="U664">
        <v>0</v>
      </c>
      <c r="V664">
        <v>4</v>
      </c>
      <c r="W664" t="b">
        <v>0</v>
      </c>
      <c r="X664" t="s">
        <v>30</v>
      </c>
      <c r="Y664">
        <v>4789</v>
      </c>
      <c r="Z664" t="s">
        <v>414</v>
      </c>
      <c r="AA664" t="s">
        <v>67</v>
      </c>
      <c r="AB664" t="s">
        <v>32</v>
      </c>
      <c r="AC664" t="s">
        <v>55</v>
      </c>
    </row>
    <row r="665" spans="1:29" x14ac:dyDescent="0.25">
      <c r="A665">
        <v>8019</v>
      </c>
      <c r="B665" t="s">
        <v>345</v>
      </c>
      <c r="C665" s="1">
        <v>44976</v>
      </c>
      <c r="D665" s="1" t="s">
        <v>426</v>
      </c>
      <c r="E665" s="1">
        <v>45615</v>
      </c>
      <c r="F665" s="1" t="s">
        <v>428</v>
      </c>
      <c r="G665" s="2">
        <v>11.99</v>
      </c>
      <c r="H665" t="s">
        <v>405</v>
      </c>
      <c r="I665">
        <v>240</v>
      </c>
      <c r="J665" t="s">
        <v>413</v>
      </c>
      <c r="K665" t="s">
        <v>64</v>
      </c>
      <c r="L665">
        <v>4</v>
      </c>
      <c r="M665">
        <v>1</v>
      </c>
      <c r="N665" t="b">
        <v>0</v>
      </c>
      <c r="O665">
        <v>304</v>
      </c>
      <c r="P665">
        <v>25</v>
      </c>
      <c r="Q665">
        <v>329</v>
      </c>
      <c r="R665" t="s">
        <v>41</v>
      </c>
      <c r="S665" t="s">
        <v>28</v>
      </c>
      <c r="T665" t="s">
        <v>36</v>
      </c>
      <c r="U665">
        <v>66</v>
      </c>
      <c r="V665">
        <v>4.5999999999999996</v>
      </c>
      <c r="W665" t="b">
        <v>0</v>
      </c>
      <c r="X665" t="s">
        <v>30</v>
      </c>
      <c r="Y665">
        <v>863</v>
      </c>
      <c r="Z665" t="s">
        <v>412</v>
      </c>
      <c r="AA665" t="s">
        <v>53</v>
      </c>
      <c r="AB665" t="s">
        <v>54</v>
      </c>
      <c r="AC665" t="s">
        <v>39</v>
      </c>
    </row>
    <row r="666" spans="1:29" x14ac:dyDescent="0.25">
      <c r="A666">
        <v>4847</v>
      </c>
      <c r="B666" t="s">
        <v>155</v>
      </c>
      <c r="C666" s="1">
        <v>45627</v>
      </c>
      <c r="D666" s="1" t="s">
        <v>424</v>
      </c>
      <c r="E666" s="1">
        <v>45626</v>
      </c>
      <c r="F666" s="1" t="s">
        <v>428</v>
      </c>
      <c r="G666" s="2">
        <v>15.99</v>
      </c>
      <c r="H666" t="s">
        <v>406</v>
      </c>
      <c r="I666">
        <v>315</v>
      </c>
      <c r="J666" t="s">
        <v>413</v>
      </c>
      <c r="K666" t="s">
        <v>57</v>
      </c>
      <c r="L666">
        <v>1</v>
      </c>
      <c r="M666">
        <v>6</v>
      </c>
      <c r="N666" t="b">
        <v>0</v>
      </c>
      <c r="O666">
        <v>205</v>
      </c>
      <c r="P666">
        <v>92</v>
      </c>
      <c r="Q666">
        <v>297</v>
      </c>
      <c r="R666" t="s">
        <v>50</v>
      </c>
      <c r="S666" t="s">
        <v>28</v>
      </c>
      <c r="T666" t="s">
        <v>58</v>
      </c>
      <c r="U666">
        <v>67</v>
      </c>
      <c r="V666">
        <v>3.5</v>
      </c>
      <c r="W666" t="b">
        <v>0</v>
      </c>
      <c r="X666" t="s">
        <v>30</v>
      </c>
      <c r="Y666">
        <v>1584</v>
      </c>
      <c r="Z666" t="s">
        <v>445</v>
      </c>
      <c r="AA666" t="s">
        <v>67</v>
      </c>
      <c r="AB666" t="s">
        <v>70</v>
      </c>
      <c r="AC666" t="s">
        <v>33</v>
      </c>
    </row>
    <row r="667" spans="1:29" x14ac:dyDescent="0.25">
      <c r="A667">
        <v>9822</v>
      </c>
      <c r="B667" t="s">
        <v>142</v>
      </c>
      <c r="C667" s="1">
        <v>45100</v>
      </c>
      <c r="D667" s="1" t="s">
        <v>422</v>
      </c>
      <c r="E667" s="1">
        <v>45639</v>
      </c>
      <c r="F667" s="1" t="s">
        <v>424</v>
      </c>
      <c r="G667" s="2">
        <v>7.99</v>
      </c>
      <c r="H667" t="s">
        <v>404</v>
      </c>
      <c r="I667">
        <v>276</v>
      </c>
      <c r="J667" t="s">
        <v>413</v>
      </c>
      <c r="K667" t="s">
        <v>64</v>
      </c>
      <c r="L667">
        <v>4</v>
      </c>
      <c r="M667">
        <v>1</v>
      </c>
      <c r="N667" t="b">
        <v>1</v>
      </c>
      <c r="O667">
        <v>348</v>
      </c>
      <c r="P667">
        <v>13</v>
      </c>
      <c r="Q667">
        <v>361</v>
      </c>
      <c r="R667" t="s">
        <v>50</v>
      </c>
      <c r="S667" t="s">
        <v>66</v>
      </c>
      <c r="T667" t="s">
        <v>36</v>
      </c>
      <c r="U667">
        <v>34</v>
      </c>
      <c r="V667">
        <v>4.7</v>
      </c>
      <c r="W667" t="b">
        <v>0</v>
      </c>
      <c r="X667" t="s">
        <v>30</v>
      </c>
      <c r="Y667">
        <v>3178</v>
      </c>
      <c r="Z667" t="s">
        <v>414</v>
      </c>
      <c r="AA667" t="s">
        <v>53</v>
      </c>
      <c r="AB667" t="s">
        <v>70</v>
      </c>
      <c r="AC667" t="s">
        <v>77</v>
      </c>
    </row>
    <row r="668" spans="1:29" x14ac:dyDescent="0.25">
      <c r="A668">
        <v>9141</v>
      </c>
      <c r="B668" t="s">
        <v>346</v>
      </c>
      <c r="C668" s="1">
        <v>45229</v>
      </c>
      <c r="D668" s="1" t="s">
        <v>429</v>
      </c>
      <c r="E668" s="1">
        <v>45621</v>
      </c>
      <c r="F668" s="1" t="s">
        <v>428</v>
      </c>
      <c r="G668" s="2">
        <v>7.99</v>
      </c>
      <c r="H668" t="s">
        <v>404</v>
      </c>
      <c r="I668">
        <v>308</v>
      </c>
      <c r="J668" t="s">
        <v>413</v>
      </c>
      <c r="K668" t="s">
        <v>35</v>
      </c>
      <c r="L668">
        <v>1</v>
      </c>
      <c r="M668">
        <v>5</v>
      </c>
      <c r="N668" t="b">
        <v>0</v>
      </c>
      <c r="O668">
        <v>107</v>
      </c>
      <c r="P668">
        <v>87</v>
      </c>
      <c r="Q668">
        <v>194</v>
      </c>
      <c r="R668" t="s">
        <v>41</v>
      </c>
      <c r="S668" t="s">
        <v>66</v>
      </c>
      <c r="T668" t="s">
        <v>69</v>
      </c>
      <c r="U668">
        <v>17</v>
      </c>
      <c r="V668">
        <v>3.4</v>
      </c>
      <c r="W668" t="b">
        <v>0</v>
      </c>
      <c r="X668" t="s">
        <v>30</v>
      </c>
      <c r="Y668">
        <v>4108</v>
      </c>
      <c r="Z668" t="s">
        <v>414</v>
      </c>
      <c r="AA668" t="s">
        <v>37</v>
      </c>
      <c r="AB668" t="s">
        <v>54</v>
      </c>
      <c r="AC668" t="s">
        <v>33</v>
      </c>
    </row>
    <row r="669" spans="1:29" x14ac:dyDescent="0.25">
      <c r="A669">
        <v>7539</v>
      </c>
      <c r="B669" t="s">
        <v>337</v>
      </c>
      <c r="C669" s="1">
        <v>45170</v>
      </c>
      <c r="D669" s="1" t="s">
        <v>423</v>
      </c>
      <c r="E669" s="1">
        <v>45634</v>
      </c>
      <c r="F669" s="1" t="s">
        <v>424</v>
      </c>
      <c r="G669" s="2">
        <v>7.99</v>
      </c>
      <c r="H669" t="s">
        <v>404</v>
      </c>
      <c r="I669">
        <v>297</v>
      </c>
      <c r="J669" t="s">
        <v>413</v>
      </c>
      <c r="K669" t="s">
        <v>57</v>
      </c>
      <c r="L669">
        <v>1</v>
      </c>
      <c r="M669">
        <v>6</v>
      </c>
      <c r="N669" t="b">
        <v>1</v>
      </c>
      <c r="O669">
        <v>959</v>
      </c>
      <c r="P669">
        <v>71</v>
      </c>
      <c r="Q669">
        <v>1030</v>
      </c>
      <c r="R669" t="s">
        <v>65</v>
      </c>
      <c r="S669" t="s">
        <v>66</v>
      </c>
      <c r="T669" t="s">
        <v>69</v>
      </c>
      <c r="U669">
        <v>82</v>
      </c>
      <c r="V669">
        <v>3.3</v>
      </c>
      <c r="W669" t="b">
        <v>1</v>
      </c>
      <c r="X669" t="s">
        <v>30</v>
      </c>
      <c r="Y669">
        <v>2562</v>
      </c>
      <c r="Z669" t="s">
        <v>445</v>
      </c>
      <c r="AA669" t="s">
        <v>67</v>
      </c>
      <c r="AB669" t="s">
        <v>38</v>
      </c>
      <c r="AC669" t="s">
        <v>77</v>
      </c>
    </row>
    <row r="670" spans="1:29" x14ac:dyDescent="0.25">
      <c r="A670">
        <v>1390</v>
      </c>
      <c r="B670" t="s">
        <v>347</v>
      </c>
      <c r="C670" s="1">
        <v>45501</v>
      </c>
      <c r="D670" s="1" t="s">
        <v>427</v>
      </c>
      <c r="E670" s="1">
        <v>45625</v>
      </c>
      <c r="F670" s="1" t="s">
        <v>428</v>
      </c>
      <c r="G670" s="2">
        <v>11.99</v>
      </c>
      <c r="H670" t="s">
        <v>405</v>
      </c>
      <c r="I670">
        <v>326</v>
      </c>
      <c r="J670" t="s">
        <v>413</v>
      </c>
      <c r="K670" t="s">
        <v>57</v>
      </c>
      <c r="L670">
        <v>4</v>
      </c>
      <c r="M670">
        <v>1</v>
      </c>
      <c r="N670" t="b">
        <v>0</v>
      </c>
      <c r="O670">
        <v>439</v>
      </c>
      <c r="P670">
        <v>88</v>
      </c>
      <c r="Q670">
        <v>527</v>
      </c>
      <c r="R670" t="s">
        <v>76</v>
      </c>
      <c r="S670" t="s">
        <v>42</v>
      </c>
      <c r="T670" t="s">
        <v>58</v>
      </c>
      <c r="U670">
        <v>3</v>
      </c>
      <c r="V670">
        <v>3.3</v>
      </c>
      <c r="W670" t="b">
        <v>1</v>
      </c>
      <c r="X670" t="s">
        <v>30</v>
      </c>
      <c r="Y670">
        <v>3499</v>
      </c>
      <c r="Z670" t="s">
        <v>414</v>
      </c>
      <c r="AA670" t="s">
        <v>53</v>
      </c>
      <c r="AB670" t="s">
        <v>38</v>
      </c>
      <c r="AC670" t="s">
        <v>77</v>
      </c>
    </row>
    <row r="671" spans="1:29" x14ac:dyDescent="0.25">
      <c r="A671">
        <v>9505</v>
      </c>
      <c r="B671" t="s">
        <v>186</v>
      </c>
      <c r="C671" s="1">
        <v>45469</v>
      </c>
      <c r="D671" s="1" t="s">
        <v>422</v>
      </c>
      <c r="E671" s="1">
        <v>45630</v>
      </c>
      <c r="F671" s="1" t="s">
        <v>424</v>
      </c>
      <c r="G671" s="2">
        <v>15.99</v>
      </c>
      <c r="H671" t="s">
        <v>406</v>
      </c>
      <c r="I671">
        <v>352</v>
      </c>
      <c r="J671" t="s">
        <v>414</v>
      </c>
      <c r="K671" t="s">
        <v>64</v>
      </c>
      <c r="L671">
        <v>4</v>
      </c>
      <c r="M671">
        <v>6</v>
      </c>
      <c r="N671" t="b">
        <v>0</v>
      </c>
      <c r="O671">
        <v>757</v>
      </c>
      <c r="P671">
        <v>13</v>
      </c>
      <c r="Q671">
        <v>770</v>
      </c>
      <c r="R671" t="s">
        <v>76</v>
      </c>
      <c r="S671" t="s">
        <v>42</v>
      </c>
      <c r="T671" t="s">
        <v>29</v>
      </c>
      <c r="U671">
        <v>67</v>
      </c>
      <c r="V671">
        <v>4.3</v>
      </c>
      <c r="W671" t="b">
        <v>1</v>
      </c>
      <c r="X671" t="s">
        <v>30</v>
      </c>
      <c r="Y671">
        <v>3645</v>
      </c>
      <c r="Z671" t="s">
        <v>414</v>
      </c>
      <c r="AA671" t="s">
        <v>67</v>
      </c>
      <c r="AB671" t="s">
        <v>32</v>
      </c>
      <c r="AC671" t="s">
        <v>77</v>
      </c>
    </row>
    <row r="672" spans="1:29" x14ac:dyDescent="0.25">
      <c r="A672">
        <v>6741</v>
      </c>
      <c r="B672" t="s">
        <v>170</v>
      </c>
      <c r="C672" s="1">
        <v>45227</v>
      </c>
      <c r="D672" s="1" t="s">
        <v>429</v>
      </c>
      <c r="E672" s="1">
        <v>45616</v>
      </c>
      <c r="F672" s="1" t="s">
        <v>428</v>
      </c>
      <c r="G672" s="2">
        <v>7.99</v>
      </c>
      <c r="H672" t="s">
        <v>404</v>
      </c>
      <c r="I672">
        <v>180</v>
      </c>
      <c r="J672" t="s">
        <v>413</v>
      </c>
      <c r="K672" t="s">
        <v>45</v>
      </c>
      <c r="L672">
        <v>5</v>
      </c>
      <c r="M672">
        <v>2</v>
      </c>
      <c r="N672" t="b">
        <v>1</v>
      </c>
      <c r="O672">
        <v>647</v>
      </c>
      <c r="P672">
        <v>2</v>
      </c>
      <c r="Q672">
        <v>649</v>
      </c>
      <c r="R672" t="s">
        <v>41</v>
      </c>
      <c r="S672" t="s">
        <v>66</v>
      </c>
      <c r="T672" t="s">
        <v>69</v>
      </c>
      <c r="U672">
        <v>9</v>
      </c>
      <c r="V672">
        <v>3.5</v>
      </c>
      <c r="W672" t="b">
        <v>0</v>
      </c>
      <c r="X672" t="s">
        <v>30</v>
      </c>
      <c r="Y672">
        <v>2989</v>
      </c>
      <c r="Z672" t="s">
        <v>445</v>
      </c>
      <c r="AA672" t="s">
        <v>31</v>
      </c>
      <c r="AB672" t="s">
        <v>70</v>
      </c>
      <c r="AC672" t="s">
        <v>77</v>
      </c>
    </row>
    <row r="673" spans="1:29" x14ac:dyDescent="0.25">
      <c r="A673">
        <v>1790</v>
      </c>
      <c r="B673" t="s">
        <v>348</v>
      </c>
      <c r="C673" s="1">
        <v>45362</v>
      </c>
      <c r="D673" s="1" t="s">
        <v>425</v>
      </c>
      <c r="E673" s="1">
        <v>45627</v>
      </c>
      <c r="F673" s="1" t="s">
        <v>424</v>
      </c>
      <c r="G673" s="2">
        <v>11.99</v>
      </c>
      <c r="H673" t="s">
        <v>405</v>
      </c>
      <c r="I673">
        <v>362</v>
      </c>
      <c r="J673" t="s">
        <v>414</v>
      </c>
      <c r="K673" t="s">
        <v>45</v>
      </c>
      <c r="L673">
        <v>2</v>
      </c>
      <c r="M673">
        <v>2</v>
      </c>
      <c r="N673" t="b">
        <v>0</v>
      </c>
      <c r="O673">
        <v>535</v>
      </c>
      <c r="P673">
        <v>200</v>
      </c>
      <c r="Q673">
        <v>735</v>
      </c>
      <c r="R673" t="s">
        <v>65</v>
      </c>
      <c r="S673" t="s">
        <v>42</v>
      </c>
      <c r="T673" t="s">
        <v>29</v>
      </c>
      <c r="U673">
        <v>60</v>
      </c>
      <c r="V673">
        <v>4.9000000000000004</v>
      </c>
      <c r="W673" t="b">
        <v>1</v>
      </c>
      <c r="X673" t="s">
        <v>30</v>
      </c>
      <c r="Y673">
        <v>55</v>
      </c>
      <c r="Z673" t="s">
        <v>412</v>
      </c>
      <c r="AA673" t="s">
        <v>67</v>
      </c>
      <c r="AB673" t="s">
        <v>54</v>
      </c>
      <c r="AC673" t="s">
        <v>33</v>
      </c>
    </row>
    <row r="674" spans="1:29" x14ac:dyDescent="0.25">
      <c r="A674">
        <v>6491</v>
      </c>
      <c r="B674" t="s">
        <v>349</v>
      </c>
      <c r="C674" s="1">
        <v>44941</v>
      </c>
      <c r="D674" s="1" t="s">
        <v>421</v>
      </c>
      <c r="E674" s="1">
        <v>45624</v>
      </c>
      <c r="F674" s="1" t="s">
        <v>428</v>
      </c>
      <c r="G674" s="2">
        <v>7.99</v>
      </c>
      <c r="H674" t="s">
        <v>404</v>
      </c>
      <c r="I674">
        <v>154</v>
      </c>
      <c r="J674" t="s">
        <v>412</v>
      </c>
      <c r="K674" t="s">
        <v>26</v>
      </c>
      <c r="L674">
        <v>5</v>
      </c>
      <c r="M674">
        <v>4</v>
      </c>
      <c r="N674" t="b">
        <v>1</v>
      </c>
      <c r="O674">
        <v>340</v>
      </c>
      <c r="P674">
        <v>53</v>
      </c>
      <c r="Q674">
        <v>393</v>
      </c>
      <c r="R674" t="s">
        <v>65</v>
      </c>
      <c r="S674" t="s">
        <v>51</v>
      </c>
      <c r="T674" t="s">
        <v>58</v>
      </c>
      <c r="U674">
        <v>31</v>
      </c>
      <c r="V674">
        <v>4.4000000000000004</v>
      </c>
      <c r="W674" t="b">
        <v>0</v>
      </c>
      <c r="X674" t="s">
        <v>30</v>
      </c>
      <c r="Y674">
        <v>1850</v>
      </c>
      <c r="Z674" t="s">
        <v>445</v>
      </c>
      <c r="AA674" t="s">
        <v>37</v>
      </c>
      <c r="AB674" t="s">
        <v>70</v>
      </c>
      <c r="AC674" t="s">
        <v>33</v>
      </c>
    </row>
    <row r="675" spans="1:29" x14ac:dyDescent="0.25">
      <c r="A675">
        <v>3102</v>
      </c>
      <c r="B675" t="s">
        <v>171</v>
      </c>
      <c r="C675" s="1">
        <v>45538</v>
      </c>
      <c r="D675" s="1" t="s">
        <v>423</v>
      </c>
      <c r="E675" s="1">
        <v>45623</v>
      </c>
      <c r="F675" s="1" t="s">
        <v>428</v>
      </c>
      <c r="G675" s="2">
        <v>7.99</v>
      </c>
      <c r="H675" t="s">
        <v>404</v>
      </c>
      <c r="I675">
        <v>287</v>
      </c>
      <c r="J675" t="s">
        <v>413</v>
      </c>
      <c r="K675" t="s">
        <v>35</v>
      </c>
      <c r="L675">
        <v>1</v>
      </c>
      <c r="M675">
        <v>2</v>
      </c>
      <c r="N675" t="b">
        <v>0</v>
      </c>
      <c r="O675">
        <v>670</v>
      </c>
      <c r="P675">
        <v>147</v>
      </c>
      <c r="Q675">
        <v>817</v>
      </c>
      <c r="R675" t="s">
        <v>27</v>
      </c>
      <c r="S675" t="s">
        <v>42</v>
      </c>
      <c r="T675" t="s">
        <v>29</v>
      </c>
      <c r="U675">
        <v>42</v>
      </c>
      <c r="V675">
        <v>4.3</v>
      </c>
      <c r="W675" t="b">
        <v>1</v>
      </c>
      <c r="X675" t="s">
        <v>30</v>
      </c>
      <c r="Y675">
        <v>4672</v>
      </c>
      <c r="Z675" t="s">
        <v>414</v>
      </c>
      <c r="AA675" t="s">
        <v>31</v>
      </c>
      <c r="AB675" t="s">
        <v>54</v>
      </c>
      <c r="AC675" t="s">
        <v>39</v>
      </c>
    </row>
    <row r="676" spans="1:29" x14ac:dyDescent="0.25">
      <c r="A676">
        <v>1300</v>
      </c>
      <c r="B676" t="s">
        <v>350</v>
      </c>
      <c r="C676" s="1">
        <v>45104</v>
      </c>
      <c r="D676" s="1" t="s">
        <v>422</v>
      </c>
      <c r="E676" s="1">
        <v>45642</v>
      </c>
      <c r="F676" s="1" t="s">
        <v>424</v>
      </c>
      <c r="G676" s="2">
        <v>11.99</v>
      </c>
      <c r="H676" t="s">
        <v>405</v>
      </c>
      <c r="I676">
        <v>303</v>
      </c>
      <c r="J676" t="s">
        <v>413</v>
      </c>
      <c r="K676" t="s">
        <v>81</v>
      </c>
      <c r="L676">
        <v>3</v>
      </c>
      <c r="M676">
        <v>6</v>
      </c>
      <c r="N676" t="b">
        <v>1</v>
      </c>
      <c r="O676">
        <v>780</v>
      </c>
      <c r="P676">
        <v>128</v>
      </c>
      <c r="Q676">
        <v>908</v>
      </c>
      <c r="R676" t="s">
        <v>76</v>
      </c>
      <c r="S676" t="s">
        <v>42</v>
      </c>
      <c r="T676" t="s">
        <v>58</v>
      </c>
      <c r="U676">
        <v>12</v>
      </c>
      <c r="V676">
        <v>4.5999999999999996</v>
      </c>
      <c r="W676" t="b">
        <v>1</v>
      </c>
      <c r="X676" t="s">
        <v>30</v>
      </c>
      <c r="Y676">
        <v>2615</v>
      </c>
      <c r="Z676" t="s">
        <v>445</v>
      </c>
      <c r="AA676" t="s">
        <v>37</v>
      </c>
      <c r="AB676" t="s">
        <v>32</v>
      </c>
      <c r="AC676" t="s">
        <v>55</v>
      </c>
    </row>
    <row r="677" spans="1:29" x14ac:dyDescent="0.25">
      <c r="A677">
        <v>5410</v>
      </c>
      <c r="B677" t="s">
        <v>351</v>
      </c>
      <c r="C677" s="1">
        <v>45113</v>
      </c>
      <c r="D677" s="1" t="s">
        <v>427</v>
      </c>
      <c r="E677" s="1">
        <v>45627</v>
      </c>
      <c r="F677" s="1" t="s">
        <v>424</v>
      </c>
      <c r="G677" s="2">
        <v>15.99</v>
      </c>
      <c r="H677" t="s">
        <v>406</v>
      </c>
      <c r="I677">
        <v>447</v>
      </c>
      <c r="J677" t="s">
        <v>414</v>
      </c>
      <c r="K677" t="s">
        <v>57</v>
      </c>
      <c r="L677">
        <v>1</v>
      </c>
      <c r="M677">
        <v>5</v>
      </c>
      <c r="N677" t="b">
        <v>0</v>
      </c>
      <c r="O677">
        <v>615</v>
      </c>
      <c r="P677">
        <v>132</v>
      </c>
      <c r="Q677">
        <v>747</v>
      </c>
      <c r="R677" t="s">
        <v>61</v>
      </c>
      <c r="S677" t="s">
        <v>66</v>
      </c>
      <c r="T677" t="s">
        <v>43</v>
      </c>
      <c r="U677">
        <v>88</v>
      </c>
      <c r="V677">
        <v>3.9</v>
      </c>
      <c r="W677" t="b">
        <v>0</v>
      </c>
      <c r="X677" t="s">
        <v>30</v>
      </c>
      <c r="Y677">
        <v>4927</v>
      </c>
      <c r="Z677" t="s">
        <v>414</v>
      </c>
      <c r="AA677" t="s">
        <v>59</v>
      </c>
      <c r="AB677" t="s">
        <v>62</v>
      </c>
      <c r="AC677" t="s">
        <v>55</v>
      </c>
    </row>
    <row r="678" spans="1:29" x14ac:dyDescent="0.25">
      <c r="A678">
        <v>2714</v>
      </c>
      <c r="B678" t="s">
        <v>352</v>
      </c>
      <c r="C678" s="1">
        <v>45635</v>
      </c>
      <c r="D678" s="1" t="s">
        <v>424</v>
      </c>
      <c r="E678" s="1">
        <v>45624</v>
      </c>
      <c r="F678" s="1" t="s">
        <v>428</v>
      </c>
      <c r="G678" s="2">
        <v>11.99</v>
      </c>
      <c r="H678" t="s">
        <v>405</v>
      </c>
      <c r="I678">
        <v>480</v>
      </c>
      <c r="J678" t="s">
        <v>414</v>
      </c>
      <c r="K678" t="s">
        <v>45</v>
      </c>
      <c r="L678">
        <v>4</v>
      </c>
      <c r="M678">
        <v>6</v>
      </c>
      <c r="N678" t="b">
        <v>1</v>
      </c>
      <c r="O678">
        <v>277</v>
      </c>
      <c r="P678">
        <v>25</v>
      </c>
      <c r="Q678">
        <v>302</v>
      </c>
      <c r="R678" t="s">
        <v>65</v>
      </c>
      <c r="S678" t="s">
        <v>51</v>
      </c>
      <c r="T678" t="s">
        <v>69</v>
      </c>
      <c r="U678">
        <v>41</v>
      </c>
      <c r="V678">
        <v>4.8</v>
      </c>
      <c r="W678" t="b">
        <v>0</v>
      </c>
      <c r="X678" t="s">
        <v>30</v>
      </c>
      <c r="Y678">
        <v>3069</v>
      </c>
      <c r="Z678" t="s">
        <v>414</v>
      </c>
      <c r="AA678" t="s">
        <v>67</v>
      </c>
      <c r="AB678" t="s">
        <v>32</v>
      </c>
      <c r="AC678" t="s">
        <v>77</v>
      </c>
    </row>
    <row r="679" spans="1:29" x14ac:dyDescent="0.25">
      <c r="A679">
        <v>4700</v>
      </c>
      <c r="B679" t="s">
        <v>123</v>
      </c>
      <c r="C679" s="1">
        <v>45612</v>
      </c>
      <c r="D679" s="1" t="s">
        <v>428</v>
      </c>
      <c r="E679" s="1">
        <v>45630</v>
      </c>
      <c r="F679" s="1" t="s">
        <v>424</v>
      </c>
      <c r="G679" s="2">
        <v>7.99</v>
      </c>
      <c r="H679" t="s">
        <v>404</v>
      </c>
      <c r="I679">
        <v>438</v>
      </c>
      <c r="J679" t="s">
        <v>414</v>
      </c>
      <c r="K679" t="s">
        <v>26</v>
      </c>
      <c r="L679">
        <v>4</v>
      </c>
      <c r="M679">
        <v>4</v>
      </c>
      <c r="N679" t="b">
        <v>1</v>
      </c>
      <c r="O679">
        <v>546</v>
      </c>
      <c r="P679">
        <v>88</v>
      </c>
      <c r="Q679">
        <v>634</v>
      </c>
      <c r="R679" t="s">
        <v>46</v>
      </c>
      <c r="S679" t="s">
        <v>66</v>
      </c>
      <c r="T679" t="s">
        <v>69</v>
      </c>
      <c r="U679">
        <v>36</v>
      </c>
      <c r="V679">
        <v>3.5</v>
      </c>
      <c r="W679" t="b">
        <v>0</v>
      </c>
      <c r="X679" t="s">
        <v>30</v>
      </c>
      <c r="Y679">
        <v>1906</v>
      </c>
      <c r="Z679" t="s">
        <v>445</v>
      </c>
      <c r="AA679" t="s">
        <v>59</v>
      </c>
      <c r="AB679" t="s">
        <v>70</v>
      </c>
      <c r="AC679" t="s">
        <v>77</v>
      </c>
    </row>
    <row r="680" spans="1:29" x14ac:dyDescent="0.25">
      <c r="A680">
        <v>7589</v>
      </c>
      <c r="B680" t="s">
        <v>183</v>
      </c>
      <c r="C680" s="1">
        <v>45145</v>
      </c>
      <c r="D680" s="1" t="s">
        <v>420</v>
      </c>
      <c r="E680" s="1">
        <v>45628</v>
      </c>
      <c r="F680" s="1" t="s">
        <v>424</v>
      </c>
      <c r="G680" s="2">
        <v>15.99</v>
      </c>
      <c r="H680" t="s">
        <v>406</v>
      </c>
      <c r="I680">
        <v>295</v>
      </c>
      <c r="J680" t="s">
        <v>413</v>
      </c>
      <c r="K680" t="s">
        <v>57</v>
      </c>
      <c r="L680">
        <v>2</v>
      </c>
      <c r="M680">
        <v>5</v>
      </c>
      <c r="N680" t="b">
        <v>0</v>
      </c>
      <c r="O680">
        <v>514</v>
      </c>
      <c r="P680">
        <v>102</v>
      </c>
      <c r="Q680">
        <v>616</v>
      </c>
      <c r="R680" t="s">
        <v>65</v>
      </c>
      <c r="S680" t="s">
        <v>28</v>
      </c>
      <c r="T680" t="s">
        <v>36</v>
      </c>
      <c r="U680">
        <v>3</v>
      </c>
      <c r="V680">
        <v>4.8</v>
      </c>
      <c r="W680" t="b">
        <v>0</v>
      </c>
      <c r="X680" t="s">
        <v>30</v>
      </c>
      <c r="Y680">
        <v>105</v>
      </c>
      <c r="Z680" t="s">
        <v>412</v>
      </c>
      <c r="AA680" t="s">
        <v>31</v>
      </c>
      <c r="AB680" t="s">
        <v>62</v>
      </c>
      <c r="AC680" t="s">
        <v>77</v>
      </c>
    </row>
    <row r="681" spans="1:29" x14ac:dyDescent="0.25">
      <c r="A681">
        <v>6866</v>
      </c>
      <c r="B681" t="s">
        <v>135</v>
      </c>
      <c r="C681" s="1">
        <v>45430</v>
      </c>
      <c r="D681" s="1" t="s">
        <v>419</v>
      </c>
      <c r="E681" s="1">
        <v>45620</v>
      </c>
      <c r="F681" s="1" t="s">
        <v>428</v>
      </c>
      <c r="G681" s="2">
        <v>11.99</v>
      </c>
      <c r="H681" t="s">
        <v>405</v>
      </c>
      <c r="I681">
        <v>479</v>
      </c>
      <c r="J681" t="s">
        <v>414</v>
      </c>
      <c r="K681" t="s">
        <v>57</v>
      </c>
      <c r="L681">
        <v>1</v>
      </c>
      <c r="M681">
        <v>3</v>
      </c>
      <c r="N681" t="b">
        <v>1</v>
      </c>
      <c r="O681">
        <v>952</v>
      </c>
      <c r="P681">
        <v>48</v>
      </c>
      <c r="Q681">
        <v>1000</v>
      </c>
      <c r="R681" t="s">
        <v>27</v>
      </c>
      <c r="S681" t="s">
        <v>51</v>
      </c>
      <c r="T681" t="s">
        <v>58</v>
      </c>
      <c r="U681">
        <v>54</v>
      </c>
      <c r="V681">
        <v>4.5999999999999996</v>
      </c>
      <c r="W681" t="b">
        <v>1</v>
      </c>
      <c r="X681" t="s">
        <v>30</v>
      </c>
      <c r="Y681">
        <v>4</v>
      </c>
      <c r="Z681" t="s">
        <v>412</v>
      </c>
      <c r="AA681" t="s">
        <v>37</v>
      </c>
      <c r="AB681" t="s">
        <v>70</v>
      </c>
      <c r="AC681" t="s">
        <v>39</v>
      </c>
    </row>
    <row r="682" spans="1:29" x14ac:dyDescent="0.25">
      <c r="A682">
        <v>6960</v>
      </c>
      <c r="B682" t="s">
        <v>353</v>
      </c>
      <c r="C682" s="1">
        <v>45242</v>
      </c>
      <c r="D682" s="1" t="s">
        <v>428</v>
      </c>
      <c r="E682" s="1">
        <v>45622</v>
      </c>
      <c r="F682" s="1" t="s">
        <v>428</v>
      </c>
      <c r="G682" s="2">
        <v>15.99</v>
      </c>
      <c r="H682" t="s">
        <v>406</v>
      </c>
      <c r="I682">
        <v>214</v>
      </c>
      <c r="J682" t="s">
        <v>413</v>
      </c>
      <c r="K682" t="s">
        <v>48</v>
      </c>
      <c r="L682">
        <v>5</v>
      </c>
      <c r="M682">
        <v>6</v>
      </c>
      <c r="N682" t="b">
        <v>1</v>
      </c>
      <c r="O682">
        <v>780</v>
      </c>
      <c r="P682">
        <v>16</v>
      </c>
      <c r="Q682">
        <v>796</v>
      </c>
      <c r="R682" t="s">
        <v>76</v>
      </c>
      <c r="S682" t="s">
        <v>28</v>
      </c>
      <c r="T682" t="s">
        <v>69</v>
      </c>
      <c r="U682">
        <v>1</v>
      </c>
      <c r="V682">
        <v>3.3</v>
      </c>
      <c r="W682" t="b">
        <v>1</v>
      </c>
      <c r="X682" t="s">
        <v>30</v>
      </c>
      <c r="Y682">
        <v>1651</v>
      </c>
      <c r="Z682" t="s">
        <v>445</v>
      </c>
      <c r="AA682" t="s">
        <v>53</v>
      </c>
      <c r="AB682" t="s">
        <v>70</v>
      </c>
      <c r="AC682" t="s">
        <v>39</v>
      </c>
    </row>
    <row r="683" spans="1:29" x14ac:dyDescent="0.25">
      <c r="A683">
        <v>5808</v>
      </c>
      <c r="B683" t="s">
        <v>280</v>
      </c>
      <c r="C683" s="1">
        <v>45373</v>
      </c>
      <c r="D683" s="1" t="s">
        <v>425</v>
      </c>
      <c r="E683" s="1">
        <v>45615</v>
      </c>
      <c r="F683" s="1" t="s">
        <v>428</v>
      </c>
      <c r="G683" s="2">
        <v>15.99</v>
      </c>
      <c r="H683" t="s">
        <v>406</v>
      </c>
      <c r="I683">
        <v>69</v>
      </c>
      <c r="J683" t="s">
        <v>412</v>
      </c>
      <c r="K683" t="s">
        <v>26</v>
      </c>
      <c r="L683">
        <v>4</v>
      </c>
      <c r="M683">
        <v>5</v>
      </c>
      <c r="N683" t="b">
        <v>0</v>
      </c>
      <c r="O683">
        <v>976</v>
      </c>
      <c r="P683">
        <v>105</v>
      </c>
      <c r="Q683">
        <v>1081</v>
      </c>
      <c r="R683" t="s">
        <v>27</v>
      </c>
      <c r="S683" t="s">
        <v>66</v>
      </c>
      <c r="T683" t="s">
        <v>43</v>
      </c>
      <c r="U683">
        <v>50</v>
      </c>
      <c r="V683">
        <v>4.7</v>
      </c>
      <c r="W683" t="b">
        <v>1</v>
      </c>
      <c r="X683" t="s">
        <v>30</v>
      </c>
      <c r="Y683">
        <v>1828</v>
      </c>
      <c r="Z683" t="s">
        <v>445</v>
      </c>
      <c r="AA683" t="s">
        <v>67</v>
      </c>
      <c r="AB683" t="s">
        <v>62</v>
      </c>
      <c r="AC683" t="s">
        <v>39</v>
      </c>
    </row>
    <row r="684" spans="1:29" x14ac:dyDescent="0.25">
      <c r="A684">
        <v>5525</v>
      </c>
      <c r="B684" t="s">
        <v>148</v>
      </c>
      <c r="C684" s="1">
        <v>45204</v>
      </c>
      <c r="D684" s="1" t="s">
        <v>429</v>
      </c>
      <c r="E684" s="1">
        <v>45632</v>
      </c>
      <c r="F684" s="1" t="s">
        <v>424</v>
      </c>
      <c r="G684" s="2">
        <v>15.99</v>
      </c>
      <c r="H684" t="s">
        <v>406</v>
      </c>
      <c r="I684">
        <v>344</v>
      </c>
      <c r="J684" t="s">
        <v>414</v>
      </c>
      <c r="K684" t="s">
        <v>26</v>
      </c>
      <c r="L684">
        <v>5</v>
      </c>
      <c r="M684">
        <v>2</v>
      </c>
      <c r="N684" t="b">
        <v>0</v>
      </c>
      <c r="O684">
        <v>91</v>
      </c>
      <c r="P684">
        <v>137</v>
      </c>
      <c r="Q684">
        <v>228</v>
      </c>
      <c r="R684" t="s">
        <v>65</v>
      </c>
      <c r="S684" t="s">
        <v>66</v>
      </c>
      <c r="T684" t="s">
        <v>36</v>
      </c>
      <c r="U684">
        <v>37</v>
      </c>
      <c r="V684">
        <v>3.4</v>
      </c>
      <c r="W684" t="b">
        <v>1</v>
      </c>
      <c r="X684" t="s">
        <v>30</v>
      </c>
      <c r="Y684">
        <v>396</v>
      </c>
      <c r="Z684" t="s">
        <v>412</v>
      </c>
      <c r="AA684" t="s">
        <v>53</v>
      </c>
      <c r="AB684" t="s">
        <v>32</v>
      </c>
      <c r="AC684" t="s">
        <v>33</v>
      </c>
    </row>
    <row r="685" spans="1:29" x14ac:dyDescent="0.25">
      <c r="A685">
        <v>1272</v>
      </c>
      <c r="B685" t="s">
        <v>178</v>
      </c>
      <c r="C685" s="1">
        <v>45490</v>
      </c>
      <c r="D685" s="1" t="s">
        <v>427</v>
      </c>
      <c r="E685" s="1">
        <v>45616</v>
      </c>
      <c r="F685" s="1" t="s">
        <v>428</v>
      </c>
      <c r="G685" s="2">
        <v>15.99</v>
      </c>
      <c r="H685" t="s">
        <v>406</v>
      </c>
      <c r="I685">
        <v>163</v>
      </c>
      <c r="J685" t="s">
        <v>412</v>
      </c>
      <c r="K685" t="s">
        <v>64</v>
      </c>
      <c r="L685">
        <v>5</v>
      </c>
      <c r="M685">
        <v>1</v>
      </c>
      <c r="N685" t="b">
        <v>0</v>
      </c>
      <c r="O685">
        <v>683</v>
      </c>
      <c r="P685">
        <v>108</v>
      </c>
      <c r="Q685">
        <v>791</v>
      </c>
      <c r="R685" t="s">
        <v>46</v>
      </c>
      <c r="S685" t="s">
        <v>66</v>
      </c>
      <c r="T685" t="s">
        <v>43</v>
      </c>
      <c r="U685">
        <v>10</v>
      </c>
      <c r="V685">
        <v>4.2</v>
      </c>
      <c r="W685" t="b">
        <v>0</v>
      </c>
      <c r="X685" t="s">
        <v>30</v>
      </c>
      <c r="Y685">
        <v>809</v>
      </c>
      <c r="Z685" t="s">
        <v>412</v>
      </c>
      <c r="AA685" t="s">
        <v>31</v>
      </c>
      <c r="AB685" t="s">
        <v>70</v>
      </c>
      <c r="AC685" t="s">
        <v>39</v>
      </c>
    </row>
    <row r="686" spans="1:29" x14ac:dyDescent="0.25">
      <c r="A686">
        <v>8063</v>
      </c>
      <c r="B686" t="s">
        <v>197</v>
      </c>
      <c r="C686" s="1">
        <v>45104</v>
      </c>
      <c r="D686" s="1" t="s">
        <v>422</v>
      </c>
      <c r="E686" s="1">
        <v>45638</v>
      </c>
      <c r="F686" s="1" t="s">
        <v>424</v>
      </c>
      <c r="G686" s="2">
        <v>7.99</v>
      </c>
      <c r="H686" t="s">
        <v>404</v>
      </c>
      <c r="I686">
        <v>217</v>
      </c>
      <c r="J686" t="s">
        <v>413</v>
      </c>
      <c r="K686" t="s">
        <v>64</v>
      </c>
      <c r="L686">
        <v>1</v>
      </c>
      <c r="M686">
        <v>6</v>
      </c>
      <c r="N686" t="b">
        <v>0</v>
      </c>
      <c r="O686">
        <v>53</v>
      </c>
      <c r="P686">
        <v>153</v>
      </c>
      <c r="Q686">
        <v>206</v>
      </c>
      <c r="R686" t="s">
        <v>41</v>
      </c>
      <c r="S686" t="s">
        <v>28</v>
      </c>
      <c r="T686" t="s">
        <v>52</v>
      </c>
      <c r="U686">
        <v>2</v>
      </c>
      <c r="V686">
        <v>3.1</v>
      </c>
      <c r="W686" t="b">
        <v>1</v>
      </c>
      <c r="X686" t="s">
        <v>30</v>
      </c>
      <c r="Y686">
        <v>1431</v>
      </c>
      <c r="Z686" t="s">
        <v>445</v>
      </c>
      <c r="AA686" t="s">
        <v>59</v>
      </c>
      <c r="AB686" t="s">
        <v>70</v>
      </c>
      <c r="AC686" t="s">
        <v>39</v>
      </c>
    </row>
    <row r="687" spans="1:29" x14ac:dyDescent="0.25">
      <c r="A687">
        <v>1856</v>
      </c>
      <c r="B687" t="s">
        <v>354</v>
      </c>
      <c r="C687" s="1">
        <v>45192</v>
      </c>
      <c r="D687" s="1" t="s">
        <v>423</v>
      </c>
      <c r="E687" s="1">
        <v>45637</v>
      </c>
      <c r="F687" s="1" t="s">
        <v>424</v>
      </c>
      <c r="G687" s="2">
        <v>15.99</v>
      </c>
      <c r="H687" t="s">
        <v>406</v>
      </c>
      <c r="I687">
        <v>177</v>
      </c>
      <c r="J687" t="s">
        <v>413</v>
      </c>
      <c r="K687" t="s">
        <v>57</v>
      </c>
      <c r="L687">
        <v>3</v>
      </c>
      <c r="M687">
        <v>2</v>
      </c>
      <c r="N687" t="b">
        <v>1</v>
      </c>
      <c r="O687">
        <v>246</v>
      </c>
      <c r="P687">
        <v>182</v>
      </c>
      <c r="Q687">
        <v>428</v>
      </c>
      <c r="R687" t="s">
        <v>65</v>
      </c>
      <c r="S687" t="s">
        <v>42</v>
      </c>
      <c r="T687" t="s">
        <v>52</v>
      </c>
      <c r="U687">
        <v>89</v>
      </c>
      <c r="V687">
        <v>3.1</v>
      </c>
      <c r="W687" t="b">
        <v>0</v>
      </c>
      <c r="X687" t="s">
        <v>30</v>
      </c>
      <c r="Y687">
        <v>2394</v>
      </c>
      <c r="Z687" t="s">
        <v>445</v>
      </c>
      <c r="AA687" t="s">
        <v>67</v>
      </c>
      <c r="AB687" t="s">
        <v>54</v>
      </c>
      <c r="AC687" t="s">
        <v>77</v>
      </c>
    </row>
    <row r="688" spans="1:29" x14ac:dyDescent="0.25">
      <c r="A688">
        <v>2830</v>
      </c>
      <c r="B688" t="s">
        <v>324</v>
      </c>
      <c r="C688" s="1">
        <v>45049</v>
      </c>
      <c r="D688" s="1" t="s">
        <v>419</v>
      </c>
      <c r="E688" s="1">
        <v>45634</v>
      </c>
      <c r="F688" s="1" t="s">
        <v>424</v>
      </c>
      <c r="G688" s="2">
        <v>11.99</v>
      </c>
      <c r="H688" t="s">
        <v>405</v>
      </c>
      <c r="I688">
        <v>304</v>
      </c>
      <c r="J688" t="s">
        <v>413</v>
      </c>
      <c r="K688" t="s">
        <v>64</v>
      </c>
      <c r="L688">
        <v>1</v>
      </c>
      <c r="M688">
        <v>1</v>
      </c>
      <c r="N688" t="b">
        <v>1</v>
      </c>
      <c r="O688">
        <v>389</v>
      </c>
      <c r="P688">
        <v>137</v>
      </c>
      <c r="Q688">
        <v>526</v>
      </c>
      <c r="R688" t="s">
        <v>50</v>
      </c>
      <c r="S688" t="s">
        <v>66</v>
      </c>
      <c r="T688" t="s">
        <v>69</v>
      </c>
      <c r="U688">
        <v>2</v>
      </c>
      <c r="V688">
        <v>4.8</v>
      </c>
      <c r="W688" t="b">
        <v>1</v>
      </c>
      <c r="X688" t="s">
        <v>30</v>
      </c>
      <c r="Y688">
        <v>4685</v>
      </c>
      <c r="Z688" t="s">
        <v>414</v>
      </c>
      <c r="AA688" t="s">
        <v>37</v>
      </c>
      <c r="AB688" t="s">
        <v>70</v>
      </c>
      <c r="AC688" t="s">
        <v>55</v>
      </c>
    </row>
    <row r="689" spans="1:29" x14ac:dyDescent="0.25">
      <c r="A689">
        <v>3287</v>
      </c>
      <c r="B689" t="s">
        <v>291</v>
      </c>
      <c r="C689" s="1">
        <v>45280</v>
      </c>
      <c r="D689" s="1" t="s">
        <v>424</v>
      </c>
      <c r="E689" s="1">
        <v>45617</v>
      </c>
      <c r="F689" s="1" t="s">
        <v>428</v>
      </c>
      <c r="G689" s="2">
        <v>15.99</v>
      </c>
      <c r="H689" t="s">
        <v>406</v>
      </c>
      <c r="I689">
        <v>90</v>
      </c>
      <c r="J689" t="s">
        <v>412</v>
      </c>
      <c r="K689" t="s">
        <v>57</v>
      </c>
      <c r="L689">
        <v>3</v>
      </c>
      <c r="M689">
        <v>2</v>
      </c>
      <c r="N689" t="b">
        <v>0</v>
      </c>
      <c r="O689">
        <v>399</v>
      </c>
      <c r="P689">
        <v>9</v>
      </c>
      <c r="Q689">
        <v>408</v>
      </c>
      <c r="R689" t="s">
        <v>76</v>
      </c>
      <c r="S689" t="s">
        <v>28</v>
      </c>
      <c r="T689" t="s">
        <v>43</v>
      </c>
      <c r="U689">
        <v>73</v>
      </c>
      <c r="V689">
        <v>4.4000000000000004</v>
      </c>
      <c r="W689" t="b">
        <v>1</v>
      </c>
      <c r="X689" t="s">
        <v>30</v>
      </c>
      <c r="Y689">
        <v>4332</v>
      </c>
      <c r="Z689" t="s">
        <v>414</v>
      </c>
      <c r="AA689" t="s">
        <v>31</v>
      </c>
      <c r="AB689" t="s">
        <v>70</v>
      </c>
      <c r="AC689" t="s">
        <v>77</v>
      </c>
    </row>
    <row r="690" spans="1:29" x14ac:dyDescent="0.25">
      <c r="A690">
        <v>5679</v>
      </c>
      <c r="B690" t="s">
        <v>264</v>
      </c>
      <c r="C690" s="1">
        <v>45230</v>
      </c>
      <c r="D690" s="1" t="s">
        <v>429</v>
      </c>
      <c r="E690" s="1">
        <v>45632</v>
      </c>
      <c r="F690" s="1" t="s">
        <v>424</v>
      </c>
      <c r="G690" s="2">
        <v>15.99</v>
      </c>
      <c r="H690" t="s">
        <v>406</v>
      </c>
      <c r="I690">
        <v>108</v>
      </c>
      <c r="J690" t="s">
        <v>412</v>
      </c>
      <c r="K690" t="s">
        <v>26</v>
      </c>
      <c r="L690">
        <v>4</v>
      </c>
      <c r="M690">
        <v>2</v>
      </c>
      <c r="N690" t="b">
        <v>0</v>
      </c>
      <c r="O690">
        <v>694</v>
      </c>
      <c r="P690">
        <v>199</v>
      </c>
      <c r="Q690">
        <v>893</v>
      </c>
      <c r="R690" t="s">
        <v>46</v>
      </c>
      <c r="S690" t="s">
        <v>66</v>
      </c>
      <c r="T690" t="s">
        <v>43</v>
      </c>
      <c r="U690">
        <v>81</v>
      </c>
      <c r="V690">
        <v>5</v>
      </c>
      <c r="W690" t="b">
        <v>0</v>
      </c>
      <c r="X690" t="s">
        <v>30</v>
      </c>
      <c r="Y690">
        <v>851</v>
      </c>
      <c r="Z690" t="s">
        <v>412</v>
      </c>
      <c r="AA690" t="s">
        <v>59</v>
      </c>
      <c r="AB690" t="s">
        <v>62</v>
      </c>
      <c r="AC690" t="s">
        <v>77</v>
      </c>
    </row>
    <row r="691" spans="1:29" x14ac:dyDescent="0.25">
      <c r="A691">
        <v>6399</v>
      </c>
      <c r="B691" t="s">
        <v>111</v>
      </c>
      <c r="C691" s="1">
        <v>44927</v>
      </c>
      <c r="D691" s="1" t="s">
        <v>421</v>
      </c>
      <c r="E691" s="1">
        <v>45631</v>
      </c>
      <c r="F691" s="1" t="s">
        <v>424</v>
      </c>
      <c r="G691" s="2">
        <v>11.99</v>
      </c>
      <c r="H691" t="s">
        <v>405</v>
      </c>
      <c r="I691">
        <v>96</v>
      </c>
      <c r="J691" t="s">
        <v>412</v>
      </c>
      <c r="K691" t="s">
        <v>48</v>
      </c>
      <c r="L691">
        <v>3</v>
      </c>
      <c r="M691">
        <v>2</v>
      </c>
      <c r="N691" t="b">
        <v>0</v>
      </c>
      <c r="O691">
        <v>434</v>
      </c>
      <c r="P691">
        <v>11</v>
      </c>
      <c r="Q691">
        <v>445</v>
      </c>
      <c r="R691" t="s">
        <v>27</v>
      </c>
      <c r="S691" t="s">
        <v>51</v>
      </c>
      <c r="T691" t="s">
        <v>69</v>
      </c>
      <c r="U691">
        <v>80</v>
      </c>
      <c r="V691">
        <v>4.5999999999999996</v>
      </c>
      <c r="W691" t="b">
        <v>0</v>
      </c>
      <c r="X691" t="s">
        <v>30</v>
      </c>
      <c r="Y691">
        <v>2261</v>
      </c>
      <c r="Z691" t="s">
        <v>445</v>
      </c>
      <c r="AA691" t="s">
        <v>59</v>
      </c>
      <c r="AB691" t="s">
        <v>54</v>
      </c>
      <c r="AC691" t="s">
        <v>77</v>
      </c>
    </row>
    <row r="692" spans="1:29" x14ac:dyDescent="0.25">
      <c r="A692">
        <v>8753</v>
      </c>
      <c r="B692" t="s">
        <v>169</v>
      </c>
      <c r="C692" s="1">
        <v>45339</v>
      </c>
      <c r="D692" s="1" t="s">
        <v>426</v>
      </c>
      <c r="E692" s="1">
        <v>45626</v>
      </c>
      <c r="F692" s="1" t="s">
        <v>428</v>
      </c>
      <c r="G692" s="2">
        <v>11.99</v>
      </c>
      <c r="H692" t="s">
        <v>405</v>
      </c>
      <c r="I692">
        <v>247</v>
      </c>
      <c r="J692" t="s">
        <v>413</v>
      </c>
      <c r="K692" t="s">
        <v>26</v>
      </c>
      <c r="L692">
        <v>2</v>
      </c>
      <c r="M692">
        <v>3</v>
      </c>
      <c r="N692" t="b">
        <v>0</v>
      </c>
      <c r="O692">
        <v>696</v>
      </c>
      <c r="P692">
        <v>28</v>
      </c>
      <c r="Q692">
        <v>724</v>
      </c>
      <c r="R692" t="s">
        <v>65</v>
      </c>
      <c r="S692" t="s">
        <v>42</v>
      </c>
      <c r="T692" t="s">
        <v>69</v>
      </c>
      <c r="U692">
        <v>79</v>
      </c>
      <c r="V692">
        <v>4.8</v>
      </c>
      <c r="W692" t="b">
        <v>0</v>
      </c>
      <c r="X692" t="s">
        <v>30</v>
      </c>
      <c r="Y692">
        <v>1500</v>
      </c>
      <c r="Z692" t="s">
        <v>445</v>
      </c>
      <c r="AA692" t="s">
        <v>31</v>
      </c>
      <c r="AB692" t="s">
        <v>70</v>
      </c>
      <c r="AC692" t="s">
        <v>33</v>
      </c>
    </row>
    <row r="693" spans="1:29" x14ac:dyDescent="0.25">
      <c r="A693">
        <v>9267</v>
      </c>
      <c r="B693" t="s">
        <v>186</v>
      </c>
      <c r="C693" s="1">
        <v>45419</v>
      </c>
      <c r="D693" s="1" t="s">
        <v>419</v>
      </c>
      <c r="E693" s="1">
        <v>45620</v>
      </c>
      <c r="F693" s="1" t="s">
        <v>428</v>
      </c>
      <c r="G693" s="2">
        <v>15.99</v>
      </c>
      <c r="H693" t="s">
        <v>406</v>
      </c>
      <c r="I693">
        <v>245</v>
      </c>
      <c r="J693" t="s">
        <v>413</v>
      </c>
      <c r="K693" t="s">
        <v>81</v>
      </c>
      <c r="L693">
        <v>3</v>
      </c>
      <c r="M693">
        <v>5</v>
      </c>
      <c r="N693" t="b">
        <v>1</v>
      </c>
      <c r="O693">
        <v>862</v>
      </c>
      <c r="P693">
        <v>129</v>
      </c>
      <c r="Q693">
        <v>991</v>
      </c>
      <c r="R693" t="s">
        <v>50</v>
      </c>
      <c r="S693" t="s">
        <v>42</v>
      </c>
      <c r="T693" t="s">
        <v>43</v>
      </c>
      <c r="U693">
        <v>6</v>
      </c>
      <c r="V693">
        <v>3.7</v>
      </c>
      <c r="W693" t="b">
        <v>1</v>
      </c>
      <c r="X693" t="s">
        <v>30</v>
      </c>
      <c r="Y693">
        <v>2130</v>
      </c>
      <c r="Z693" t="s">
        <v>445</v>
      </c>
      <c r="AA693" t="s">
        <v>67</v>
      </c>
      <c r="AB693" t="s">
        <v>38</v>
      </c>
      <c r="AC693" t="s">
        <v>39</v>
      </c>
    </row>
    <row r="694" spans="1:29" x14ac:dyDescent="0.25">
      <c r="A694">
        <v>9846</v>
      </c>
      <c r="B694" t="s">
        <v>95</v>
      </c>
      <c r="C694" s="1">
        <v>44970</v>
      </c>
      <c r="D694" s="1" t="s">
        <v>426</v>
      </c>
      <c r="E694" s="1">
        <v>45639</v>
      </c>
      <c r="F694" s="1" t="s">
        <v>424</v>
      </c>
      <c r="G694" s="2">
        <v>7.99</v>
      </c>
      <c r="H694" t="s">
        <v>404</v>
      </c>
      <c r="I694">
        <v>366</v>
      </c>
      <c r="J694" t="s">
        <v>414</v>
      </c>
      <c r="K694" t="s">
        <v>35</v>
      </c>
      <c r="L694">
        <v>4</v>
      </c>
      <c r="M694">
        <v>5</v>
      </c>
      <c r="N694" t="b">
        <v>0</v>
      </c>
      <c r="O694">
        <v>631</v>
      </c>
      <c r="P694">
        <v>56</v>
      </c>
      <c r="Q694">
        <v>687</v>
      </c>
      <c r="R694" t="s">
        <v>76</v>
      </c>
      <c r="S694" t="s">
        <v>28</v>
      </c>
      <c r="T694" t="s">
        <v>52</v>
      </c>
      <c r="U694">
        <v>35</v>
      </c>
      <c r="V694">
        <v>4.0999999999999996</v>
      </c>
      <c r="W694" t="b">
        <v>0</v>
      </c>
      <c r="X694" t="s">
        <v>30</v>
      </c>
      <c r="Y694">
        <v>4308</v>
      </c>
      <c r="Z694" t="s">
        <v>414</v>
      </c>
      <c r="AA694" t="s">
        <v>37</v>
      </c>
      <c r="AB694" t="s">
        <v>32</v>
      </c>
      <c r="AC694" t="s">
        <v>33</v>
      </c>
    </row>
    <row r="695" spans="1:29" x14ac:dyDescent="0.25">
      <c r="A695">
        <v>2382</v>
      </c>
      <c r="B695" t="s">
        <v>327</v>
      </c>
      <c r="C695" s="1">
        <v>45453</v>
      </c>
      <c r="D695" s="1" t="s">
        <v>422</v>
      </c>
      <c r="E695" s="1">
        <v>45635</v>
      </c>
      <c r="F695" s="1" t="s">
        <v>424</v>
      </c>
      <c r="G695" s="2">
        <v>15.99</v>
      </c>
      <c r="H695" t="s">
        <v>406</v>
      </c>
      <c r="I695">
        <v>170</v>
      </c>
      <c r="J695" t="s">
        <v>412</v>
      </c>
      <c r="K695" t="s">
        <v>45</v>
      </c>
      <c r="L695">
        <v>1</v>
      </c>
      <c r="M695">
        <v>3</v>
      </c>
      <c r="N695" t="b">
        <v>0</v>
      </c>
      <c r="O695">
        <v>144</v>
      </c>
      <c r="P695">
        <v>142</v>
      </c>
      <c r="Q695">
        <v>286</v>
      </c>
      <c r="R695" t="s">
        <v>50</v>
      </c>
      <c r="S695" t="s">
        <v>66</v>
      </c>
      <c r="T695" t="s">
        <v>29</v>
      </c>
      <c r="U695">
        <v>81</v>
      </c>
      <c r="V695">
        <v>4.7</v>
      </c>
      <c r="W695" t="b">
        <v>1</v>
      </c>
      <c r="X695" t="s">
        <v>30</v>
      </c>
      <c r="Y695">
        <v>421</v>
      </c>
      <c r="Z695" t="s">
        <v>412</v>
      </c>
      <c r="AA695" t="s">
        <v>59</v>
      </c>
      <c r="AB695" t="s">
        <v>38</v>
      </c>
      <c r="AC695" t="s">
        <v>77</v>
      </c>
    </row>
    <row r="696" spans="1:29" x14ac:dyDescent="0.25">
      <c r="A696">
        <v>3593</v>
      </c>
      <c r="B696" t="s">
        <v>211</v>
      </c>
      <c r="C696" s="1">
        <v>45185</v>
      </c>
      <c r="D696" s="1" t="s">
        <v>423</v>
      </c>
      <c r="E696" s="1">
        <v>45620</v>
      </c>
      <c r="F696" s="1" t="s">
        <v>428</v>
      </c>
      <c r="G696" s="2">
        <v>7.99</v>
      </c>
      <c r="H696" t="s">
        <v>404</v>
      </c>
      <c r="I696">
        <v>447</v>
      </c>
      <c r="J696" t="s">
        <v>414</v>
      </c>
      <c r="K696" t="s">
        <v>48</v>
      </c>
      <c r="L696">
        <v>3</v>
      </c>
      <c r="M696">
        <v>1</v>
      </c>
      <c r="N696" t="b">
        <v>1</v>
      </c>
      <c r="O696">
        <v>466</v>
      </c>
      <c r="P696">
        <v>198</v>
      </c>
      <c r="Q696">
        <v>664</v>
      </c>
      <c r="R696" t="s">
        <v>50</v>
      </c>
      <c r="S696" t="s">
        <v>66</v>
      </c>
      <c r="T696" t="s">
        <v>29</v>
      </c>
      <c r="U696">
        <v>3</v>
      </c>
      <c r="V696">
        <v>4.5</v>
      </c>
      <c r="W696" t="b">
        <v>0</v>
      </c>
      <c r="X696" t="s">
        <v>30</v>
      </c>
      <c r="Y696">
        <v>2163</v>
      </c>
      <c r="Z696" t="s">
        <v>445</v>
      </c>
      <c r="AA696" t="s">
        <v>59</v>
      </c>
      <c r="AB696" t="s">
        <v>32</v>
      </c>
      <c r="AC696" t="s">
        <v>33</v>
      </c>
    </row>
    <row r="697" spans="1:29" x14ac:dyDescent="0.25">
      <c r="A697">
        <v>4097</v>
      </c>
      <c r="B697" t="s">
        <v>183</v>
      </c>
      <c r="C697" s="1">
        <v>45033</v>
      </c>
      <c r="D697" s="1" t="s">
        <v>161</v>
      </c>
      <c r="E697" s="1">
        <v>45642</v>
      </c>
      <c r="F697" s="1" t="s">
        <v>424</v>
      </c>
      <c r="G697" s="2">
        <v>7.99</v>
      </c>
      <c r="H697" t="s">
        <v>404</v>
      </c>
      <c r="I697">
        <v>369</v>
      </c>
      <c r="J697" t="s">
        <v>414</v>
      </c>
      <c r="K697" t="s">
        <v>57</v>
      </c>
      <c r="L697">
        <v>3</v>
      </c>
      <c r="M697">
        <v>1</v>
      </c>
      <c r="N697" t="b">
        <v>0</v>
      </c>
      <c r="O697">
        <v>759</v>
      </c>
      <c r="P697">
        <v>56</v>
      </c>
      <c r="Q697">
        <v>815</v>
      </c>
      <c r="R697" t="s">
        <v>61</v>
      </c>
      <c r="S697" t="s">
        <v>28</v>
      </c>
      <c r="T697" t="s">
        <v>29</v>
      </c>
      <c r="U697">
        <v>30</v>
      </c>
      <c r="V697">
        <v>4</v>
      </c>
      <c r="W697" t="b">
        <v>0</v>
      </c>
      <c r="X697" t="s">
        <v>30</v>
      </c>
      <c r="Y697">
        <v>3354</v>
      </c>
      <c r="Z697" t="s">
        <v>414</v>
      </c>
      <c r="AA697" t="s">
        <v>67</v>
      </c>
      <c r="AB697" t="s">
        <v>54</v>
      </c>
      <c r="AC697" t="s">
        <v>33</v>
      </c>
    </row>
    <row r="698" spans="1:29" x14ac:dyDescent="0.25">
      <c r="A698">
        <v>2886</v>
      </c>
      <c r="B698" t="s">
        <v>84</v>
      </c>
      <c r="C698" s="1">
        <v>45101</v>
      </c>
      <c r="D698" s="1" t="s">
        <v>422</v>
      </c>
      <c r="E698" s="1">
        <v>45622</v>
      </c>
      <c r="F698" s="1" t="s">
        <v>428</v>
      </c>
      <c r="G698" s="2">
        <v>15.99</v>
      </c>
      <c r="H698" t="s">
        <v>406</v>
      </c>
      <c r="I698">
        <v>62</v>
      </c>
      <c r="J698" t="s">
        <v>412</v>
      </c>
      <c r="K698" t="s">
        <v>64</v>
      </c>
      <c r="L698">
        <v>5</v>
      </c>
      <c r="M698">
        <v>1</v>
      </c>
      <c r="N698" t="b">
        <v>0</v>
      </c>
      <c r="O698">
        <v>811</v>
      </c>
      <c r="P698">
        <v>109</v>
      </c>
      <c r="Q698">
        <v>920</v>
      </c>
      <c r="R698" t="s">
        <v>65</v>
      </c>
      <c r="S698" t="s">
        <v>66</v>
      </c>
      <c r="T698" t="s">
        <v>36</v>
      </c>
      <c r="U698">
        <v>14</v>
      </c>
      <c r="V698">
        <v>3.1</v>
      </c>
      <c r="W698" t="b">
        <v>0</v>
      </c>
      <c r="X698" t="s">
        <v>30</v>
      </c>
      <c r="Y698">
        <v>3702</v>
      </c>
      <c r="Z698" t="s">
        <v>414</v>
      </c>
      <c r="AA698" t="s">
        <v>59</v>
      </c>
      <c r="AB698" t="s">
        <v>70</v>
      </c>
      <c r="AC698" t="s">
        <v>55</v>
      </c>
    </row>
    <row r="699" spans="1:29" x14ac:dyDescent="0.25">
      <c r="A699">
        <v>3255</v>
      </c>
      <c r="B699" t="s">
        <v>311</v>
      </c>
      <c r="C699" s="1">
        <v>45297</v>
      </c>
      <c r="D699" s="1" t="s">
        <v>421</v>
      </c>
      <c r="E699" s="1">
        <v>45623</v>
      </c>
      <c r="F699" s="1" t="s">
        <v>428</v>
      </c>
      <c r="G699" s="2">
        <v>7.99</v>
      </c>
      <c r="H699" t="s">
        <v>404</v>
      </c>
      <c r="I699">
        <v>294</v>
      </c>
      <c r="J699" t="s">
        <v>413</v>
      </c>
      <c r="K699" t="s">
        <v>57</v>
      </c>
      <c r="L699">
        <v>1</v>
      </c>
      <c r="M699">
        <v>3</v>
      </c>
      <c r="N699" t="b">
        <v>1</v>
      </c>
      <c r="O699">
        <v>936</v>
      </c>
      <c r="P699">
        <v>120</v>
      </c>
      <c r="Q699">
        <v>1056</v>
      </c>
      <c r="R699" t="s">
        <v>76</v>
      </c>
      <c r="S699" t="s">
        <v>42</v>
      </c>
      <c r="T699" t="s">
        <v>52</v>
      </c>
      <c r="U699">
        <v>49</v>
      </c>
      <c r="V699">
        <v>3.2</v>
      </c>
      <c r="W699" t="b">
        <v>1</v>
      </c>
      <c r="X699" t="s">
        <v>30</v>
      </c>
      <c r="Y699">
        <v>3758</v>
      </c>
      <c r="Z699" t="s">
        <v>414</v>
      </c>
      <c r="AA699" t="s">
        <v>67</v>
      </c>
      <c r="AB699" t="s">
        <v>32</v>
      </c>
      <c r="AC699" t="s">
        <v>77</v>
      </c>
    </row>
    <row r="700" spans="1:29" x14ac:dyDescent="0.25">
      <c r="A700">
        <v>6752</v>
      </c>
      <c r="B700" t="s">
        <v>132</v>
      </c>
      <c r="C700" s="1">
        <v>45406</v>
      </c>
      <c r="D700" s="1" t="s">
        <v>161</v>
      </c>
      <c r="E700" s="1">
        <v>45635</v>
      </c>
      <c r="F700" s="1" t="s">
        <v>424</v>
      </c>
      <c r="G700" s="2">
        <v>11.99</v>
      </c>
      <c r="H700" t="s">
        <v>405</v>
      </c>
      <c r="I700">
        <v>10</v>
      </c>
      <c r="J700" t="s">
        <v>412</v>
      </c>
      <c r="K700" t="s">
        <v>48</v>
      </c>
      <c r="L700">
        <v>2</v>
      </c>
      <c r="M700">
        <v>4</v>
      </c>
      <c r="N700" t="b">
        <v>0</v>
      </c>
      <c r="O700">
        <v>146</v>
      </c>
      <c r="P700">
        <v>95</v>
      </c>
      <c r="Q700">
        <v>241</v>
      </c>
      <c r="R700" t="s">
        <v>61</v>
      </c>
      <c r="S700" t="s">
        <v>51</v>
      </c>
      <c r="T700" t="s">
        <v>52</v>
      </c>
      <c r="U700">
        <v>99</v>
      </c>
      <c r="V700">
        <v>3.8</v>
      </c>
      <c r="W700" t="b">
        <v>1</v>
      </c>
      <c r="X700" t="s">
        <v>30</v>
      </c>
      <c r="Y700">
        <v>3942</v>
      </c>
      <c r="Z700" t="s">
        <v>414</v>
      </c>
      <c r="AA700" t="s">
        <v>67</v>
      </c>
      <c r="AB700" t="s">
        <v>32</v>
      </c>
      <c r="AC700" t="s">
        <v>77</v>
      </c>
    </row>
    <row r="701" spans="1:29" x14ac:dyDescent="0.25">
      <c r="A701">
        <v>7945</v>
      </c>
      <c r="B701" t="s">
        <v>354</v>
      </c>
      <c r="C701" s="1">
        <v>45031</v>
      </c>
      <c r="D701" s="1" t="s">
        <v>161</v>
      </c>
      <c r="E701" s="1">
        <v>45625</v>
      </c>
      <c r="F701" s="1" t="s">
        <v>428</v>
      </c>
      <c r="G701" s="2">
        <v>11.99</v>
      </c>
      <c r="H701" t="s">
        <v>405</v>
      </c>
      <c r="I701">
        <v>389</v>
      </c>
      <c r="J701" t="s">
        <v>414</v>
      </c>
      <c r="K701" t="s">
        <v>57</v>
      </c>
      <c r="L701">
        <v>2</v>
      </c>
      <c r="M701">
        <v>2</v>
      </c>
      <c r="N701" t="b">
        <v>1</v>
      </c>
      <c r="O701">
        <v>631</v>
      </c>
      <c r="P701">
        <v>85</v>
      </c>
      <c r="Q701">
        <v>716</v>
      </c>
      <c r="R701" t="s">
        <v>61</v>
      </c>
      <c r="S701" t="s">
        <v>42</v>
      </c>
      <c r="T701" t="s">
        <v>52</v>
      </c>
      <c r="U701">
        <v>53</v>
      </c>
      <c r="V701">
        <v>3.3</v>
      </c>
      <c r="W701" t="b">
        <v>1</v>
      </c>
      <c r="X701" t="s">
        <v>30</v>
      </c>
      <c r="Y701">
        <v>2242</v>
      </c>
      <c r="Z701" t="s">
        <v>445</v>
      </c>
      <c r="AA701" t="s">
        <v>37</v>
      </c>
      <c r="AB701" t="s">
        <v>70</v>
      </c>
      <c r="AC701" t="s">
        <v>77</v>
      </c>
    </row>
    <row r="702" spans="1:29" x14ac:dyDescent="0.25">
      <c r="A702">
        <v>6658</v>
      </c>
      <c r="B702" t="s">
        <v>111</v>
      </c>
      <c r="C702" s="1">
        <v>45383</v>
      </c>
      <c r="D702" s="1" t="s">
        <v>161</v>
      </c>
      <c r="E702" s="1">
        <v>45631</v>
      </c>
      <c r="F702" s="1" t="s">
        <v>424</v>
      </c>
      <c r="G702" s="2">
        <v>7.99</v>
      </c>
      <c r="H702" t="s">
        <v>404</v>
      </c>
      <c r="I702">
        <v>55</v>
      </c>
      <c r="J702" t="s">
        <v>412</v>
      </c>
      <c r="K702" t="s">
        <v>45</v>
      </c>
      <c r="L702">
        <v>5</v>
      </c>
      <c r="M702">
        <v>6</v>
      </c>
      <c r="N702" t="b">
        <v>0</v>
      </c>
      <c r="O702">
        <v>682</v>
      </c>
      <c r="P702">
        <v>141</v>
      </c>
      <c r="Q702">
        <v>823</v>
      </c>
      <c r="R702" t="s">
        <v>27</v>
      </c>
      <c r="S702" t="s">
        <v>42</v>
      </c>
      <c r="T702" t="s">
        <v>29</v>
      </c>
      <c r="U702">
        <v>42</v>
      </c>
      <c r="V702">
        <v>3.6</v>
      </c>
      <c r="W702" t="b">
        <v>1</v>
      </c>
      <c r="X702" t="s">
        <v>30</v>
      </c>
      <c r="Y702">
        <v>2561</v>
      </c>
      <c r="Z702" t="s">
        <v>445</v>
      </c>
      <c r="AA702" t="s">
        <v>37</v>
      </c>
      <c r="AB702" t="s">
        <v>62</v>
      </c>
      <c r="AC702" t="s">
        <v>33</v>
      </c>
    </row>
    <row r="703" spans="1:29" x14ac:dyDescent="0.25">
      <c r="A703">
        <v>5468</v>
      </c>
      <c r="B703" t="s">
        <v>355</v>
      </c>
      <c r="C703" s="1">
        <v>45384</v>
      </c>
      <c r="D703" s="1" t="s">
        <v>161</v>
      </c>
      <c r="E703" s="1">
        <v>45616</v>
      </c>
      <c r="F703" s="1" t="s">
        <v>428</v>
      </c>
      <c r="G703" s="2">
        <v>11.99</v>
      </c>
      <c r="H703" t="s">
        <v>405</v>
      </c>
      <c r="I703">
        <v>208</v>
      </c>
      <c r="J703" t="s">
        <v>413</v>
      </c>
      <c r="K703" t="s">
        <v>81</v>
      </c>
      <c r="L703">
        <v>4</v>
      </c>
      <c r="M703">
        <v>6</v>
      </c>
      <c r="N703" t="b">
        <v>1</v>
      </c>
      <c r="O703">
        <v>135</v>
      </c>
      <c r="P703">
        <v>9</v>
      </c>
      <c r="Q703">
        <v>144</v>
      </c>
      <c r="R703" t="s">
        <v>27</v>
      </c>
      <c r="S703" t="s">
        <v>28</v>
      </c>
      <c r="T703" t="s">
        <v>29</v>
      </c>
      <c r="U703">
        <v>41</v>
      </c>
      <c r="V703">
        <v>3</v>
      </c>
      <c r="W703" t="b">
        <v>1</v>
      </c>
      <c r="X703" t="s">
        <v>30</v>
      </c>
      <c r="Y703">
        <v>2465</v>
      </c>
      <c r="Z703" t="s">
        <v>445</v>
      </c>
      <c r="AA703" t="s">
        <v>67</v>
      </c>
      <c r="AB703" t="s">
        <v>32</v>
      </c>
      <c r="AC703" t="s">
        <v>33</v>
      </c>
    </row>
    <row r="704" spans="1:29" x14ac:dyDescent="0.25">
      <c r="A704">
        <v>7451</v>
      </c>
      <c r="B704" t="s">
        <v>159</v>
      </c>
      <c r="C704" s="1">
        <v>45497</v>
      </c>
      <c r="D704" s="1" t="s">
        <v>427</v>
      </c>
      <c r="E704" s="1">
        <v>45635</v>
      </c>
      <c r="F704" s="1" t="s">
        <v>424</v>
      </c>
      <c r="G704" s="2">
        <v>15.99</v>
      </c>
      <c r="H704" t="s">
        <v>406</v>
      </c>
      <c r="I704">
        <v>198</v>
      </c>
      <c r="J704" t="s">
        <v>413</v>
      </c>
      <c r="K704" t="s">
        <v>45</v>
      </c>
      <c r="L704">
        <v>5</v>
      </c>
      <c r="M704">
        <v>5</v>
      </c>
      <c r="N704" t="b">
        <v>1</v>
      </c>
      <c r="O704">
        <v>255</v>
      </c>
      <c r="P704">
        <v>183</v>
      </c>
      <c r="Q704">
        <v>438</v>
      </c>
      <c r="R704" t="s">
        <v>41</v>
      </c>
      <c r="S704" t="s">
        <v>42</v>
      </c>
      <c r="T704" t="s">
        <v>69</v>
      </c>
      <c r="U704">
        <v>92</v>
      </c>
      <c r="V704">
        <v>4.9000000000000004</v>
      </c>
      <c r="W704" t="b">
        <v>0</v>
      </c>
      <c r="X704" t="s">
        <v>30</v>
      </c>
      <c r="Y704">
        <v>4435</v>
      </c>
      <c r="Z704" t="s">
        <v>414</v>
      </c>
      <c r="AA704" t="s">
        <v>67</v>
      </c>
      <c r="AB704" t="s">
        <v>54</v>
      </c>
      <c r="AC704" t="s">
        <v>55</v>
      </c>
    </row>
    <row r="705" spans="1:29" x14ac:dyDescent="0.25">
      <c r="A705">
        <v>1253</v>
      </c>
      <c r="B705" t="s">
        <v>111</v>
      </c>
      <c r="C705" s="1">
        <v>45482</v>
      </c>
      <c r="D705" s="1" t="s">
        <v>427</v>
      </c>
      <c r="E705" s="1">
        <v>45631</v>
      </c>
      <c r="F705" s="1" t="s">
        <v>424</v>
      </c>
      <c r="G705" s="2">
        <v>11.99</v>
      </c>
      <c r="H705" t="s">
        <v>405</v>
      </c>
      <c r="I705">
        <v>280</v>
      </c>
      <c r="J705" t="s">
        <v>413</v>
      </c>
      <c r="K705" t="s">
        <v>57</v>
      </c>
      <c r="L705">
        <v>1</v>
      </c>
      <c r="M705">
        <v>1</v>
      </c>
      <c r="N705" t="b">
        <v>1</v>
      </c>
      <c r="O705">
        <v>702</v>
      </c>
      <c r="P705">
        <v>58</v>
      </c>
      <c r="Q705">
        <v>760</v>
      </c>
      <c r="R705" t="s">
        <v>76</v>
      </c>
      <c r="S705" t="s">
        <v>28</v>
      </c>
      <c r="T705" t="s">
        <v>69</v>
      </c>
      <c r="U705">
        <v>13</v>
      </c>
      <c r="V705">
        <v>3.2</v>
      </c>
      <c r="W705" t="b">
        <v>0</v>
      </c>
      <c r="X705" t="s">
        <v>30</v>
      </c>
      <c r="Y705">
        <v>4116</v>
      </c>
      <c r="Z705" t="s">
        <v>414</v>
      </c>
      <c r="AA705" t="s">
        <v>31</v>
      </c>
      <c r="AB705" t="s">
        <v>62</v>
      </c>
      <c r="AC705" t="s">
        <v>77</v>
      </c>
    </row>
    <row r="706" spans="1:29" x14ac:dyDescent="0.25">
      <c r="A706">
        <v>6746</v>
      </c>
      <c r="B706" t="s">
        <v>316</v>
      </c>
      <c r="C706" s="1">
        <v>45598</v>
      </c>
      <c r="D706" s="1" t="s">
        <v>428</v>
      </c>
      <c r="E706" s="1">
        <v>45624</v>
      </c>
      <c r="F706" s="1" t="s">
        <v>428</v>
      </c>
      <c r="G706" s="2">
        <v>7.99</v>
      </c>
      <c r="H706" t="s">
        <v>404</v>
      </c>
      <c r="I706">
        <v>161</v>
      </c>
      <c r="J706" t="s">
        <v>412</v>
      </c>
      <c r="K706" t="s">
        <v>64</v>
      </c>
      <c r="L706">
        <v>2</v>
      </c>
      <c r="M706">
        <v>5</v>
      </c>
      <c r="N706" t="b">
        <v>0</v>
      </c>
      <c r="O706">
        <v>151</v>
      </c>
      <c r="P706">
        <v>109</v>
      </c>
      <c r="Q706">
        <v>260</v>
      </c>
      <c r="R706" t="s">
        <v>46</v>
      </c>
      <c r="S706" t="s">
        <v>66</v>
      </c>
      <c r="T706" t="s">
        <v>58</v>
      </c>
      <c r="U706">
        <v>27</v>
      </c>
      <c r="V706">
        <v>3.3</v>
      </c>
      <c r="W706" t="b">
        <v>0</v>
      </c>
      <c r="X706" t="s">
        <v>30</v>
      </c>
      <c r="Y706">
        <v>944</v>
      </c>
      <c r="Z706" t="s">
        <v>412</v>
      </c>
      <c r="AA706" t="s">
        <v>53</v>
      </c>
      <c r="AB706" t="s">
        <v>32</v>
      </c>
      <c r="AC706" t="s">
        <v>77</v>
      </c>
    </row>
    <row r="707" spans="1:29" x14ac:dyDescent="0.25">
      <c r="A707">
        <v>8089</v>
      </c>
      <c r="B707" t="s">
        <v>152</v>
      </c>
      <c r="C707" s="1">
        <v>45451</v>
      </c>
      <c r="D707" s="1" t="s">
        <v>422</v>
      </c>
      <c r="E707" s="1">
        <v>45623</v>
      </c>
      <c r="F707" s="1" t="s">
        <v>428</v>
      </c>
      <c r="G707" s="2">
        <v>7.99</v>
      </c>
      <c r="H707" t="s">
        <v>404</v>
      </c>
      <c r="I707">
        <v>439</v>
      </c>
      <c r="J707" t="s">
        <v>414</v>
      </c>
      <c r="K707" t="s">
        <v>26</v>
      </c>
      <c r="L707">
        <v>2</v>
      </c>
      <c r="M707">
        <v>2</v>
      </c>
      <c r="N707" t="b">
        <v>1</v>
      </c>
      <c r="O707">
        <v>421</v>
      </c>
      <c r="P707">
        <v>138</v>
      </c>
      <c r="Q707">
        <v>559</v>
      </c>
      <c r="R707" t="s">
        <v>50</v>
      </c>
      <c r="S707" t="s">
        <v>42</v>
      </c>
      <c r="T707" t="s">
        <v>52</v>
      </c>
      <c r="U707">
        <v>14</v>
      </c>
      <c r="V707">
        <v>4.0999999999999996</v>
      </c>
      <c r="W707" t="b">
        <v>0</v>
      </c>
      <c r="X707" t="s">
        <v>30</v>
      </c>
      <c r="Y707">
        <v>4219</v>
      </c>
      <c r="Z707" t="s">
        <v>414</v>
      </c>
      <c r="AA707" t="s">
        <v>53</v>
      </c>
      <c r="AB707" t="s">
        <v>32</v>
      </c>
      <c r="AC707" t="s">
        <v>55</v>
      </c>
    </row>
    <row r="708" spans="1:29" x14ac:dyDescent="0.25">
      <c r="A708">
        <v>8045</v>
      </c>
      <c r="B708" t="s">
        <v>197</v>
      </c>
      <c r="C708" s="1">
        <v>45233</v>
      </c>
      <c r="D708" s="1" t="s">
        <v>428</v>
      </c>
      <c r="E708" s="1">
        <v>45628</v>
      </c>
      <c r="F708" s="1" t="s">
        <v>424</v>
      </c>
      <c r="G708" s="2">
        <v>7.99</v>
      </c>
      <c r="H708" t="s">
        <v>404</v>
      </c>
      <c r="I708">
        <v>339</v>
      </c>
      <c r="J708" t="s">
        <v>413</v>
      </c>
      <c r="K708" t="s">
        <v>81</v>
      </c>
      <c r="L708">
        <v>5</v>
      </c>
      <c r="M708">
        <v>5</v>
      </c>
      <c r="N708" t="b">
        <v>1</v>
      </c>
      <c r="O708">
        <v>354</v>
      </c>
      <c r="P708">
        <v>129</v>
      </c>
      <c r="Q708">
        <v>483</v>
      </c>
      <c r="R708" t="s">
        <v>76</v>
      </c>
      <c r="S708" t="s">
        <v>66</v>
      </c>
      <c r="T708" t="s">
        <v>69</v>
      </c>
      <c r="U708">
        <v>14</v>
      </c>
      <c r="V708">
        <v>3.9</v>
      </c>
      <c r="W708" t="b">
        <v>0</v>
      </c>
      <c r="X708" t="s">
        <v>30</v>
      </c>
      <c r="Y708">
        <v>4311</v>
      </c>
      <c r="Z708" t="s">
        <v>414</v>
      </c>
      <c r="AA708" t="s">
        <v>37</v>
      </c>
      <c r="AB708" t="s">
        <v>62</v>
      </c>
      <c r="AC708" t="s">
        <v>33</v>
      </c>
    </row>
    <row r="709" spans="1:29" x14ac:dyDescent="0.25">
      <c r="A709">
        <v>9417</v>
      </c>
      <c r="B709" t="s">
        <v>94</v>
      </c>
      <c r="C709" s="1">
        <v>45580</v>
      </c>
      <c r="D709" s="1" t="s">
        <v>429</v>
      </c>
      <c r="E709" s="1">
        <v>45624</v>
      </c>
      <c r="F709" s="1" t="s">
        <v>428</v>
      </c>
      <c r="G709" s="2">
        <v>11.99</v>
      </c>
      <c r="H709" t="s">
        <v>405</v>
      </c>
      <c r="I709">
        <v>52</v>
      </c>
      <c r="J709" t="s">
        <v>412</v>
      </c>
      <c r="K709" t="s">
        <v>26</v>
      </c>
      <c r="L709">
        <v>4</v>
      </c>
      <c r="M709">
        <v>4</v>
      </c>
      <c r="N709" t="b">
        <v>0</v>
      </c>
      <c r="O709">
        <v>377</v>
      </c>
      <c r="P709">
        <v>135</v>
      </c>
      <c r="Q709">
        <v>512</v>
      </c>
      <c r="R709" t="s">
        <v>46</v>
      </c>
      <c r="S709" t="s">
        <v>51</v>
      </c>
      <c r="T709" t="s">
        <v>52</v>
      </c>
      <c r="U709">
        <v>90</v>
      </c>
      <c r="V709">
        <v>4.0999999999999996</v>
      </c>
      <c r="W709" t="b">
        <v>1</v>
      </c>
      <c r="X709" t="s">
        <v>30</v>
      </c>
      <c r="Y709">
        <v>1972</v>
      </c>
      <c r="Z709" t="s">
        <v>445</v>
      </c>
      <c r="AA709" t="s">
        <v>53</v>
      </c>
      <c r="AB709" t="s">
        <v>38</v>
      </c>
      <c r="AC709" t="s">
        <v>39</v>
      </c>
    </row>
    <row r="710" spans="1:29" x14ac:dyDescent="0.25">
      <c r="A710">
        <v>3217</v>
      </c>
      <c r="B710" t="s">
        <v>102</v>
      </c>
      <c r="C710" s="1">
        <v>45420</v>
      </c>
      <c r="D710" s="1" t="s">
        <v>419</v>
      </c>
      <c r="E710" s="1">
        <v>45642</v>
      </c>
      <c r="F710" s="1" t="s">
        <v>424</v>
      </c>
      <c r="G710" s="2">
        <v>15.99</v>
      </c>
      <c r="H710" t="s">
        <v>406</v>
      </c>
      <c r="I710">
        <v>297</v>
      </c>
      <c r="J710" t="s">
        <v>413</v>
      </c>
      <c r="K710" t="s">
        <v>64</v>
      </c>
      <c r="L710">
        <v>5</v>
      </c>
      <c r="M710">
        <v>3</v>
      </c>
      <c r="N710" t="b">
        <v>0</v>
      </c>
      <c r="O710">
        <v>796</v>
      </c>
      <c r="P710">
        <v>200</v>
      </c>
      <c r="Q710">
        <v>996</v>
      </c>
      <c r="R710" t="s">
        <v>76</v>
      </c>
      <c r="S710" t="s">
        <v>66</v>
      </c>
      <c r="T710" t="s">
        <v>69</v>
      </c>
      <c r="U710">
        <v>36</v>
      </c>
      <c r="V710">
        <v>3.1</v>
      </c>
      <c r="W710" t="b">
        <v>1</v>
      </c>
      <c r="X710" t="s">
        <v>30</v>
      </c>
      <c r="Y710">
        <v>2132</v>
      </c>
      <c r="Z710" t="s">
        <v>445</v>
      </c>
      <c r="AA710" t="s">
        <v>31</v>
      </c>
      <c r="AB710" t="s">
        <v>70</v>
      </c>
      <c r="AC710" t="s">
        <v>39</v>
      </c>
    </row>
    <row r="711" spans="1:29" x14ac:dyDescent="0.25">
      <c r="A711">
        <v>4234</v>
      </c>
      <c r="B711" t="s">
        <v>111</v>
      </c>
      <c r="C711" s="1">
        <v>44934</v>
      </c>
      <c r="D711" s="1" t="s">
        <v>421</v>
      </c>
      <c r="E711" s="1">
        <v>45615</v>
      </c>
      <c r="F711" s="1" t="s">
        <v>428</v>
      </c>
      <c r="G711" s="2">
        <v>15.99</v>
      </c>
      <c r="H711" t="s">
        <v>406</v>
      </c>
      <c r="I711">
        <v>40</v>
      </c>
      <c r="J711" t="s">
        <v>412</v>
      </c>
      <c r="K711" t="s">
        <v>48</v>
      </c>
      <c r="L711">
        <v>5</v>
      </c>
      <c r="M711">
        <v>1</v>
      </c>
      <c r="N711" t="b">
        <v>1</v>
      </c>
      <c r="O711">
        <v>841</v>
      </c>
      <c r="P711">
        <v>179</v>
      </c>
      <c r="Q711">
        <v>1020</v>
      </c>
      <c r="R711" t="s">
        <v>61</v>
      </c>
      <c r="S711" t="s">
        <v>28</v>
      </c>
      <c r="T711" t="s">
        <v>36</v>
      </c>
      <c r="U711">
        <v>59</v>
      </c>
      <c r="V711">
        <v>3.5</v>
      </c>
      <c r="W711" t="b">
        <v>1</v>
      </c>
      <c r="X711" t="s">
        <v>30</v>
      </c>
      <c r="Y711">
        <v>2370</v>
      </c>
      <c r="Z711" t="s">
        <v>445</v>
      </c>
      <c r="AA711" t="s">
        <v>53</v>
      </c>
      <c r="AB711" t="s">
        <v>70</v>
      </c>
      <c r="AC711" t="s">
        <v>77</v>
      </c>
    </row>
    <row r="712" spans="1:29" x14ac:dyDescent="0.25">
      <c r="A712">
        <v>1118</v>
      </c>
      <c r="B712" t="s">
        <v>156</v>
      </c>
      <c r="C712" s="1">
        <v>45329</v>
      </c>
      <c r="D712" s="1" t="s">
        <v>426</v>
      </c>
      <c r="E712" s="1">
        <v>45637</v>
      </c>
      <c r="F712" s="1" t="s">
        <v>424</v>
      </c>
      <c r="G712" s="2">
        <v>15.99</v>
      </c>
      <c r="H712" t="s">
        <v>406</v>
      </c>
      <c r="I712">
        <v>379</v>
      </c>
      <c r="J712" t="s">
        <v>414</v>
      </c>
      <c r="K712" t="s">
        <v>26</v>
      </c>
      <c r="L712">
        <v>2</v>
      </c>
      <c r="M712">
        <v>1</v>
      </c>
      <c r="N712" t="b">
        <v>1</v>
      </c>
      <c r="O712">
        <v>885</v>
      </c>
      <c r="P712">
        <v>110</v>
      </c>
      <c r="Q712">
        <v>995</v>
      </c>
      <c r="R712" t="s">
        <v>46</v>
      </c>
      <c r="S712" t="s">
        <v>42</v>
      </c>
      <c r="T712" t="s">
        <v>52</v>
      </c>
      <c r="U712">
        <v>43</v>
      </c>
      <c r="V712">
        <v>4.2</v>
      </c>
      <c r="W712" t="b">
        <v>1</v>
      </c>
      <c r="X712" t="s">
        <v>30</v>
      </c>
      <c r="Y712">
        <v>1312</v>
      </c>
      <c r="Z712" t="s">
        <v>445</v>
      </c>
      <c r="AA712" t="s">
        <v>53</v>
      </c>
      <c r="AB712" t="s">
        <v>70</v>
      </c>
      <c r="AC712" t="s">
        <v>39</v>
      </c>
    </row>
    <row r="713" spans="1:29" x14ac:dyDescent="0.25">
      <c r="A713">
        <v>4027</v>
      </c>
      <c r="B713" t="s">
        <v>354</v>
      </c>
      <c r="C713" s="1">
        <v>45395</v>
      </c>
      <c r="D713" s="1" t="s">
        <v>161</v>
      </c>
      <c r="E713" s="1">
        <v>45620</v>
      </c>
      <c r="F713" s="1" t="s">
        <v>428</v>
      </c>
      <c r="G713" s="2">
        <v>15.99</v>
      </c>
      <c r="H713" t="s">
        <v>406</v>
      </c>
      <c r="I713">
        <v>82</v>
      </c>
      <c r="J713" t="s">
        <v>412</v>
      </c>
      <c r="K713" t="s">
        <v>57</v>
      </c>
      <c r="L713">
        <v>2</v>
      </c>
      <c r="M713">
        <v>3</v>
      </c>
      <c r="N713" t="b">
        <v>0</v>
      </c>
      <c r="O713">
        <v>999</v>
      </c>
      <c r="P713">
        <v>190</v>
      </c>
      <c r="Q713">
        <v>1189</v>
      </c>
      <c r="R713" t="s">
        <v>76</v>
      </c>
      <c r="S713" t="s">
        <v>28</v>
      </c>
      <c r="T713" t="s">
        <v>52</v>
      </c>
      <c r="U713">
        <v>57</v>
      </c>
      <c r="V713">
        <v>3.1</v>
      </c>
      <c r="W713" t="b">
        <v>1</v>
      </c>
      <c r="X713" t="s">
        <v>30</v>
      </c>
      <c r="Y713">
        <v>4920</v>
      </c>
      <c r="Z713" t="s">
        <v>414</v>
      </c>
      <c r="AA713" t="s">
        <v>67</v>
      </c>
      <c r="AB713" t="s">
        <v>32</v>
      </c>
      <c r="AC713" t="s">
        <v>77</v>
      </c>
    </row>
    <row r="714" spans="1:29" x14ac:dyDescent="0.25">
      <c r="A714">
        <v>8451</v>
      </c>
      <c r="B714" t="s">
        <v>356</v>
      </c>
      <c r="C714" s="1">
        <v>44987</v>
      </c>
      <c r="D714" s="1" t="s">
        <v>425</v>
      </c>
      <c r="E714" s="1">
        <v>45619</v>
      </c>
      <c r="F714" s="1" t="s">
        <v>428</v>
      </c>
      <c r="G714" s="2">
        <v>11.99</v>
      </c>
      <c r="H714" t="s">
        <v>405</v>
      </c>
      <c r="I714">
        <v>192</v>
      </c>
      <c r="J714" t="s">
        <v>413</v>
      </c>
      <c r="K714" t="s">
        <v>26</v>
      </c>
      <c r="L714">
        <v>3</v>
      </c>
      <c r="M714">
        <v>3</v>
      </c>
      <c r="N714" t="b">
        <v>0</v>
      </c>
      <c r="O714">
        <v>585</v>
      </c>
      <c r="P714">
        <v>82</v>
      </c>
      <c r="Q714">
        <v>667</v>
      </c>
      <c r="R714" t="s">
        <v>65</v>
      </c>
      <c r="S714" t="s">
        <v>66</v>
      </c>
      <c r="T714" t="s">
        <v>29</v>
      </c>
      <c r="U714">
        <v>59</v>
      </c>
      <c r="V714">
        <v>4.0999999999999996</v>
      </c>
      <c r="W714" t="b">
        <v>1</v>
      </c>
      <c r="X714" t="s">
        <v>30</v>
      </c>
      <c r="Y714">
        <v>2897</v>
      </c>
      <c r="Z714" t="s">
        <v>445</v>
      </c>
      <c r="AA714" t="s">
        <v>53</v>
      </c>
      <c r="AB714" t="s">
        <v>62</v>
      </c>
      <c r="AC714" t="s">
        <v>55</v>
      </c>
    </row>
    <row r="715" spans="1:29" x14ac:dyDescent="0.25">
      <c r="A715">
        <v>6647</v>
      </c>
      <c r="B715" t="s">
        <v>74</v>
      </c>
      <c r="C715" s="1">
        <v>45584</v>
      </c>
      <c r="D715" s="1" t="s">
        <v>429</v>
      </c>
      <c r="E715" s="1">
        <v>45625</v>
      </c>
      <c r="F715" s="1" t="s">
        <v>428</v>
      </c>
      <c r="G715" s="2">
        <v>15.99</v>
      </c>
      <c r="H715" t="s">
        <v>406</v>
      </c>
      <c r="I715">
        <v>286</v>
      </c>
      <c r="J715" t="s">
        <v>413</v>
      </c>
      <c r="K715" t="s">
        <v>35</v>
      </c>
      <c r="L715">
        <v>5</v>
      </c>
      <c r="M715">
        <v>2</v>
      </c>
      <c r="N715" t="b">
        <v>0</v>
      </c>
      <c r="O715">
        <v>617</v>
      </c>
      <c r="P715">
        <v>89</v>
      </c>
      <c r="Q715">
        <v>706</v>
      </c>
      <c r="R715" t="s">
        <v>41</v>
      </c>
      <c r="S715" t="s">
        <v>28</v>
      </c>
      <c r="T715" t="s">
        <v>36</v>
      </c>
      <c r="U715">
        <v>64</v>
      </c>
      <c r="V715">
        <v>3.2</v>
      </c>
      <c r="W715" t="b">
        <v>1</v>
      </c>
      <c r="X715" t="s">
        <v>30</v>
      </c>
      <c r="Y715">
        <v>1275</v>
      </c>
      <c r="Z715" t="s">
        <v>445</v>
      </c>
      <c r="AA715" t="s">
        <v>31</v>
      </c>
      <c r="AB715" t="s">
        <v>62</v>
      </c>
      <c r="AC715" t="s">
        <v>77</v>
      </c>
    </row>
    <row r="716" spans="1:29" x14ac:dyDescent="0.25">
      <c r="A716">
        <v>4002</v>
      </c>
      <c r="B716" t="s">
        <v>263</v>
      </c>
      <c r="C716" s="1">
        <v>45389</v>
      </c>
      <c r="D716" s="1" t="s">
        <v>161</v>
      </c>
      <c r="E716" s="1">
        <v>45637</v>
      </c>
      <c r="F716" s="1" t="s">
        <v>424</v>
      </c>
      <c r="G716" s="2">
        <v>11.99</v>
      </c>
      <c r="H716" t="s">
        <v>405</v>
      </c>
      <c r="I716">
        <v>452</v>
      </c>
      <c r="J716" t="s">
        <v>414</v>
      </c>
      <c r="K716" t="s">
        <v>57</v>
      </c>
      <c r="L716">
        <v>2</v>
      </c>
      <c r="M716">
        <v>6</v>
      </c>
      <c r="N716" t="b">
        <v>0</v>
      </c>
      <c r="O716">
        <v>196</v>
      </c>
      <c r="P716">
        <v>132</v>
      </c>
      <c r="Q716">
        <v>328</v>
      </c>
      <c r="R716" t="s">
        <v>76</v>
      </c>
      <c r="S716" t="s">
        <v>66</v>
      </c>
      <c r="T716" t="s">
        <v>52</v>
      </c>
      <c r="U716">
        <v>84</v>
      </c>
      <c r="V716">
        <v>3.7</v>
      </c>
      <c r="W716" t="b">
        <v>1</v>
      </c>
      <c r="X716" t="s">
        <v>30</v>
      </c>
      <c r="Y716">
        <v>340</v>
      </c>
      <c r="Z716" t="s">
        <v>412</v>
      </c>
      <c r="AA716" t="s">
        <v>67</v>
      </c>
      <c r="AB716" t="s">
        <v>54</v>
      </c>
      <c r="AC716" t="s">
        <v>39</v>
      </c>
    </row>
    <row r="717" spans="1:29" x14ac:dyDescent="0.25">
      <c r="A717">
        <v>6910</v>
      </c>
      <c r="B717" t="s">
        <v>217</v>
      </c>
      <c r="C717" s="1">
        <v>44988</v>
      </c>
      <c r="D717" s="1" t="s">
        <v>425</v>
      </c>
      <c r="E717" s="1">
        <v>45623</v>
      </c>
      <c r="F717" s="1" t="s">
        <v>428</v>
      </c>
      <c r="G717" s="2">
        <v>7.99</v>
      </c>
      <c r="H717" t="s">
        <v>404</v>
      </c>
      <c r="I717">
        <v>417</v>
      </c>
      <c r="J717" t="s">
        <v>414</v>
      </c>
      <c r="K717" t="s">
        <v>57</v>
      </c>
      <c r="L717">
        <v>4</v>
      </c>
      <c r="M717">
        <v>5</v>
      </c>
      <c r="N717" t="b">
        <v>0</v>
      </c>
      <c r="O717">
        <v>792</v>
      </c>
      <c r="P717">
        <v>187</v>
      </c>
      <c r="Q717">
        <v>979</v>
      </c>
      <c r="R717" t="s">
        <v>76</v>
      </c>
      <c r="S717" t="s">
        <v>66</v>
      </c>
      <c r="T717" t="s">
        <v>58</v>
      </c>
      <c r="U717">
        <v>5</v>
      </c>
      <c r="V717">
        <v>4.5999999999999996</v>
      </c>
      <c r="W717" t="b">
        <v>1</v>
      </c>
      <c r="X717" t="s">
        <v>30</v>
      </c>
      <c r="Y717">
        <v>444</v>
      </c>
      <c r="Z717" t="s">
        <v>412</v>
      </c>
      <c r="AA717" t="s">
        <v>53</v>
      </c>
      <c r="AB717" t="s">
        <v>38</v>
      </c>
      <c r="AC717" t="s">
        <v>77</v>
      </c>
    </row>
    <row r="718" spans="1:29" x14ac:dyDescent="0.25">
      <c r="A718">
        <v>3164</v>
      </c>
      <c r="B718" t="s">
        <v>205</v>
      </c>
      <c r="C718" s="1">
        <v>45191</v>
      </c>
      <c r="D718" s="1" t="s">
        <v>423</v>
      </c>
      <c r="E718" s="1">
        <v>45639</v>
      </c>
      <c r="F718" s="1" t="s">
        <v>424</v>
      </c>
      <c r="G718" s="2">
        <v>15.99</v>
      </c>
      <c r="H718" t="s">
        <v>406</v>
      </c>
      <c r="I718">
        <v>371</v>
      </c>
      <c r="J718" t="s">
        <v>414</v>
      </c>
      <c r="K718" t="s">
        <v>64</v>
      </c>
      <c r="L718">
        <v>1</v>
      </c>
      <c r="M718">
        <v>5</v>
      </c>
      <c r="N718" t="b">
        <v>1</v>
      </c>
      <c r="O718">
        <v>466</v>
      </c>
      <c r="P718">
        <v>176</v>
      </c>
      <c r="Q718">
        <v>642</v>
      </c>
      <c r="R718" t="s">
        <v>41</v>
      </c>
      <c r="S718" t="s">
        <v>66</v>
      </c>
      <c r="T718" t="s">
        <v>29</v>
      </c>
      <c r="U718">
        <v>73</v>
      </c>
      <c r="V718">
        <v>4.9000000000000004</v>
      </c>
      <c r="W718" t="b">
        <v>0</v>
      </c>
      <c r="X718" t="s">
        <v>30</v>
      </c>
      <c r="Y718">
        <v>292</v>
      </c>
      <c r="Z718" t="s">
        <v>412</v>
      </c>
      <c r="AA718" t="s">
        <v>37</v>
      </c>
      <c r="AB718" t="s">
        <v>38</v>
      </c>
      <c r="AC718" t="s">
        <v>55</v>
      </c>
    </row>
    <row r="719" spans="1:29" x14ac:dyDescent="0.25">
      <c r="A719">
        <v>2400</v>
      </c>
      <c r="B719" t="s">
        <v>101</v>
      </c>
      <c r="C719" s="1">
        <v>45239</v>
      </c>
      <c r="D719" s="1" t="s">
        <v>428</v>
      </c>
      <c r="E719" s="1">
        <v>45638</v>
      </c>
      <c r="F719" s="1" t="s">
        <v>424</v>
      </c>
      <c r="G719" s="2">
        <v>15.99</v>
      </c>
      <c r="H719" t="s">
        <v>406</v>
      </c>
      <c r="I719">
        <v>110</v>
      </c>
      <c r="J719" t="s">
        <v>412</v>
      </c>
      <c r="K719" t="s">
        <v>57</v>
      </c>
      <c r="L719">
        <v>2</v>
      </c>
      <c r="M719">
        <v>5</v>
      </c>
      <c r="N719" t="b">
        <v>1</v>
      </c>
      <c r="O719">
        <v>684</v>
      </c>
      <c r="P719">
        <v>32</v>
      </c>
      <c r="Q719">
        <v>716</v>
      </c>
      <c r="R719" t="s">
        <v>46</v>
      </c>
      <c r="S719" t="s">
        <v>28</v>
      </c>
      <c r="T719" t="s">
        <v>69</v>
      </c>
      <c r="U719">
        <v>68</v>
      </c>
      <c r="V719">
        <v>4</v>
      </c>
      <c r="W719" t="b">
        <v>0</v>
      </c>
      <c r="X719" t="s">
        <v>30</v>
      </c>
      <c r="Y719">
        <v>53</v>
      </c>
      <c r="Z719" t="s">
        <v>412</v>
      </c>
      <c r="AA719" t="s">
        <v>59</v>
      </c>
      <c r="AB719" t="s">
        <v>38</v>
      </c>
      <c r="AC719" t="s">
        <v>33</v>
      </c>
    </row>
    <row r="720" spans="1:29" x14ac:dyDescent="0.25">
      <c r="A720">
        <v>5499</v>
      </c>
      <c r="B720" t="s">
        <v>247</v>
      </c>
      <c r="C720" s="1">
        <v>45101</v>
      </c>
      <c r="D720" s="1" t="s">
        <v>422</v>
      </c>
      <c r="E720" s="1">
        <v>45628</v>
      </c>
      <c r="F720" s="1" t="s">
        <v>424</v>
      </c>
      <c r="G720" s="2">
        <v>15.99</v>
      </c>
      <c r="H720" t="s">
        <v>406</v>
      </c>
      <c r="I720">
        <v>274</v>
      </c>
      <c r="J720" t="s">
        <v>413</v>
      </c>
      <c r="K720" t="s">
        <v>57</v>
      </c>
      <c r="L720">
        <v>2</v>
      </c>
      <c r="M720">
        <v>1</v>
      </c>
      <c r="N720" t="b">
        <v>1</v>
      </c>
      <c r="O720">
        <v>155</v>
      </c>
      <c r="P720">
        <v>94</v>
      </c>
      <c r="Q720">
        <v>249</v>
      </c>
      <c r="R720" t="s">
        <v>46</v>
      </c>
      <c r="S720" t="s">
        <v>42</v>
      </c>
      <c r="T720" t="s">
        <v>36</v>
      </c>
      <c r="U720">
        <v>96</v>
      </c>
      <c r="V720">
        <v>3.5</v>
      </c>
      <c r="W720" t="b">
        <v>0</v>
      </c>
      <c r="X720" t="s">
        <v>30</v>
      </c>
      <c r="Y720">
        <v>1638</v>
      </c>
      <c r="Z720" t="s">
        <v>445</v>
      </c>
      <c r="AA720" t="s">
        <v>37</v>
      </c>
      <c r="AB720" t="s">
        <v>32</v>
      </c>
      <c r="AC720" t="s">
        <v>39</v>
      </c>
    </row>
    <row r="721" spans="1:29" x14ac:dyDescent="0.25">
      <c r="A721">
        <v>7221</v>
      </c>
      <c r="B721" t="s">
        <v>229</v>
      </c>
      <c r="C721" s="1">
        <v>45366</v>
      </c>
      <c r="D721" s="1" t="s">
        <v>425</v>
      </c>
      <c r="E721" s="1">
        <v>45621</v>
      </c>
      <c r="F721" s="1" t="s">
        <v>428</v>
      </c>
      <c r="G721" s="2">
        <v>15.99</v>
      </c>
      <c r="H721" t="s">
        <v>406</v>
      </c>
      <c r="I721">
        <v>412</v>
      </c>
      <c r="J721" t="s">
        <v>414</v>
      </c>
      <c r="K721" t="s">
        <v>45</v>
      </c>
      <c r="L721">
        <v>2</v>
      </c>
      <c r="M721">
        <v>5</v>
      </c>
      <c r="N721" t="b">
        <v>1</v>
      </c>
      <c r="O721">
        <v>450</v>
      </c>
      <c r="P721">
        <v>147</v>
      </c>
      <c r="Q721">
        <v>597</v>
      </c>
      <c r="R721" t="s">
        <v>61</v>
      </c>
      <c r="S721" t="s">
        <v>42</v>
      </c>
      <c r="T721" t="s">
        <v>29</v>
      </c>
      <c r="U721">
        <v>11</v>
      </c>
      <c r="V721">
        <v>4.4000000000000004</v>
      </c>
      <c r="W721" t="b">
        <v>1</v>
      </c>
      <c r="X721" t="s">
        <v>30</v>
      </c>
      <c r="Y721">
        <v>3542</v>
      </c>
      <c r="Z721" t="s">
        <v>414</v>
      </c>
      <c r="AA721" t="s">
        <v>67</v>
      </c>
      <c r="AB721" t="s">
        <v>38</v>
      </c>
      <c r="AC721" t="s">
        <v>33</v>
      </c>
    </row>
    <row r="722" spans="1:29" x14ac:dyDescent="0.25">
      <c r="A722">
        <v>4556</v>
      </c>
      <c r="B722" t="s">
        <v>90</v>
      </c>
      <c r="C722" s="1">
        <v>44967</v>
      </c>
      <c r="D722" s="1" t="s">
        <v>426</v>
      </c>
      <c r="E722" s="1">
        <v>45625</v>
      </c>
      <c r="F722" s="1" t="s">
        <v>428</v>
      </c>
      <c r="G722" s="2">
        <v>11.99</v>
      </c>
      <c r="H722" t="s">
        <v>405</v>
      </c>
      <c r="I722">
        <v>341</v>
      </c>
      <c r="J722" t="s">
        <v>414</v>
      </c>
      <c r="K722" t="s">
        <v>81</v>
      </c>
      <c r="L722">
        <v>4</v>
      </c>
      <c r="M722">
        <v>1</v>
      </c>
      <c r="N722" t="b">
        <v>1</v>
      </c>
      <c r="O722">
        <v>744</v>
      </c>
      <c r="P722">
        <v>146</v>
      </c>
      <c r="Q722">
        <v>890</v>
      </c>
      <c r="R722" t="s">
        <v>61</v>
      </c>
      <c r="S722" t="s">
        <v>28</v>
      </c>
      <c r="T722" t="s">
        <v>58</v>
      </c>
      <c r="U722">
        <v>75</v>
      </c>
      <c r="V722">
        <v>4.4000000000000004</v>
      </c>
      <c r="W722" t="b">
        <v>0</v>
      </c>
      <c r="X722" t="s">
        <v>30</v>
      </c>
      <c r="Y722">
        <v>4935</v>
      </c>
      <c r="Z722" t="s">
        <v>414</v>
      </c>
      <c r="AA722" t="s">
        <v>53</v>
      </c>
      <c r="AB722" t="s">
        <v>32</v>
      </c>
      <c r="AC722" t="s">
        <v>55</v>
      </c>
    </row>
    <row r="723" spans="1:29" x14ac:dyDescent="0.25">
      <c r="A723">
        <v>7175</v>
      </c>
      <c r="B723" t="s">
        <v>296</v>
      </c>
      <c r="C723" s="1">
        <v>45609</v>
      </c>
      <c r="D723" s="1" t="s">
        <v>428</v>
      </c>
      <c r="E723" s="1">
        <v>45641</v>
      </c>
      <c r="F723" s="1" t="s">
        <v>424</v>
      </c>
      <c r="G723" s="2">
        <v>11.99</v>
      </c>
      <c r="H723" t="s">
        <v>405</v>
      </c>
      <c r="I723">
        <v>388</v>
      </c>
      <c r="J723" t="s">
        <v>414</v>
      </c>
      <c r="K723" t="s">
        <v>81</v>
      </c>
      <c r="L723">
        <v>3</v>
      </c>
      <c r="M723">
        <v>6</v>
      </c>
      <c r="N723" t="b">
        <v>0</v>
      </c>
      <c r="O723">
        <v>51</v>
      </c>
      <c r="P723">
        <v>27</v>
      </c>
      <c r="Q723">
        <v>78</v>
      </c>
      <c r="R723" t="s">
        <v>41</v>
      </c>
      <c r="S723" t="s">
        <v>42</v>
      </c>
      <c r="T723" t="s">
        <v>36</v>
      </c>
      <c r="U723">
        <v>66</v>
      </c>
      <c r="V723">
        <v>3.2</v>
      </c>
      <c r="W723" t="b">
        <v>1</v>
      </c>
      <c r="X723" t="s">
        <v>30</v>
      </c>
      <c r="Y723">
        <v>1216</v>
      </c>
      <c r="Z723" t="s">
        <v>445</v>
      </c>
      <c r="AA723" t="s">
        <v>59</v>
      </c>
      <c r="AB723" t="s">
        <v>70</v>
      </c>
      <c r="AC723" t="s">
        <v>77</v>
      </c>
    </row>
    <row r="724" spans="1:29" x14ac:dyDescent="0.25">
      <c r="A724">
        <v>7072</v>
      </c>
      <c r="B724" t="s">
        <v>329</v>
      </c>
      <c r="C724" s="1">
        <v>44964</v>
      </c>
      <c r="D724" s="1" t="s">
        <v>426</v>
      </c>
      <c r="E724" s="1">
        <v>45615</v>
      </c>
      <c r="F724" s="1" t="s">
        <v>428</v>
      </c>
      <c r="G724" s="2">
        <v>15.99</v>
      </c>
      <c r="H724" t="s">
        <v>406</v>
      </c>
      <c r="I724">
        <v>446</v>
      </c>
      <c r="J724" t="s">
        <v>414</v>
      </c>
      <c r="K724" t="s">
        <v>45</v>
      </c>
      <c r="L724">
        <v>1</v>
      </c>
      <c r="M724">
        <v>4</v>
      </c>
      <c r="N724" t="b">
        <v>1</v>
      </c>
      <c r="O724">
        <v>897</v>
      </c>
      <c r="P724">
        <v>19</v>
      </c>
      <c r="Q724">
        <v>916</v>
      </c>
      <c r="R724" t="s">
        <v>65</v>
      </c>
      <c r="S724" t="s">
        <v>28</v>
      </c>
      <c r="T724" t="s">
        <v>58</v>
      </c>
      <c r="U724">
        <v>14</v>
      </c>
      <c r="V724">
        <v>3.5</v>
      </c>
      <c r="W724" t="b">
        <v>1</v>
      </c>
      <c r="X724" t="s">
        <v>30</v>
      </c>
      <c r="Y724">
        <v>4409</v>
      </c>
      <c r="Z724" t="s">
        <v>414</v>
      </c>
      <c r="AA724" t="s">
        <v>37</v>
      </c>
      <c r="AB724" t="s">
        <v>38</v>
      </c>
      <c r="AC724" t="s">
        <v>33</v>
      </c>
    </row>
    <row r="725" spans="1:29" x14ac:dyDescent="0.25">
      <c r="A725">
        <v>4320</v>
      </c>
      <c r="B725" t="s">
        <v>198</v>
      </c>
      <c r="C725" s="1">
        <v>45292</v>
      </c>
      <c r="D725" s="1" t="s">
        <v>421</v>
      </c>
      <c r="E725" s="1">
        <v>45643</v>
      </c>
      <c r="F725" s="1" t="s">
        <v>424</v>
      </c>
      <c r="G725" s="2">
        <v>15.99</v>
      </c>
      <c r="H725" t="s">
        <v>406</v>
      </c>
      <c r="I725">
        <v>223</v>
      </c>
      <c r="J725" t="s">
        <v>413</v>
      </c>
      <c r="K725" t="s">
        <v>26</v>
      </c>
      <c r="L725">
        <v>5</v>
      </c>
      <c r="M725">
        <v>3</v>
      </c>
      <c r="N725" t="b">
        <v>1</v>
      </c>
      <c r="O725">
        <v>499</v>
      </c>
      <c r="P725">
        <v>124</v>
      </c>
      <c r="Q725">
        <v>623</v>
      </c>
      <c r="R725" t="s">
        <v>41</v>
      </c>
      <c r="S725" t="s">
        <v>28</v>
      </c>
      <c r="T725" t="s">
        <v>36</v>
      </c>
      <c r="U725">
        <v>78</v>
      </c>
      <c r="V725">
        <v>4.7</v>
      </c>
      <c r="W725" t="b">
        <v>1</v>
      </c>
      <c r="X725" t="s">
        <v>30</v>
      </c>
      <c r="Y725">
        <v>2853</v>
      </c>
      <c r="Z725" t="s">
        <v>445</v>
      </c>
      <c r="AA725" t="s">
        <v>59</v>
      </c>
      <c r="AB725" t="s">
        <v>62</v>
      </c>
      <c r="AC725" t="s">
        <v>55</v>
      </c>
    </row>
    <row r="726" spans="1:29" x14ac:dyDescent="0.25">
      <c r="A726">
        <v>3558</v>
      </c>
      <c r="B726" t="s">
        <v>357</v>
      </c>
      <c r="C726" s="1">
        <v>45292</v>
      </c>
      <c r="D726" s="1" t="s">
        <v>421</v>
      </c>
      <c r="E726" s="1">
        <v>45642</v>
      </c>
      <c r="F726" s="1" t="s">
        <v>424</v>
      </c>
      <c r="G726" s="2">
        <v>15.99</v>
      </c>
      <c r="H726" t="s">
        <v>406</v>
      </c>
      <c r="I726">
        <v>417</v>
      </c>
      <c r="J726" t="s">
        <v>414</v>
      </c>
      <c r="K726" t="s">
        <v>45</v>
      </c>
      <c r="L726">
        <v>5</v>
      </c>
      <c r="M726">
        <v>4</v>
      </c>
      <c r="N726" t="b">
        <v>0</v>
      </c>
      <c r="O726">
        <v>179</v>
      </c>
      <c r="P726">
        <v>29</v>
      </c>
      <c r="Q726">
        <v>208</v>
      </c>
      <c r="R726" t="s">
        <v>41</v>
      </c>
      <c r="S726" t="s">
        <v>51</v>
      </c>
      <c r="T726" t="s">
        <v>43</v>
      </c>
      <c r="U726">
        <v>84</v>
      </c>
      <c r="V726">
        <v>4.5</v>
      </c>
      <c r="W726" t="b">
        <v>0</v>
      </c>
      <c r="X726" t="s">
        <v>30</v>
      </c>
      <c r="Y726">
        <v>1252</v>
      </c>
      <c r="Z726" t="s">
        <v>445</v>
      </c>
      <c r="AA726" t="s">
        <v>53</v>
      </c>
      <c r="AB726" t="s">
        <v>32</v>
      </c>
      <c r="AC726" t="s">
        <v>39</v>
      </c>
    </row>
    <row r="727" spans="1:29" x14ac:dyDescent="0.25">
      <c r="A727">
        <v>8581</v>
      </c>
      <c r="B727" t="s">
        <v>133</v>
      </c>
      <c r="C727" s="1">
        <v>45276</v>
      </c>
      <c r="D727" s="1" t="s">
        <v>424</v>
      </c>
      <c r="E727" s="1">
        <v>45616</v>
      </c>
      <c r="F727" s="1" t="s">
        <v>428</v>
      </c>
      <c r="G727" s="2">
        <v>11.99</v>
      </c>
      <c r="H727" t="s">
        <v>405</v>
      </c>
      <c r="I727">
        <v>390</v>
      </c>
      <c r="J727" t="s">
        <v>414</v>
      </c>
      <c r="K727" t="s">
        <v>81</v>
      </c>
      <c r="L727">
        <v>5</v>
      </c>
      <c r="M727">
        <v>1</v>
      </c>
      <c r="N727" t="b">
        <v>1</v>
      </c>
      <c r="O727">
        <v>889</v>
      </c>
      <c r="P727">
        <v>145</v>
      </c>
      <c r="Q727">
        <v>1034</v>
      </c>
      <c r="R727" t="s">
        <v>27</v>
      </c>
      <c r="S727" t="s">
        <v>28</v>
      </c>
      <c r="T727" t="s">
        <v>29</v>
      </c>
      <c r="U727">
        <v>60</v>
      </c>
      <c r="V727">
        <v>4.5</v>
      </c>
      <c r="W727" t="b">
        <v>1</v>
      </c>
      <c r="X727" t="s">
        <v>30</v>
      </c>
      <c r="Y727">
        <v>3027</v>
      </c>
      <c r="Z727" t="s">
        <v>414</v>
      </c>
      <c r="AA727" t="s">
        <v>53</v>
      </c>
      <c r="AB727" t="s">
        <v>70</v>
      </c>
      <c r="AC727" t="s">
        <v>33</v>
      </c>
    </row>
    <row r="728" spans="1:29" x14ac:dyDescent="0.25">
      <c r="A728">
        <v>5827</v>
      </c>
      <c r="B728" t="s">
        <v>148</v>
      </c>
      <c r="C728" s="1">
        <v>45007</v>
      </c>
      <c r="D728" s="1" t="s">
        <v>425</v>
      </c>
      <c r="E728" s="1">
        <v>45628</v>
      </c>
      <c r="F728" s="1" t="s">
        <v>424</v>
      </c>
      <c r="G728" s="2">
        <v>15.99</v>
      </c>
      <c r="H728" t="s">
        <v>406</v>
      </c>
      <c r="I728">
        <v>33</v>
      </c>
      <c r="J728" t="s">
        <v>412</v>
      </c>
      <c r="K728" t="s">
        <v>64</v>
      </c>
      <c r="L728">
        <v>4</v>
      </c>
      <c r="M728">
        <v>2</v>
      </c>
      <c r="N728" t="b">
        <v>0</v>
      </c>
      <c r="O728">
        <v>191</v>
      </c>
      <c r="P728">
        <v>25</v>
      </c>
      <c r="Q728">
        <v>216</v>
      </c>
      <c r="R728" t="s">
        <v>46</v>
      </c>
      <c r="S728" t="s">
        <v>51</v>
      </c>
      <c r="T728" t="s">
        <v>36</v>
      </c>
      <c r="U728">
        <v>44</v>
      </c>
      <c r="V728">
        <v>4.5</v>
      </c>
      <c r="W728" t="b">
        <v>1</v>
      </c>
      <c r="X728" t="s">
        <v>30</v>
      </c>
      <c r="Y728">
        <v>1228</v>
      </c>
      <c r="Z728" t="s">
        <v>445</v>
      </c>
      <c r="AA728" t="s">
        <v>59</v>
      </c>
      <c r="AB728" t="s">
        <v>62</v>
      </c>
      <c r="AC728" t="s">
        <v>39</v>
      </c>
    </row>
    <row r="729" spans="1:29" x14ac:dyDescent="0.25">
      <c r="A729">
        <v>6929</v>
      </c>
      <c r="B729" t="s">
        <v>87</v>
      </c>
      <c r="C729" s="1">
        <v>45594</v>
      </c>
      <c r="D729" s="1" t="s">
        <v>429</v>
      </c>
      <c r="E729" s="1">
        <v>45631</v>
      </c>
      <c r="F729" s="1" t="s">
        <v>424</v>
      </c>
      <c r="G729" s="2">
        <v>11.99</v>
      </c>
      <c r="H729" t="s">
        <v>405</v>
      </c>
      <c r="I729">
        <v>302</v>
      </c>
      <c r="J729" t="s">
        <v>413</v>
      </c>
      <c r="K729" t="s">
        <v>26</v>
      </c>
      <c r="L729">
        <v>5</v>
      </c>
      <c r="M729">
        <v>5</v>
      </c>
      <c r="N729" t="b">
        <v>1</v>
      </c>
      <c r="O729">
        <v>42</v>
      </c>
      <c r="P729">
        <v>196</v>
      </c>
      <c r="Q729">
        <v>238</v>
      </c>
      <c r="R729" t="s">
        <v>50</v>
      </c>
      <c r="S729" t="s">
        <v>51</v>
      </c>
      <c r="T729" t="s">
        <v>29</v>
      </c>
      <c r="U729">
        <v>74</v>
      </c>
      <c r="V729">
        <v>4.5999999999999996</v>
      </c>
      <c r="W729" t="b">
        <v>0</v>
      </c>
      <c r="X729" t="s">
        <v>30</v>
      </c>
      <c r="Y729">
        <v>3616</v>
      </c>
      <c r="Z729" t="s">
        <v>414</v>
      </c>
      <c r="AA729" t="s">
        <v>37</v>
      </c>
      <c r="AB729" t="s">
        <v>54</v>
      </c>
      <c r="AC729" t="s">
        <v>39</v>
      </c>
    </row>
    <row r="730" spans="1:29" x14ac:dyDescent="0.25">
      <c r="A730">
        <v>9179</v>
      </c>
      <c r="B730" t="s">
        <v>358</v>
      </c>
      <c r="C730" s="1">
        <v>45637</v>
      </c>
      <c r="D730" s="1" t="s">
        <v>424</v>
      </c>
      <c r="E730" s="1">
        <v>45623</v>
      </c>
      <c r="F730" s="1" t="s">
        <v>428</v>
      </c>
      <c r="G730" s="2">
        <v>15.99</v>
      </c>
      <c r="H730" t="s">
        <v>406</v>
      </c>
      <c r="I730">
        <v>121</v>
      </c>
      <c r="J730" t="s">
        <v>412</v>
      </c>
      <c r="K730" t="s">
        <v>57</v>
      </c>
      <c r="L730">
        <v>4</v>
      </c>
      <c r="M730">
        <v>5</v>
      </c>
      <c r="N730" t="b">
        <v>1</v>
      </c>
      <c r="O730">
        <v>53</v>
      </c>
      <c r="P730">
        <v>77</v>
      </c>
      <c r="Q730">
        <v>130</v>
      </c>
      <c r="R730" t="s">
        <v>61</v>
      </c>
      <c r="S730" t="s">
        <v>28</v>
      </c>
      <c r="T730" t="s">
        <v>29</v>
      </c>
      <c r="U730">
        <v>54</v>
      </c>
      <c r="V730">
        <v>3.1</v>
      </c>
      <c r="W730" t="b">
        <v>1</v>
      </c>
      <c r="X730" t="s">
        <v>30</v>
      </c>
      <c r="Y730">
        <v>3913</v>
      </c>
      <c r="Z730" t="s">
        <v>414</v>
      </c>
      <c r="AA730" t="s">
        <v>59</v>
      </c>
      <c r="AB730" t="s">
        <v>32</v>
      </c>
      <c r="AC730" t="s">
        <v>55</v>
      </c>
    </row>
    <row r="731" spans="1:29" x14ac:dyDescent="0.25">
      <c r="A731">
        <v>7580</v>
      </c>
      <c r="B731" t="s">
        <v>49</v>
      </c>
      <c r="C731" s="1">
        <v>44965</v>
      </c>
      <c r="D731" s="1" t="s">
        <v>426</v>
      </c>
      <c r="E731" s="1">
        <v>45617</v>
      </c>
      <c r="F731" s="1" t="s">
        <v>428</v>
      </c>
      <c r="G731" s="2">
        <v>7.99</v>
      </c>
      <c r="H731" t="s">
        <v>404</v>
      </c>
      <c r="I731">
        <v>112</v>
      </c>
      <c r="J731" t="s">
        <v>412</v>
      </c>
      <c r="K731" t="s">
        <v>57</v>
      </c>
      <c r="L731">
        <v>5</v>
      </c>
      <c r="M731">
        <v>6</v>
      </c>
      <c r="N731" t="b">
        <v>0</v>
      </c>
      <c r="O731">
        <v>535</v>
      </c>
      <c r="P731">
        <v>43</v>
      </c>
      <c r="Q731">
        <v>578</v>
      </c>
      <c r="R731" t="s">
        <v>46</v>
      </c>
      <c r="S731" t="s">
        <v>66</v>
      </c>
      <c r="T731" t="s">
        <v>58</v>
      </c>
      <c r="U731">
        <v>89</v>
      </c>
      <c r="V731">
        <v>3.1</v>
      </c>
      <c r="W731" t="b">
        <v>1</v>
      </c>
      <c r="X731" t="s">
        <v>30</v>
      </c>
      <c r="Y731">
        <v>775</v>
      </c>
      <c r="Z731" t="s">
        <v>412</v>
      </c>
      <c r="AA731" t="s">
        <v>37</v>
      </c>
      <c r="AB731" t="s">
        <v>54</v>
      </c>
      <c r="AC731" t="s">
        <v>39</v>
      </c>
    </row>
    <row r="732" spans="1:29" x14ac:dyDescent="0.25">
      <c r="A732">
        <v>3858</v>
      </c>
      <c r="B732" t="s">
        <v>123</v>
      </c>
      <c r="C732" s="1">
        <v>45107</v>
      </c>
      <c r="D732" s="1" t="s">
        <v>422</v>
      </c>
      <c r="E732" s="1">
        <v>45631</v>
      </c>
      <c r="F732" s="1" t="s">
        <v>424</v>
      </c>
      <c r="G732" s="2">
        <v>15.99</v>
      </c>
      <c r="H732" t="s">
        <v>406</v>
      </c>
      <c r="I732">
        <v>375</v>
      </c>
      <c r="J732" t="s">
        <v>414</v>
      </c>
      <c r="K732" t="s">
        <v>81</v>
      </c>
      <c r="L732">
        <v>3</v>
      </c>
      <c r="M732">
        <v>6</v>
      </c>
      <c r="N732" t="b">
        <v>0</v>
      </c>
      <c r="O732">
        <v>416</v>
      </c>
      <c r="P732">
        <v>79</v>
      </c>
      <c r="Q732">
        <v>495</v>
      </c>
      <c r="R732" t="s">
        <v>76</v>
      </c>
      <c r="S732" t="s">
        <v>28</v>
      </c>
      <c r="T732" t="s">
        <v>29</v>
      </c>
      <c r="U732">
        <v>33</v>
      </c>
      <c r="V732">
        <v>3.2</v>
      </c>
      <c r="W732" t="b">
        <v>1</v>
      </c>
      <c r="X732" t="s">
        <v>30</v>
      </c>
      <c r="Y732">
        <v>2536</v>
      </c>
      <c r="Z732" t="s">
        <v>445</v>
      </c>
      <c r="AA732" t="s">
        <v>37</v>
      </c>
      <c r="AB732" t="s">
        <v>70</v>
      </c>
      <c r="AC732" t="s">
        <v>39</v>
      </c>
    </row>
    <row r="733" spans="1:29" x14ac:dyDescent="0.25">
      <c r="A733">
        <v>8627</v>
      </c>
      <c r="B733" t="s">
        <v>155</v>
      </c>
      <c r="C733" s="1">
        <v>45552</v>
      </c>
      <c r="D733" s="1" t="s">
        <v>423</v>
      </c>
      <c r="E733" s="1">
        <v>45627</v>
      </c>
      <c r="F733" s="1" t="s">
        <v>424</v>
      </c>
      <c r="G733" s="2">
        <v>11.99</v>
      </c>
      <c r="H733" t="s">
        <v>405</v>
      </c>
      <c r="I733">
        <v>97</v>
      </c>
      <c r="J733" t="s">
        <v>412</v>
      </c>
      <c r="K733" t="s">
        <v>64</v>
      </c>
      <c r="L733">
        <v>3</v>
      </c>
      <c r="M733">
        <v>2</v>
      </c>
      <c r="N733" t="b">
        <v>0</v>
      </c>
      <c r="O733">
        <v>287</v>
      </c>
      <c r="P733">
        <v>39</v>
      </c>
      <c r="Q733">
        <v>326</v>
      </c>
      <c r="R733" t="s">
        <v>76</v>
      </c>
      <c r="S733" t="s">
        <v>28</v>
      </c>
      <c r="T733" t="s">
        <v>58</v>
      </c>
      <c r="U733">
        <v>9</v>
      </c>
      <c r="V733">
        <v>4.9000000000000004</v>
      </c>
      <c r="W733" t="b">
        <v>0</v>
      </c>
      <c r="X733" t="s">
        <v>30</v>
      </c>
      <c r="Y733">
        <v>2331</v>
      </c>
      <c r="Z733" t="s">
        <v>445</v>
      </c>
      <c r="AA733" t="s">
        <v>59</v>
      </c>
      <c r="AB733" t="s">
        <v>38</v>
      </c>
      <c r="AC733" t="s">
        <v>39</v>
      </c>
    </row>
    <row r="734" spans="1:29" x14ac:dyDescent="0.25">
      <c r="A734">
        <v>7552</v>
      </c>
      <c r="B734" t="s">
        <v>359</v>
      </c>
      <c r="C734" s="1">
        <v>45451</v>
      </c>
      <c r="D734" s="1" t="s">
        <v>422</v>
      </c>
      <c r="E734" s="1">
        <v>45630</v>
      </c>
      <c r="F734" s="1" t="s">
        <v>424</v>
      </c>
      <c r="G734" s="2">
        <v>15.99</v>
      </c>
      <c r="H734" t="s">
        <v>406</v>
      </c>
      <c r="I734">
        <v>306</v>
      </c>
      <c r="J734" t="s">
        <v>413</v>
      </c>
      <c r="K734" t="s">
        <v>48</v>
      </c>
      <c r="L734">
        <v>4</v>
      </c>
      <c r="M734">
        <v>5</v>
      </c>
      <c r="N734" t="b">
        <v>0</v>
      </c>
      <c r="O734">
        <v>651</v>
      </c>
      <c r="P734">
        <v>60</v>
      </c>
      <c r="Q734">
        <v>711</v>
      </c>
      <c r="R734" t="s">
        <v>65</v>
      </c>
      <c r="S734" t="s">
        <v>66</v>
      </c>
      <c r="T734" t="s">
        <v>43</v>
      </c>
      <c r="U734">
        <v>86</v>
      </c>
      <c r="V734">
        <v>3.1</v>
      </c>
      <c r="W734" t="b">
        <v>0</v>
      </c>
      <c r="X734" t="s">
        <v>30</v>
      </c>
      <c r="Y734">
        <v>2953</v>
      </c>
      <c r="Z734" t="s">
        <v>445</v>
      </c>
      <c r="AA734" t="s">
        <v>37</v>
      </c>
      <c r="AB734" t="s">
        <v>70</v>
      </c>
      <c r="AC734" t="s">
        <v>77</v>
      </c>
    </row>
    <row r="735" spans="1:29" x14ac:dyDescent="0.25">
      <c r="A735">
        <v>6020</v>
      </c>
      <c r="B735" t="s">
        <v>357</v>
      </c>
      <c r="C735" s="1">
        <v>45498</v>
      </c>
      <c r="D735" s="1" t="s">
        <v>427</v>
      </c>
      <c r="E735" s="1">
        <v>45617</v>
      </c>
      <c r="F735" s="1" t="s">
        <v>428</v>
      </c>
      <c r="G735" s="2">
        <v>11.99</v>
      </c>
      <c r="H735" t="s">
        <v>405</v>
      </c>
      <c r="I735">
        <v>136</v>
      </c>
      <c r="J735" t="s">
        <v>412</v>
      </c>
      <c r="K735" t="s">
        <v>57</v>
      </c>
      <c r="L735">
        <v>5</v>
      </c>
      <c r="M735">
        <v>2</v>
      </c>
      <c r="N735" t="b">
        <v>1</v>
      </c>
      <c r="O735">
        <v>821</v>
      </c>
      <c r="P735">
        <v>174</v>
      </c>
      <c r="Q735">
        <v>995</v>
      </c>
      <c r="R735" t="s">
        <v>76</v>
      </c>
      <c r="S735" t="s">
        <v>51</v>
      </c>
      <c r="T735" t="s">
        <v>36</v>
      </c>
      <c r="U735">
        <v>92</v>
      </c>
      <c r="V735">
        <v>3.6</v>
      </c>
      <c r="W735" t="b">
        <v>1</v>
      </c>
      <c r="X735" t="s">
        <v>30</v>
      </c>
      <c r="Y735">
        <v>868</v>
      </c>
      <c r="Z735" t="s">
        <v>412</v>
      </c>
      <c r="AA735" t="s">
        <v>37</v>
      </c>
      <c r="AB735" t="s">
        <v>62</v>
      </c>
      <c r="AC735" t="s">
        <v>77</v>
      </c>
    </row>
    <row r="736" spans="1:29" x14ac:dyDescent="0.25">
      <c r="A736">
        <v>9408</v>
      </c>
      <c r="B736" t="s">
        <v>190</v>
      </c>
      <c r="C736" s="1">
        <v>45058</v>
      </c>
      <c r="D736" s="1" t="s">
        <v>419</v>
      </c>
      <c r="E736" s="1">
        <v>45622</v>
      </c>
      <c r="F736" s="1" t="s">
        <v>428</v>
      </c>
      <c r="G736" s="2">
        <v>7.99</v>
      </c>
      <c r="H736" t="s">
        <v>404</v>
      </c>
      <c r="I736">
        <v>12</v>
      </c>
      <c r="J736" t="s">
        <v>412</v>
      </c>
      <c r="K736" t="s">
        <v>64</v>
      </c>
      <c r="L736">
        <v>2</v>
      </c>
      <c r="M736">
        <v>3</v>
      </c>
      <c r="N736" t="b">
        <v>1</v>
      </c>
      <c r="O736">
        <v>396</v>
      </c>
      <c r="P736">
        <v>22</v>
      </c>
      <c r="Q736">
        <v>418</v>
      </c>
      <c r="R736" t="s">
        <v>61</v>
      </c>
      <c r="S736" t="s">
        <v>66</v>
      </c>
      <c r="T736" t="s">
        <v>29</v>
      </c>
      <c r="U736">
        <v>70</v>
      </c>
      <c r="V736">
        <v>3.5</v>
      </c>
      <c r="W736" t="b">
        <v>1</v>
      </c>
      <c r="X736" t="s">
        <v>30</v>
      </c>
      <c r="Y736">
        <v>4808</v>
      </c>
      <c r="Z736" t="s">
        <v>414</v>
      </c>
      <c r="AA736" t="s">
        <v>67</v>
      </c>
      <c r="AB736" t="s">
        <v>62</v>
      </c>
      <c r="AC736" t="s">
        <v>33</v>
      </c>
    </row>
    <row r="737" spans="1:29" x14ac:dyDescent="0.25">
      <c r="A737">
        <v>9990</v>
      </c>
      <c r="B737" t="s">
        <v>360</v>
      </c>
      <c r="C737" s="1">
        <v>45316</v>
      </c>
      <c r="D737" s="1" t="s">
        <v>421</v>
      </c>
      <c r="E737" s="1">
        <v>45631</v>
      </c>
      <c r="F737" s="1" t="s">
        <v>424</v>
      </c>
      <c r="G737" s="2">
        <v>15.99</v>
      </c>
      <c r="H737" t="s">
        <v>406</v>
      </c>
      <c r="I737">
        <v>379</v>
      </c>
      <c r="J737" t="s">
        <v>414</v>
      </c>
      <c r="K737" t="s">
        <v>48</v>
      </c>
      <c r="L737">
        <v>4</v>
      </c>
      <c r="M737">
        <v>5</v>
      </c>
      <c r="N737" t="b">
        <v>1</v>
      </c>
      <c r="O737">
        <v>726</v>
      </c>
      <c r="P737">
        <v>103</v>
      </c>
      <c r="Q737">
        <v>829</v>
      </c>
      <c r="R737" t="s">
        <v>65</v>
      </c>
      <c r="S737" t="s">
        <v>28</v>
      </c>
      <c r="T737" t="s">
        <v>43</v>
      </c>
      <c r="U737">
        <v>39</v>
      </c>
      <c r="V737">
        <v>3.5</v>
      </c>
      <c r="W737" t="b">
        <v>1</v>
      </c>
      <c r="X737" t="s">
        <v>30</v>
      </c>
      <c r="Y737">
        <v>4177</v>
      </c>
      <c r="Z737" t="s">
        <v>414</v>
      </c>
      <c r="AA737" t="s">
        <v>37</v>
      </c>
      <c r="AB737" t="s">
        <v>54</v>
      </c>
      <c r="AC737" t="s">
        <v>33</v>
      </c>
    </row>
    <row r="738" spans="1:29" x14ac:dyDescent="0.25">
      <c r="A738">
        <v>3687</v>
      </c>
      <c r="B738" t="s">
        <v>198</v>
      </c>
      <c r="C738" s="1">
        <v>45234</v>
      </c>
      <c r="D738" s="1" t="s">
        <v>428</v>
      </c>
      <c r="E738" s="1">
        <v>45644</v>
      </c>
      <c r="F738" s="1" t="s">
        <v>424</v>
      </c>
      <c r="G738" s="2">
        <v>15.99</v>
      </c>
      <c r="H738" t="s">
        <v>406</v>
      </c>
      <c r="I738">
        <v>205</v>
      </c>
      <c r="J738" t="s">
        <v>413</v>
      </c>
      <c r="K738" t="s">
        <v>57</v>
      </c>
      <c r="L738">
        <v>3</v>
      </c>
      <c r="M738">
        <v>2</v>
      </c>
      <c r="N738" t="b">
        <v>1</v>
      </c>
      <c r="O738">
        <v>420</v>
      </c>
      <c r="P738">
        <v>24</v>
      </c>
      <c r="Q738">
        <v>444</v>
      </c>
      <c r="R738" t="s">
        <v>76</v>
      </c>
      <c r="S738" t="s">
        <v>42</v>
      </c>
      <c r="T738" t="s">
        <v>52</v>
      </c>
      <c r="U738">
        <v>61</v>
      </c>
      <c r="V738">
        <v>4.8</v>
      </c>
      <c r="W738" t="b">
        <v>0</v>
      </c>
      <c r="X738" t="s">
        <v>30</v>
      </c>
      <c r="Y738">
        <v>564</v>
      </c>
      <c r="Z738" t="s">
        <v>412</v>
      </c>
      <c r="AA738" t="s">
        <v>37</v>
      </c>
      <c r="AB738" t="s">
        <v>62</v>
      </c>
      <c r="AC738" t="s">
        <v>77</v>
      </c>
    </row>
    <row r="739" spans="1:29" x14ac:dyDescent="0.25">
      <c r="A739">
        <v>4540</v>
      </c>
      <c r="B739" t="s">
        <v>361</v>
      </c>
      <c r="C739" s="1">
        <v>45176</v>
      </c>
      <c r="D739" s="1" t="s">
        <v>423</v>
      </c>
      <c r="E739" s="1">
        <v>45621</v>
      </c>
      <c r="F739" s="1" t="s">
        <v>428</v>
      </c>
      <c r="G739" s="2">
        <v>15.99</v>
      </c>
      <c r="H739" t="s">
        <v>406</v>
      </c>
      <c r="I739">
        <v>335</v>
      </c>
      <c r="J739" t="s">
        <v>413</v>
      </c>
      <c r="K739" t="s">
        <v>26</v>
      </c>
      <c r="L739">
        <v>3</v>
      </c>
      <c r="M739">
        <v>6</v>
      </c>
      <c r="N739" t="b">
        <v>1</v>
      </c>
      <c r="O739">
        <v>75</v>
      </c>
      <c r="P739">
        <v>177</v>
      </c>
      <c r="Q739">
        <v>252</v>
      </c>
      <c r="R739" t="s">
        <v>46</v>
      </c>
      <c r="S739" t="s">
        <v>28</v>
      </c>
      <c r="T739" t="s">
        <v>29</v>
      </c>
      <c r="U739">
        <v>73</v>
      </c>
      <c r="V739">
        <v>3.9</v>
      </c>
      <c r="W739" t="b">
        <v>1</v>
      </c>
      <c r="X739" t="s">
        <v>30</v>
      </c>
      <c r="Y739">
        <v>1702</v>
      </c>
      <c r="Z739" t="s">
        <v>445</v>
      </c>
      <c r="AA739" t="s">
        <v>37</v>
      </c>
      <c r="AB739" t="s">
        <v>54</v>
      </c>
      <c r="AC739" t="s">
        <v>39</v>
      </c>
    </row>
    <row r="740" spans="1:29" x14ac:dyDescent="0.25">
      <c r="A740">
        <v>8264</v>
      </c>
      <c r="B740" t="s">
        <v>218</v>
      </c>
      <c r="C740" s="1">
        <v>45437</v>
      </c>
      <c r="D740" s="1" t="s">
        <v>419</v>
      </c>
      <c r="E740" s="1">
        <v>45618</v>
      </c>
      <c r="F740" s="1" t="s">
        <v>428</v>
      </c>
      <c r="G740" s="2">
        <v>15.99</v>
      </c>
      <c r="H740" t="s">
        <v>406</v>
      </c>
      <c r="I740">
        <v>449</v>
      </c>
      <c r="J740" t="s">
        <v>414</v>
      </c>
      <c r="K740" t="s">
        <v>57</v>
      </c>
      <c r="L740">
        <v>5</v>
      </c>
      <c r="M740">
        <v>6</v>
      </c>
      <c r="N740" t="b">
        <v>0</v>
      </c>
      <c r="O740">
        <v>683</v>
      </c>
      <c r="P740">
        <v>85</v>
      </c>
      <c r="Q740">
        <v>768</v>
      </c>
      <c r="R740" t="s">
        <v>65</v>
      </c>
      <c r="S740" t="s">
        <v>42</v>
      </c>
      <c r="T740" t="s">
        <v>43</v>
      </c>
      <c r="U740">
        <v>25</v>
      </c>
      <c r="V740">
        <v>4.2</v>
      </c>
      <c r="W740" t="b">
        <v>1</v>
      </c>
      <c r="X740" t="s">
        <v>30</v>
      </c>
      <c r="Y740">
        <v>249</v>
      </c>
      <c r="Z740" t="s">
        <v>412</v>
      </c>
      <c r="AA740" t="s">
        <v>59</v>
      </c>
      <c r="AB740" t="s">
        <v>38</v>
      </c>
      <c r="AC740" t="s">
        <v>77</v>
      </c>
    </row>
    <row r="741" spans="1:29" x14ac:dyDescent="0.25">
      <c r="A741">
        <v>7448</v>
      </c>
      <c r="B741" t="s">
        <v>74</v>
      </c>
      <c r="C741" s="1">
        <v>45026</v>
      </c>
      <c r="D741" s="1" t="s">
        <v>161</v>
      </c>
      <c r="E741" s="1">
        <v>45633</v>
      </c>
      <c r="F741" s="1" t="s">
        <v>424</v>
      </c>
      <c r="G741" s="2">
        <v>7.99</v>
      </c>
      <c r="H741" t="s">
        <v>404</v>
      </c>
      <c r="I741">
        <v>453</v>
      </c>
      <c r="J741" t="s">
        <v>414</v>
      </c>
      <c r="K741" t="s">
        <v>48</v>
      </c>
      <c r="L741">
        <v>1</v>
      </c>
      <c r="M741">
        <v>5</v>
      </c>
      <c r="N741" t="b">
        <v>1</v>
      </c>
      <c r="O741">
        <v>487</v>
      </c>
      <c r="P741">
        <v>128</v>
      </c>
      <c r="Q741">
        <v>615</v>
      </c>
      <c r="R741" t="s">
        <v>50</v>
      </c>
      <c r="S741" t="s">
        <v>66</v>
      </c>
      <c r="T741" t="s">
        <v>43</v>
      </c>
      <c r="U741">
        <v>41</v>
      </c>
      <c r="V741">
        <v>4.5</v>
      </c>
      <c r="W741" t="b">
        <v>1</v>
      </c>
      <c r="X741" t="s">
        <v>30</v>
      </c>
      <c r="Y741">
        <v>30</v>
      </c>
      <c r="Z741" t="s">
        <v>412</v>
      </c>
      <c r="AA741" t="s">
        <v>31</v>
      </c>
      <c r="AB741" t="s">
        <v>54</v>
      </c>
      <c r="AC741" t="s">
        <v>39</v>
      </c>
    </row>
    <row r="742" spans="1:29" x14ac:dyDescent="0.25">
      <c r="A742">
        <v>1123</v>
      </c>
      <c r="B742" t="s">
        <v>362</v>
      </c>
      <c r="C742" s="1">
        <v>45590</v>
      </c>
      <c r="D742" s="1" t="s">
        <v>429</v>
      </c>
      <c r="E742" s="1">
        <v>45617</v>
      </c>
      <c r="F742" s="1" t="s">
        <v>428</v>
      </c>
      <c r="G742" s="2">
        <v>7.99</v>
      </c>
      <c r="H742" t="s">
        <v>404</v>
      </c>
      <c r="I742">
        <v>252</v>
      </c>
      <c r="J742" t="s">
        <v>413</v>
      </c>
      <c r="K742" t="s">
        <v>26</v>
      </c>
      <c r="L742">
        <v>1</v>
      </c>
      <c r="M742">
        <v>1</v>
      </c>
      <c r="N742" t="b">
        <v>1</v>
      </c>
      <c r="O742">
        <v>968</v>
      </c>
      <c r="P742">
        <v>197</v>
      </c>
      <c r="Q742">
        <v>1165</v>
      </c>
      <c r="R742" t="s">
        <v>50</v>
      </c>
      <c r="S742" t="s">
        <v>42</v>
      </c>
      <c r="T742" t="s">
        <v>29</v>
      </c>
      <c r="U742">
        <v>46</v>
      </c>
      <c r="V742">
        <v>4</v>
      </c>
      <c r="W742" t="b">
        <v>0</v>
      </c>
      <c r="X742" t="s">
        <v>30</v>
      </c>
      <c r="Y742">
        <v>3842</v>
      </c>
      <c r="Z742" t="s">
        <v>414</v>
      </c>
      <c r="AA742" t="s">
        <v>67</v>
      </c>
      <c r="AB742" t="s">
        <v>54</v>
      </c>
      <c r="AC742" t="s">
        <v>77</v>
      </c>
    </row>
    <row r="743" spans="1:29" x14ac:dyDescent="0.25">
      <c r="A743">
        <v>4103</v>
      </c>
      <c r="B743" t="s">
        <v>169</v>
      </c>
      <c r="C743" s="1">
        <v>45595</v>
      </c>
      <c r="D743" s="1" t="s">
        <v>429</v>
      </c>
      <c r="E743" s="1">
        <v>45621</v>
      </c>
      <c r="F743" s="1" t="s">
        <v>428</v>
      </c>
      <c r="G743" s="2">
        <v>11.99</v>
      </c>
      <c r="H743" t="s">
        <v>405</v>
      </c>
      <c r="I743">
        <v>379</v>
      </c>
      <c r="J743" t="s">
        <v>414</v>
      </c>
      <c r="K743" t="s">
        <v>57</v>
      </c>
      <c r="L743">
        <v>2</v>
      </c>
      <c r="M743">
        <v>1</v>
      </c>
      <c r="N743" t="b">
        <v>1</v>
      </c>
      <c r="O743">
        <v>632</v>
      </c>
      <c r="P743">
        <v>82</v>
      </c>
      <c r="Q743">
        <v>714</v>
      </c>
      <c r="R743" t="s">
        <v>27</v>
      </c>
      <c r="S743" t="s">
        <v>51</v>
      </c>
      <c r="T743" t="s">
        <v>52</v>
      </c>
      <c r="U743">
        <v>29</v>
      </c>
      <c r="V743">
        <v>3.2</v>
      </c>
      <c r="W743" t="b">
        <v>1</v>
      </c>
      <c r="X743" t="s">
        <v>30</v>
      </c>
      <c r="Y743">
        <v>1299</v>
      </c>
      <c r="Z743" t="s">
        <v>445</v>
      </c>
      <c r="AA743" t="s">
        <v>37</v>
      </c>
      <c r="AB743" t="s">
        <v>38</v>
      </c>
      <c r="AC743" t="s">
        <v>77</v>
      </c>
    </row>
    <row r="744" spans="1:29" x14ac:dyDescent="0.25">
      <c r="A744">
        <v>2904</v>
      </c>
      <c r="B744" t="s">
        <v>271</v>
      </c>
      <c r="C744" s="1">
        <v>45339</v>
      </c>
      <c r="D744" s="1" t="s">
        <v>426</v>
      </c>
      <c r="E744" s="1">
        <v>45627</v>
      </c>
      <c r="F744" s="1" t="s">
        <v>424</v>
      </c>
      <c r="G744" s="2">
        <v>7.99</v>
      </c>
      <c r="H744" t="s">
        <v>404</v>
      </c>
      <c r="I744">
        <v>280</v>
      </c>
      <c r="J744" t="s">
        <v>413</v>
      </c>
      <c r="K744" t="s">
        <v>81</v>
      </c>
      <c r="L744">
        <v>3</v>
      </c>
      <c r="M744">
        <v>1</v>
      </c>
      <c r="N744" t="b">
        <v>0</v>
      </c>
      <c r="O744">
        <v>188</v>
      </c>
      <c r="P744">
        <v>103</v>
      </c>
      <c r="Q744">
        <v>291</v>
      </c>
      <c r="R744" t="s">
        <v>65</v>
      </c>
      <c r="S744" t="s">
        <v>66</v>
      </c>
      <c r="T744" t="s">
        <v>58</v>
      </c>
      <c r="U744">
        <v>80</v>
      </c>
      <c r="V744">
        <v>4.8</v>
      </c>
      <c r="W744" t="b">
        <v>0</v>
      </c>
      <c r="X744" t="s">
        <v>30</v>
      </c>
      <c r="Y744">
        <v>2346</v>
      </c>
      <c r="Z744" t="s">
        <v>445</v>
      </c>
      <c r="AA744" t="s">
        <v>53</v>
      </c>
      <c r="AB744" t="s">
        <v>70</v>
      </c>
      <c r="AC744" t="s">
        <v>55</v>
      </c>
    </row>
    <row r="745" spans="1:29" x14ac:dyDescent="0.25">
      <c r="A745">
        <v>5634</v>
      </c>
      <c r="B745" t="s">
        <v>121</v>
      </c>
      <c r="C745" s="1">
        <v>45388</v>
      </c>
      <c r="D745" s="1" t="s">
        <v>161</v>
      </c>
      <c r="E745" s="1">
        <v>45620</v>
      </c>
      <c r="F745" s="1" t="s">
        <v>428</v>
      </c>
      <c r="G745" s="2">
        <v>7.99</v>
      </c>
      <c r="H745" t="s">
        <v>404</v>
      </c>
      <c r="I745">
        <v>187</v>
      </c>
      <c r="J745" t="s">
        <v>413</v>
      </c>
      <c r="K745" t="s">
        <v>57</v>
      </c>
      <c r="L745">
        <v>3</v>
      </c>
      <c r="M745">
        <v>3</v>
      </c>
      <c r="N745" t="b">
        <v>0</v>
      </c>
      <c r="O745">
        <v>987</v>
      </c>
      <c r="P745">
        <v>166</v>
      </c>
      <c r="Q745">
        <v>1153</v>
      </c>
      <c r="R745" t="s">
        <v>61</v>
      </c>
      <c r="S745" t="s">
        <v>28</v>
      </c>
      <c r="T745" t="s">
        <v>52</v>
      </c>
      <c r="U745">
        <v>24</v>
      </c>
      <c r="V745">
        <v>4.7</v>
      </c>
      <c r="W745" t="b">
        <v>0</v>
      </c>
      <c r="X745" t="s">
        <v>30</v>
      </c>
      <c r="Y745">
        <v>215</v>
      </c>
      <c r="Z745" t="s">
        <v>412</v>
      </c>
      <c r="AA745" t="s">
        <v>37</v>
      </c>
      <c r="AB745" t="s">
        <v>70</v>
      </c>
      <c r="AC745" t="s">
        <v>39</v>
      </c>
    </row>
    <row r="746" spans="1:29" x14ac:dyDescent="0.25">
      <c r="A746">
        <v>5360</v>
      </c>
      <c r="B746" t="s">
        <v>106</v>
      </c>
      <c r="C746" s="1">
        <v>45192</v>
      </c>
      <c r="D746" s="1" t="s">
        <v>423</v>
      </c>
      <c r="E746" s="1">
        <v>45628</v>
      </c>
      <c r="F746" s="1" t="s">
        <v>424</v>
      </c>
      <c r="G746" s="2">
        <v>7.99</v>
      </c>
      <c r="H746" t="s">
        <v>404</v>
      </c>
      <c r="I746">
        <v>373</v>
      </c>
      <c r="J746" t="s">
        <v>414</v>
      </c>
      <c r="K746" t="s">
        <v>26</v>
      </c>
      <c r="L746">
        <v>2</v>
      </c>
      <c r="M746">
        <v>1</v>
      </c>
      <c r="N746" t="b">
        <v>1</v>
      </c>
      <c r="O746">
        <v>925</v>
      </c>
      <c r="P746">
        <v>12</v>
      </c>
      <c r="Q746">
        <v>937</v>
      </c>
      <c r="R746" t="s">
        <v>46</v>
      </c>
      <c r="S746" t="s">
        <v>28</v>
      </c>
      <c r="T746" t="s">
        <v>29</v>
      </c>
      <c r="U746">
        <v>22</v>
      </c>
      <c r="V746">
        <v>4.2</v>
      </c>
      <c r="W746" t="b">
        <v>1</v>
      </c>
      <c r="X746" t="s">
        <v>30</v>
      </c>
      <c r="Y746">
        <v>3062</v>
      </c>
      <c r="Z746" t="s">
        <v>414</v>
      </c>
      <c r="AA746" t="s">
        <v>59</v>
      </c>
      <c r="AB746" t="s">
        <v>32</v>
      </c>
      <c r="AC746" t="s">
        <v>55</v>
      </c>
    </row>
    <row r="747" spans="1:29" x14ac:dyDescent="0.25">
      <c r="A747">
        <v>8571</v>
      </c>
      <c r="B747" t="s">
        <v>216</v>
      </c>
      <c r="C747" s="1">
        <v>45074</v>
      </c>
      <c r="D747" s="1" t="s">
        <v>419</v>
      </c>
      <c r="E747" s="1">
        <v>45641</v>
      </c>
      <c r="F747" s="1" t="s">
        <v>424</v>
      </c>
      <c r="G747" s="2">
        <v>15.99</v>
      </c>
      <c r="H747" t="s">
        <v>406</v>
      </c>
      <c r="I747">
        <v>482</v>
      </c>
      <c r="J747" t="s">
        <v>414</v>
      </c>
      <c r="K747" t="s">
        <v>26</v>
      </c>
      <c r="L747">
        <v>2</v>
      </c>
      <c r="M747">
        <v>5</v>
      </c>
      <c r="N747" t="b">
        <v>1</v>
      </c>
      <c r="O747">
        <v>838</v>
      </c>
      <c r="P747">
        <v>159</v>
      </c>
      <c r="Q747">
        <v>997</v>
      </c>
      <c r="R747" t="s">
        <v>41</v>
      </c>
      <c r="S747" t="s">
        <v>42</v>
      </c>
      <c r="T747" t="s">
        <v>69</v>
      </c>
      <c r="U747">
        <v>39</v>
      </c>
      <c r="V747">
        <v>4.8</v>
      </c>
      <c r="W747" t="b">
        <v>0</v>
      </c>
      <c r="X747" t="s">
        <v>30</v>
      </c>
      <c r="Y747">
        <v>2978</v>
      </c>
      <c r="Z747" t="s">
        <v>445</v>
      </c>
      <c r="AA747" t="s">
        <v>67</v>
      </c>
      <c r="AB747" t="s">
        <v>62</v>
      </c>
      <c r="AC747" t="s">
        <v>55</v>
      </c>
    </row>
    <row r="748" spans="1:29" x14ac:dyDescent="0.25">
      <c r="A748">
        <v>9439</v>
      </c>
      <c r="B748" t="s">
        <v>363</v>
      </c>
      <c r="C748" s="1">
        <v>45245</v>
      </c>
      <c r="D748" s="1" t="s">
        <v>428</v>
      </c>
      <c r="E748" s="1">
        <v>45637</v>
      </c>
      <c r="F748" s="1" t="s">
        <v>424</v>
      </c>
      <c r="G748" s="2">
        <v>11.99</v>
      </c>
      <c r="H748" t="s">
        <v>405</v>
      </c>
      <c r="I748">
        <v>360</v>
      </c>
      <c r="J748" t="s">
        <v>414</v>
      </c>
      <c r="K748" t="s">
        <v>45</v>
      </c>
      <c r="L748">
        <v>3</v>
      </c>
      <c r="M748">
        <v>4</v>
      </c>
      <c r="N748" t="b">
        <v>0</v>
      </c>
      <c r="O748">
        <v>295</v>
      </c>
      <c r="P748">
        <v>55</v>
      </c>
      <c r="Q748">
        <v>350</v>
      </c>
      <c r="R748" t="s">
        <v>41</v>
      </c>
      <c r="S748" t="s">
        <v>51</v>
      </c>
      <c r="T748" t="s">
        <v>43</v>
      </c>
      <c r="U748">
        <v>31</v>
      </c>
      <c r="V748">
        <v>3.7</v>
      </c>
      <c r="W748" t="b">
        <v>0</v>
      </c>
      <c r="X748" t="s">
        <v>30</v>
      </c>
      <c r="Y748">
        <v>1984</v>
      </c>
      <c r="Z748" t="s">
        <v>445</v>
      </c>
      <c r="AA748" t="s">
        <v>67</v>
      </c>
      <c r="AB748" t="s">
        <v>38</v>
      </c>
      <c r="AC748" t="s">
        <v>39</v>
      </c>
    </row>
    <row r="749" spans="1:29" x14ac:dyDescent="0.25">
      <c r="A749">
        <v>8356</v>
      </c>
      <c r="B749" t="s">
        <v>310</v>
      </c>
      <c r="C749" s="1">
        <v>44942</v>
      </c>
      <c r="D749" s="1" t="s">
        <v>421</v>
      </c>
      <c r="E749" s="1">
        <v>45640</v>
      </c>
      <c r="F749" s="1" t="s">
        <v>424</v>
      </c>
      <c r="G749" s="2">
        <v>15.99</v>
      </c>
      <c r="H749" t="s">
        <v>406</v>
      </c>
      <c r="I749">
        <v>463</v>
      </c>
      <c r="J749" t="s">
        <v>414</v>
      </c>
      <c r="K749" t="s">
        <v>64</v>
      </c>
      <c r="L749">
        <v>2</v>
      </c>
      <c r="M749">
        <v>1</v>
      </c>
      <c r="N749" t="b">
        <v>0</v>
      </c>
      <c r="O749">
        <v>844</v>
      </c>
      <c r="P749">
        <v>98</v>
      </c>
      <c r="Q749">
        <v>942</v>
      </c>
      <c r="R749" t="s">
        <v>46</v>
      </c>
      <c r="S749" t="s">
        <v>66</v>
      </c>
      <c r="T749" t="s">
        <v>58</v>
      </c>
      <c r="U749">
        <v>15</v>
      </c>
      <c r="V749">
        <v>3.6</v>
      </c>
      <c r="W749" t="b">
        <v>1</v>
      </c>
      <c r="X749" t="s">
        <v>30</v>
      </c>
      <c r="Y749">
        <v>945</v>
      </c>
      <c r="Z749" t="s">
        <v>412</v>
      </c>
      <c r="AA749" t="s">
        <v>31</v>
      </c>
      <c r="AB749" t="s">
        <v>70</v>
      </c>
      <c r="AC749" t="s">
        <v>77</v>
      </c>
    </row>
    <row r="750" spans="1:29" x14ac:dyDescent="0.25">
      <c r="A750">
        <v>2039</v>
      </c>
      <c r="B750" t="s">
        <v>364</v>
      </c>
      <c r="C750" s="1">
        <v>44928</v>
      </c>
      <c r="D750" s="1" t="s">
        <v>421</v>
      </c>
      <c r="E750" s="1">
        <v>45628</v>
      </c>
      <c r="F750" s="1" t="s">
        <v>424</v>
      </c>
      <c r="G750" s="2">
        <v>15.99</v>
      </c>
      <c r="H750" t="s">
        <v>406</v>
      </c>
      <c r="I750">
        <v>13</v>
      </c>
      <c r="J750" t="s">
        <v>412</v>
      </c>
      <c r="K750" t="s">
        <v>81</v>
      </c>
      <c r="L750">
        <v>3</v>
      </c>
      <c r="M750">
        <v>5</v>
      </c>
      <c r="N750" t="b">
        <v>0</v>
      </c>
      <c r="O750">
        <v>378</v>
      </c>
      <c r="P750">
        <v>123</v>
      </c>
      <c r="Q750">
        <v>501</v>
      </c>
      <c r="R750" t="s">
        <v>50</v>
      </c>
      <c r="S750" t="s">
        <v>51</v>
      </c>
      <c r="T750" t="s">
        <v>36</v>
      </c>
      <c r="U750">
        <v>3</v>
      </c>
      <c r="V750">
        <v>4.2</v>
      </c>
      <c r="W750" t="b">
        <v>0</v>
      </c>
      <c r="X750" t="s">
        <v>30</v>
      </c>
      <c r="Y750">
        <v>4134</v>
      </c>
      <c r="Z750" t="s">
        <v>414</v>
      </c>
      <c r="AA750" t="s">
        <v>37</v>
      </c>
      <c r="AB750" t="s">
        <v>38</v>
      </c>
      <c r="AC750" t="s">
        <v>33</v>
      </c>
    </row>
    <row r="751" spans="1:29" x14ac:dyDescent="0.25">
      <c r="A751">
        <v>2613</v>
      </c>
      <c r="B751" t="s">
        <v>365</v>
      </c>
      <c r="C751" s="1">
        <v>44964</v>
      </c>
      <c r="D751" s="1" t="s">
        <v>426</v>
      </c>
      <c r="E751" s="1">
        <v>45642</v>
      </c>
      <c r="F751" s="1" t="s">
        <v>424</v>
      </c>
      <c r="G751" s="2">
        <v>7.99</v>
      </c>
      <c r="H751" t="s">
        <v>404</v>
      </c>
      <c r="I751">
        <v>129</v>
      </c>
      <c r="J751" t="s">
        <v>412</v>
      </c>
      <c r="K751" t="s">
        <v>48</v>
      </c>
      <c r="L751">
        <v>4</v>
      </c>
      <c r="M751">
        <v>5</v>
      </c>
      <c r="N751" t="b">
        <v>0</v>
      </c>
      <c r="O751">
        <v>439</v>
      </c>
      <c r="P751">
        <v>10</v>
      </c>
      <c r="Q751">
        <v>449</v>
      </c>
      <c r="R751" t="s">
        <v>46</v>
      </c>
      <c r="S751" t="s">
        <v>51</v>
      </c>
      <c r="T751" t="s">
        <v>69</v>
      </c>
      <c r="U751">
        <v>11</v>
      </c>
      <c r="V751">
        <v>3.7</v>
      </c>
      <c r="W751" t="b">
        <v>0</v>
      </c>
      <c r="X751" t="s">
        <v>30</v>
      </c>
      <c r="Y751">
        <v>3741</v>
      </c>
      <c r="Z751" t="s">
        <v>414</v>
      </c>
      <c r="AA751" t="s">
        <v>67</v>
      </c>
      <c r="AB751" t="s">
        <v>32</v>
      </c>
      <c r="AC751" t="s">
        <v>55</v>
      </c>
    </row>
    <row r="752" spans="1:29" x14ac:dyDescent="0.25">
      <c r="A752">
        <v>8226</v>
      </c>
      <c r="B752" t="s">
        <v>101</v>
      </c>
      <c r="C752" s="1">
        <v>45414</v>
      </c>
      <c r="D752" s="1" t="s">
        <v>419</v>
      </c>
      <c r="E752" s="1">
        <v>45619</v>
      </c>
      <c r="F752" s="1" t="s">
        <v>428</v>
      </c>
      <c r="G752" s="2">
        <v>7.99</v>
      </c>
      <c r="H752" t="s">
        <v>404</v>
      </c>
      <c r="I752">
        <v>290</v>
      </c>
      <c r="J752" t="s">
        <v>413</v>
      </c>
      <c r="K752" t="s">
        <v>35</v>
      </c>
      <c r="L752">
        <v>5</v>
      </c>
      <c r="M752">
        <v>5</v>
      </c>
      <c r="N752" t="b">
        <v>0</v>
      </c>
      <c r="O752">
        <v>84</v>
      </c>
      <c r="P752">
        <v>52</v>
      </c>
      <c r="Q752">
        <v>136</v>
      </c>
      <c r="R752" t="s">
        <v>41</v>
      </c>
      <c r="S752" t="s">
        <v>42</v>
      </c>
      <c r="T752" t="s">
        <v>29</v>
      </c>
      <c r="U752">
        <v>91</v>
      </c>
      <c r="V752">
        <v>3.1</v>
      </c>
      <c r="W752" t="b">
        <v>1</v>
      </c>
      <c r="X752" t="s">
        <v>30</v>
      </c>
      <c r="Y752">
        <v>1408</v>
      </c>
      <c r="Z752" t="s">
        <v>445</v>
      </c>
      <c r="AA752" t="s">
        <v>37</v>
      </c>
      <c r="AB752" t="s">
        <v>62</v>
      </c>
      <c r="AC752" t="s">
        <v>77</v>
      </c>
    </row>
    <row r="753" spans="1:29" x14ac:dyDescent="0.25">
      <c r="A753">
        <v>1425</v>
      </c>
      <c r="B753" t="s">
        <v>366</v>
      </c>
      <c r="C753" s="1">
        <v>45537</v>
      </c>
      <c r="D753" s="1" t="s">
        <v>423</v>
      </c>
      <c r="E753" s="1">
        <v>45621</v>
      </c>
      <c r="F753" s="1" t="s">
        <v>428</v>
      </c>
      <c r="G753" s="2">
        <v>7.99</v>
      </c>
      <c r="H753" t="s">
        <v>404</v>
      </c>
      <c r="I753">
        <v>50</v>
      </c>
      <c r="J753" t="s">
        <v>412</v>
      </c>
      <c r="K753" t="s">
        <v>26</v>
      </c>
      <c r="L753">
        <v>2</v>
      </c>
      <c r="M753">
        <v>3</v>
      </c>
      <c r="N753" t="b">
        <v>1</v>
      </c>
      <c r="O753">
        <v>502</v>
      </c>
      <c r="P753">
        <v>5</v>
      </c>
      <c r="Q753">
        <v>507</v>
      </c>
      <c r="R753" t="s">
        <v>50</v>
      </c>
      <c r="S753" t="s">
        <v>42</v>
      </c>
      <c r="T753" t="s">
        <v>29</v>
      </c>
      <c r="U753">
        <v>96</v>
      </c>
      <c r="V753">
        <v>4.4000000000000004</v>
      </c>
      <c r="W753" t="b">
        <v>1</v>
      </c>
      <c r="X753" t="s">
        <v>30</v>
      </c>
      <c r="Y753">
        <v>1917</v>
      </c>
      <c r="Z753" t="s">
        <v>445</v>
      </c>
      <c r="AA753" t="s">
        <v>67</v>
      </c>
      <c r="AB753" t="s">
        <v>70</v>
      </c>
      <c r="AC753" t="s">
        <v>77</v>
      </c>
    </row>
    <row r="754" spans="1:29" x14ac:dyDescent="0.25">
      <c r="A754">
        <v>4479</v>
      </c>
      <c r="B754" t="s">
        <v>25</v>
      </c>
      <c r="C754" s="1">
        <v>45602</v>
      </c>
      <c r="D754" s="1" t="s">
        <v>428</v>
      </c>
      <c r="E754" s="1">
        <v>45632</v>
      </c>
      <c r="F754" s="1" t="s">
        <v>424</v>
      </c>
      <c r="G754" s="2">
        <v>15.99</v>
      </c>
      <c r="H754" t="s">
        <v>406</v>
      </c>
      <c r="I754">
        <v>241</v>
      </c>
      <c r="J754" t="s">
        <v>413</v>
      </c>
      <c r="K754" t="s">
        <v>81</v>
      </c>
      <c r="L754">
        <v>3</v>
      </c>
      <c r="M754">
        <v>2</v>
      </c>
      <c r="N754" t="b">
        <v>1</v>
      </c>
      <c r="O754">
        <v>549</v>
      </c>
      <c r="P754">
        <v>158</v>
      </c>
      <c r="Q754">
        <v>707</v>
      </c>
      <c r="R754" t="s">
        <v>50</v>
      </c>
      <c r="S754" t="s">
        <v>42</v>
      </c>
      <c r="T754" t="s">
        <v>43</v>
      </c>
      <c r="U754">
        <v>96</v>
      </c>
      <c r="V754">
        <v>3.1</v>
      </c>
      <c r="W754" t="b">
        <v>1</v>
      </c>
      <c r="X754" t="s">
        <v>30</v>
      </c>
      <c r="Y754">
        <v>1986</v>
      </c>
      <c r="Z754" t="s">
        <v>445</v>
      </c>
      <c r="AA754" t="s">
        <v>31</v>
      </c>
      <c r="AB754" t="s">
        <v>38</v>
      </c>
      <c r="AC754" t="s">
        <v>55</v>
      </c>
    </row>
    <row r="755" spans="1:29" x14ac:dyDescent="0.25">
      <c r="A755">
        <v>3393</v>
      </c>
      <c r="B755" t="s">
        <v>82</v>
      </c>
      <c r="C755" s="1">
        <v>45317</v>
      </c>
      <c r="D755" s="1" t="s">
        <v>421</v>
      </c>
      <c r="E755" s="1">
        <v>45624</v>
      </c>
      <c r="F755" s="1" t="s">
        <v>428</v>
      </c>
      <c r="G755" s="2">
        <v>7.99</v>
      </c>
      <c r="H755" t="s">
        <v>404</v>
      </c>
      <c r="I755">
        <v>383</v>
      </c>
      <c r="J755" t="s">
        <v>414</v>
      </c>
      <c r="K755" t="s">
        <v>57</v>
      </c>
      <c r="L755">
        <v>3</v>
      </c>
      <c r="M755">
        <v>2</v>
      </c>
      <c r="N755" t="b">
        <v>1</v>
      </c>
      <c r="O755">
        <v>699</v>
      </c>
      <c r="P755">
        <v>174</v>
      </c>
      <c r="Q755">
        <v>873</v>
      </c>
      <c r="R755" t="s">
        <v>76</v>
      </c>
      <c r="S755" t="s">
        <v>51</v>
      </c>
      <c r="T755" t="s">
        <v>69</v>
      </c>
      <c r="U755">
        <v>13</v>
      </c>
      <c r="V755">
        <v>3.8</v>
      </c>
      <c r="W755" t="b">
        <v>1</v>
      </c>
      <c r="X755" t="s">
        <v>30</v>
      </c>
      <c r="Y755">
        <v>3254</v>
      </c>
      <c r="Z755" t="s">
        <v>414</v>
      </c>
      <c r="AA755" t="s">
        <v>31</v>
      </c>
      <c r="AB755" t="s">
        <v>54</v>
      </c>
      <c r="AC755" t="s">
        <v>77</v>
      </c>
    </row>
    <row r="756" spans="1:29" x14ac:dyDescent="0.25">
      <c r="A756">
        <v>8528</v>
      </c>
      <c r="B756" t="s">
        <v>185</v>
      </c>
      <c r="C756" s="1">
        <v>45612</v>
      </c>
      <c r="D756" s="1" t="s">
        <v>428</v>
      </c>
      <c r="E756" s="1">
        <v>45625</v>
      </c>
      <c r="F756" s="1" t="s">
        <v>428</v>
      </c>
      <c r="G756" s="2">
        <v>7.99</v>
      </c>
      <c r="H756" t="s">
        <v>404</v>
      </c>
      <c r="I756">
        <v>384</v>
      </c>
      <c r="J756" t="s">
        <v>414</v>
      </c>
      <c r="K756" t="s">
        <v>45</v>
      </c>
      <c r="L756">
        <v>5</v>
      </c>
      <c r="M756">
        <v>1</v>
      </c>
      <c r="N756" t="b">
        <v>0</v>
      </c>
      <c r="O756">
        <v>423</v>
      </c>
      <c r="P756">
        <v>110</v>
      </c>
      <c r="Q756">
        <v>533</v>
      </c>
      <c r="R756" t="s">
        <v>76</v>
      </c>
      <c r="S756" t="s">
        <v>51</v>
      </c>
      <c r="T756" t="s">
        <v>43</v>
      </c>
      <c r="U756">
        <v>61</v>
      </c>
      <c r="V756">
        <v>4.7</v>
      </c>
      <c r="W756" t="b">
        <v>1</v>
      </c>
      <c r="X756" t="s">
        <v>30</v>
      </c>
      <c r="Y756">
        <v>3648</v>
      </c>
      <c r="Z756" t="s">
        <v>414</v>
      </c>
      <c r="AA756" t="s">
        <v>31</v>
      </c>
      <c r="AB756" t="s">
        <v>62</v>
      </c>
      <c r="AC756" t="s">
        <v>55</v>
      </c>
    </row>
    <row r="757" spans="1:29" x14ac:dyDescent="0.25">
      <c r="A757">
        <v>9372</v>
      </c>
      <c r="B757" t="s">
        <v>101</v>
      </c>
      <c r="C757" s="1">
        <v>44974</v>
      </c>
      <c r="D757" s="1" t="s">
        <v>426</v>
      </c>
      <c r="E757" s="1">
        <v>45630</v>
      </c>
      <c r="F757" s="1" t="s">
        <v>424</v>
      </c>
      <c r="G757" s="2">
        <v>7.99</v>
      </c>
      <c r="H757" t="s">
        <v>404</v>
      </c>
      <c r="I757">
        <v>302</v>
      </c>
      <c r="J757" t="s">
        <v>413</v>
      </c>
      <c r="K757" t="s">
        <v>57</v>
      </c>
      <c r="L757">
        <v>1</v>
      </c>
      <c r="M757">
        <v>1</v>
      </c>
      <c r="N757" t="b">
        <v>1</v>
      </c>
      <c r="O757">
        <v>964</v>
      </c>
      <c r="P757">
        <v>165</v>
      </c>
      <c r="Q757">
        <v>1129</v>
      </c>
      <c r="R757" t="s">
        <v>76</v>
      </c>
      <c r="S757" t="s">
        <v>66</v>
      </c>
      <c r="T757" t="s">
        <v>58</v>
      </c>
      <c r="U757">
        <v>47</v>
      </c>
      <c r="V757">
        <v>4.4000000000000004</v>
      </c>
      <c r="W757" t="b">
        <v>0</v>
      </c>
      <c r="X757" t="s">
        <v>30</v>
      </c>
      <c r="Y757">
        <v>3552</v>
      </c>
      <c r="Z757" t="s">
        <v>414</v>
      </c>
      <c r="AA757" t="s">
        <v>53</v>
      </c>
      <c r="AB757" t="s">
        <v>70</v>
      </c>
      <c r="AC757" t="s">
        <v>39</v>
      </c>
    </row>
    <row r="758" spans="1:29" x14ac:dyDescent="0.25">
      <c r="A758">
        <v>5469</v>
      </c>
      <c r="B758" t="s">
        <v>133</v>
      </c>
      <c r="C758" s="1">
        <v>45341</v>
      </c>
      <c r="D758" s="1" t="s">
        <v>426</v>
      </c>
      <c r="E758" s="1">
        <v>45631</v>
      </c>
      <c r="F758" s="1" t="s">
        <v>424</v>
      </c>
      <c r="G758" s="2">
        <v>15.99</v>
      </c>
      <c r="H758" t="s">
        <v>406</v>
      </c>
      <c r="I758">
        <v>24</v>
      </c>
      <c r="J758" t="s">
        <v>412</v>
      </c>
      <c r="K758" t="s">
        <v>45</v>
      </c>
      <c r="L758">
        <v>2</v>
      </c>
      <c r="M758">
        <v>1</v>
      </c>
      <c r="N758" t="b">
        <v>0</v>
      </c>
      <c r="O758">
        <v>742</v>
      </c>
      <c r="P758">
        <v>150</v>
      </c>
      <c r="Q758">
        <v>892</v>
      </c>
      <c r="R758" t="s">
        <v>27</v>
      </c>
      <c r="S758" t="s">
        <v>51</v>
      </c>
      <c r="T758" t="s">
        <v>69</v>
      </c>
      <c r="U758">
        <v>57</v>
      </c>
      <c r="V758">
        <v>3</v>
      </c>
      <c r="W758" t="b">
        <v>0</v>
      </c>
      <c r="X758" t="s">
        <v>30</v>
      </c>
      <c r="Y758">
        <v>150</v>
      </c>
      <c r="Z758" t="s">
        <v>412</v>
      </c>
      <c r="AA758" t="s">
        <v>53</v>
      </c>
      <c r="AB758" t="s">
        <v>54</v>
      </c>
      <c r="AC758" t="s">
        <v>55</v>
      </c>
    </row>
    <row r="759" spans="1:29" x14ac:dyDescent="0.25">
      <c r="A759">
        <v>2603</v>
      </c>
      <c r="B759" t="s">
        <v>367</v>
      </c>
      <c r="C759" s="1">
        <v>45430</v>
      </c>
      <c r="D759" s="1" t="s">
        <v>419</v>
      </c>
      <c r="E759" s="1">
        <v>45616</v>
      </c>
      <c r="F759" s="1" t="s">
        <v>428</v>
      </c>
      <c r="G759" s="2">
        <v>11.99</v>
      </c>
      <c r="H759" t="s">
        <v>405</v>
      </c>
      <c r="I759">
        <v>416</v>
      </c>
      <c r="J759" t="s">
        <v>414</v>
      </c>
      <c r="K759" t="s">
        <v>81</v>
      </c>
      <c r="L759">
        <v>3</v>
      </c>
      <c r="M759">
        <v>5</v>
      </c>
      <c r="N759" t="b">
        <v>0</v>
      </c>
      <c r="O759">
        <v>97</v>
      </c>
      <c r="P759">
        <v>172</v>
      </c>
      <c r="Q759">
        <v>269</v>
      </c>
      <c r="R759" t="s">
        <v>27</v>
      </c>
      <c r="S759" t="s">
        <v>51</v>
      </c>
      <c r="T759" t="s">
        <v>52</v>
      </c>
      <c r="U759">
        <v>89</v>
      </c>
      <c r="V759">
        <v>4.3</v>
      </c>
      <c r="W759" t="b">
        <v>1</v>
      </c>
      <c r="X759" t="s">
        <v>30</v>
      </c>
      <c r="Y759">
        <v>786</v>
      </c>
      <c r="Z759" t="s">
        <v>412</v>
      </c>
      <c r="AA759" t="s">
        <v>53</v>
      </c>
      <c r="AB759" t="s">
        <v>54</v>
      </c>
      <c r="AC759" t="s">
        <v>77</v>
      </c>
    </row>
    <row r="760" spans="1:29" x14ac:dyDescent="0.25">
      <c r="A760">
        <v>5306</v>
      </c>
      <c r="B760" t="s">
        <v>230</v>
      </c>
      <c r="C760" s="1">
        <v>45179</v>
      </c>
      <c r="D760" s="1" t="s">
        <v>423</v>
      </c>
      <c r="E760" s="1">
        <v>45635</v>
      </c>
      <c r="F760" s="1" t="s">
        <v>424</v>
      </c>
      <c r="G760" s="2">
        <v>15.99</v>
      </c>
      <c r="H760" t="s">
        <v>406</v>
      </c>
      <c r="I760">
        <v>272</v>
      </c>
      <c r="J760" t="s">
        <v>413</v>
      </c>
      <c r="K760" t="s">
        <v>64</v>
      </c>
      <c r="L760">
        <v>5</v>
      </c>
      <c r="M760">
        <v>1</v>
      </c>
      <c r="N760" t="b">
        <v>1</v>
      </c>
      <c r="O760">
        <v>735</v>
      </c>
      <c r="P760">
        <v>74</v>
      </c>
      <c r="Q760">
        <v>809</v>
      </c>
      <c r="R760" t="s">
        <v>65</v>
      </c>
      <c r="S760" t="s">
        <v>51</v>
      </c>
      <c r="T760" t="s">
        <v>58</v>
      </c>
      <c r="U760">
        <v>90</v>
      </c>
      <c r="V760">
        <v>3.8</v>
      </c>
      <c r="W760" t="b">
        <v>1</v>
      </c>
      <c r="X760" t="s">
        <v>30</v>
      </c>
      <c r="Y760">
        <v>1808</v>
      </c>
      <c r="Z760" t="s">
        <v>445</v>
      </c>
      <c r="AA760" t="s">
        <v>67</v>
      </c>
      <c r="AB760" t="s">
        <v>38</v>
      </c>
      <c r="AC760" t="s">
        <v>33</v>
      </c>
    </row>
    <row r="761" spans="1:29" x14ac:dyDescent="0.25">
      <c r="A761">
        <v>7869</v>
      </c>
      <c r="B761" t="s">
        <v>185</v>
      </c>
      <c r="C761" s="1">
        <v>45435</v>
      </c>
      <c r="D761" s="1" t="s">
        <v>419</v>
      </c>
      <c r="E761" s="1">
        <v>45627</v>
      </c>
      <c r="F761" s="1" t="s">
        <v>424</v>
      </c>
      <c r="G761" s="2">
        <v>15.99</v>
      </c>
      <c r="H761" t="s">
        <v>406</v>
      </c>
      <c r="I761">
        <v>294</v>
      </c>
      <c r="J761" t="s">
        <v>413</v>
      </c>
      <c r="K761" t="s">
        <v>35</v>
      </c>
      <c r="L761">
        <v>3</v>
      </c>
      <c r="M761">
        <v>6</v>
      </c>
      <c r="N761" t="b">
        <v>0</v>
      </c>
      <c r="O761">
        <v>709</v>
      </c>
      <c r="P761">
        <v>181</v>
      </c>
      <c r="Q761">
        <v>890</v>
      </c>
      <c r="R761" t="s">
        <v>65</v>
      </c>
      <c r="S761" t="s">
        <v>66</v>
      </c>
      <c r="T761" t="s">
        <v>52</v>
      </c>
      <c r="U761">
        <v>39</v>
      </c>
      <c r="V761">
        <v>3.2</v>
      </c>
      <c r="W761" t="b">
        <v>1</v>
      </c>
      <c r="X761" t="s">
        <v>30</v>
      </c>
      <c r="Y761">
        <v>3091</v>
      </c>
      <c r="Z761" t="s">
        <v>414</v>
      </c>
      <c r="AA761" t="s">
        <v>59</v>
      </c>
      <c r="AB761" t="s">
        <v>62</v>
      </c>
      <c r="AC761" t="s">
        <v>39</v>
      </c>
    </row>
    <row r="762" spans="1:29" x14ac:dyDescent="0.25">
      <c r="A762">
        <v>1699</v>
      </c>
      <c r="B762" t="s">
        <v>148</v>
      </c>
      <c r="C762" s="1">
        <v>45182</v>
      </c>
      <c r="D762" s="1" t="s">
        <v>423</v>
      </c>
      <c r="E762" s="1">
        <v>45637</v>
      </c>
      <c r="F762" s="1" t="s">
        <v>424</v>
      </c>
      <c r="G762" s="2">
        <v>15.99</v>
      </c>
      <c r="H762" t="s">
        <v>406</v>
      </c>
      <c r="I762">
        <v>18</v>
      </c>
      <c r="J762" t="s">
        <v>412</v>
      </c>
      <c r="K762" t="s">
        <v>48</v>
      </c>
      <c r="L762">
        <v>4</v>
      </c>
      <c r="M762">
        <v>2</v>
      </c>
      <c r="N762" t="b">
        <v>0</v>
      </c>
      <c r="O762">
        <v>882</v>
      </c>
      <c r="P762">
        <v>1</v>
      </c>
      <c r="Q762">
        <v>883</v>
      </c>
      <c r="R762" t="s">
        <v>76</v>
      </c>
      <c r="S762" t="s">
        <v>51</v>
      </c>
      <c r="T762" t="s">
        <v>52</v>
      </c>
      <c r="U762">
        <v>100</v>
      </c>
      <c r="V762">
        <v>4.7</v>
      </c>
      <c r="W762" t="b">
        <v>1</v>
      </c>
      <c r="X762" t="s">
        <v>30</v>
      </c>
      <c r="Y762">
        <v>3697</v>
      </c>
      <c r="Z762" t="s">
        <v>414</v>
      </c>
      <c r="AA762" t="s">
        <v>37</v>
      </c>
      <c r="AB762" t="s">
        <v>38</v>
      </c>
      <c r="AC762" t="s">
        <v>39</v>
      </c>
    </row>
    <row r="763" spans="1:29" x14ac:dyDescent="0.25">
      <c r="A763">
        <v>3214</v>
      </c>
      <c r="B763" t="s">
        <v>87</v>
      </c>
      <c r="C763" s="1">
        <v>45487</v>
      </c>
      <c r="D763" s="1" t="s">
        <v>427</v>
      </c>
      <c r="E763" s="1">
        <v>45638</v>
      </c>
      <c r="F763" s="1" t="s">
        <v>424</v>
      </c>
      <c r="G763" s="2">
        <v>15.99</v>
      </c>
      <c r="H763" t="s">
        <v>406</v>
      </c>
      <c r="I763">
        <v>409</v>
      </c>
      <c r="J763" t="s">
        <v>414</v>
      </c>
      <c r="K763" t="s">
        <v>26</v>
      </c>
      <c r="L763">
        <v>1</v>
      </c>
      <c r="M763">
        <v>2</v>
      </c>
      <c r="N763" t="b">
        <v>1</v>
      </c>
      <c r="O763">
        <v>131</v>
      </c>
      <c r="P763">
        <v>85</v>
      </c>
      <c r="Q763">
        <v>216</v>
      </c>
      <c r="R763" t="s">
        <v>65</v>
      </c>
      <c r="S763" t="s">
        <v>66</v>
      </c>
      <c r="T763" t="s">
        <v>69</v>
      </c>
      <c r="U763">
        <v>95</v>
      </c>
      <c r="V763">
        <v>4.3</v>
      </c>
      <c r="W763" t="b">
        <v>1</v>
      </c>
      <c r="X763" t="s">
        <v>30</v>
      </c>
      <c r="Y763">
        <v>4835</v>
      </c>
      <c r="Z763" t="s">
        <v>414</v>
      </c>
      <c r="AA763" t="s">
        <v>59</v>
      </c>
      <c r="AB763" t="s">
        <v>54</v>
      </c>
      <c r="AC763" t="s">
        <v>77</v>
      </c>
    </row>
    <row r="764" spans="1:29" x14ac:dyDescent="0.25">
      <c r="A764">
        <v>1050</v>
      </c>
      <c r="B764" t="s">
        <v>49</v>
      </c>
      <c r="C764" s="1">
        <v>45395</v>
      </c>
      <c r="D764" s="1" t="s">
        <v>161</v>
      </c>
      <c r="E764" s="1">
        <v>45625</v>
      </c>
      <c r="F764" s="1" t="s">
        <v>428</v>
      </c>
      <c r="G764" s="2">
        <v>11.99</v>
      </c>
      <c r="H764" t="s">
        <v>405</v>
      </c>
      <c r="I764">
        <v>290</v>
      </c>
      <c r="J764" t="s">
        <v>413</v>
      </c>
      <c r="K764" t="s">
        <v>81</v>
      </c>
      <c r="L764">
        <v>4</v>
      </c>
      <c r="M764">
        <v>4</v>
      </c>
      <c r="N764" t="b">
        <v>0</v>
      </c>
      <c r="O764">
        <v>305</v>
      </c>
      <c r="P764">
        <v>112</v>
      </c>
      <c r="Q764">
        <v>417</v>
      </c>
      <c r="R764" t="s">
        <v>27</v>
      </c>
      <c r="S764" t="s">
        <v>28</v>
      </c>
      <c r="T764" t="s">
        <v>52</v>
      </c>
      <c r="U764">
        <v>57</v>
      </c>
      <c r="V764">
        <v>4.5</v>
      </c>
      <c r="W764" t="b">
        <v>0</v>
      </c>
      <c r="X764" t="s">
        <v>30</v>
      </c>
      <c r="Y764">
        <v>2023</v>
      </c>
      <c r="Z764" t="s">
        <v>445</v>
      </c>
      <c r="AA764" t="s">
        <v>37</v>
      </c>
      <c r="AB764" t="s">
        <v>62</v>
      </c>
      <c r="AC764" t="s">
        <v>55</v>
      </c>
    </row>
    <row r="765" spans="1:29" x14ac:dyDescent="0.25">
      <c r="A765">
        <v>3325</v>
      </c>
      <c r="B765" t="s">
        <v>83</v>
      </c>
      <c r="C765" s="1">
        <v>45575</v>
      </c>
      <c r="D765" s="1" t="s">
        <v>429</v>
      </c>
      <c r="E765" s="1">
        <v>45626</v>
      </c>
      <c r="F765" s="1" t="s">
        <v>428</v>
      </c>
      <c r="G765" s="2">
        <v>15.99</v>
      </c>
      <c r="H765" t="s">
        <v>406</v>
      </c>
      <c r="I765">
        <v>102</v>
      </c>
      <c r="J765" t="s">
        <v>412</v>
      </c>
      <c r="K765" t="s">
        <v>35</v>
      </c>
      <c r="L765">
        <v>5</v>
      </c>
      <c r="M765">
        <v>3</v>
      </c>
      <c r="N765" t="b">
        <v>0</v>
      </c>
      <c r="O765">
        <v>456</v>
      </c>
      <c r="P765">
        <v>52</v>
      </c>
      <c r="Q765">
        <v>508</v>
      </c>
      <c r="R765" t="s">
        <v>65</v>
      </c>
      <c r="S765" t="s">
        <v>42</v>
      </c>
      <c r="T765" t="s">
        <v>69</v>
      </c>
      <c r="U765">
        <v>32</v>
      </c>
      <c r="V765">
        <v>4.9000000000000004</v>
      </c>
      <c r="W765" t="b">
        <v>1</v>
      </c>
      <c r="X765" t="s">
        <v>30</v>
      </c>
      <c r="Y765">
        <v>1005</v>
      </c>
      <c r="Z765" t="s">
        <v>445</v>
      </c>
      <c r="AA765" t="s">
        <v>67</v>
      </c>
      <c r="AB765" t="s">
        <v>38</v>
      </c>
      <c r="AC765" t="s">
        <v>39</v>
      </c>
    </row>
    <row r="766" spans="1:29" x14ac:dyDescent="0.25">
      <c r="A766">
        <v>1970</v>
      </c>
      <c r="B766" t="s">
        <v>111</v>
      </c>
      <c r="C766" s="1">
        <v>45190</v>
      </c>
      <c r="D766" s="1" t="s">
        <v>423</v>
      </c>
      <c r="E766" s="1">
        <v>45628</v>
      </c>
      <c r="F766" s="1" t="s">
        <v>424</v>
      </c>
      <c r="G766" s="2">
        <v>15.99</v>
      </c>
      <c r="H766" t="s">
        <v>406</v>
      </c>
      <c r="I766">
        <v>119</v>
      </c>
      <c r="J766" t="s">
        <v>412</v>
      </c>
      <c r="K766" t="s">
        <v>45</v>
      </c>
      <c r="L766">
        <v>2</v>
      </c>
      <c r="M766">
        <v>1</v>
      </c>
      <c r="N766" t="b">
        <v>1</v>
      </c>
      <c r="O766">
        <v>385</v>
      </c>
      <c r="P766">
        <v>82</v>
      </c>
      <c r="Q766">
        <v>467</v>
      </c>
      <c r="R766" t="s">
        <v>61</v>
      </c>
      <c r="S766" t="s">
        <v>66</v>
      </c>
      <c r="T766" t="s">
        <v>58</v>
      </c>
      <c r="U766">
        <v>87</v>
      </c>
      <c r="V766">
        <v>3.3</v>
      </c>
      <c r="W766" t="b">
        <v>0</v>
      </c>
      <c r="X766" t="s">
        <v>30</v>
      </c>
      <c r="Y766">
        <v>876</v>
      </c>
      <c r="Z766" t="s">
        <v>412</v>
      </c>
      <c r="AA766" t="s">
        <v>67</v>
      </c>
      <c r="AB766" t="s">
        <v>32</v>
      </c>
      <c r="AC766" t="s">
        <v>77</v>
      </c>
    </row>
    <row r="767" spans="1:29" x14ac:dyDescent="0.25">
      <c r="A767">
        <v>6272</v>
      </c>
      <c r="B767" t="s">
        <v>316</v>
      </c>
      <c r="C767" s="1">
        <v>45132</v>
      </c>
      <c r="D767" s="1" t="s">
        <v>427</v>
      </c>
      <c r="E767" s="1">
        <v>45644</v>
      </c>
      <c r="F767" s="1" t="s">
        <v>424</v>
      </c>
      <c r="G767" s="2">
        <v>11.99</v>
      </c>
      <c r="H767" t="s">
        <v>405</v>
      </c>
      <c r="I767">
        <v>87</v>
      </c>
      <c r="J767" t="s">
        <v>412</v>
      </c>
      <c r="K767" t="s">
        <v>26</v>
      </c>
      <c r="L767">
        <v>3</v>
      </c>
      <c r="M767">
        <v>6</v>
      </c>
      <c r="N767" t="b">
        <v>1</v>
      </c>
      <c r="O767">
        <v>213</v>
      </c>
      <c r="P767">
        <v>98</v>
      </c>
      <c r="Q767">
        <v>311</v>
      </c>
      <c r="R767" t="s">
        <v>41</v>
      </c>
      <c r="S767" t="s">
        <v>42</v>
      </c>
      <c r="T767" t="s">
        <v>43</v>
      </c>
      <c r="U767">
        <v>84</v>
      </c>
      <c r="V767">
        <v>4.7</v>
      </c>
      <c r="W767" t="b">
        <v>0</v>
      </c>
      <c r="X767" t="s">
        <v>30</v>
      </c>
      <c r="Y767">
        <v>2089</v>
      </c>
      <c r="Z767" t="s">
        <v>445</v>
      </c>
      <c r="AA767" t="s">
        <v>67</v>
      </c>
      <c r="AB767" t="s">
        <v>38</v>
      </c>
      <c r="AC767" t="s">
        <v>77</v>
      </c>
    </row>
    <row r="768" spans="1:29" x14ac:dyDescent="0.25">
      <c r="A768">
        <v>4745</v>
      </c>
      <c r="B768" t="s">
        <v>80</v>
      </c>
      <c r="C768" s="1">
        <v>45110</v>
      </c>
      <c r="D768" s="1" t="s">
        <v>427</v>
      </c>
      <c r="E768" s="1">
        <v>45626</v>
      </c>
      <c r="F768" s="1" t="s">
        <v>428</v>
      </c>
      <c r="G768" s="2">
        <v>7.99</v>
      </c>
      <c r="H768" t="s">
        <v>404</v>
      </c>
      <c r="I768">
        <v>273</v>
      </c>
      <c r="J768" t="s">
        <v>413</v>
      </c>
      <c r="K768" t="s">
        <v>35</v>
      </c>
      <c r="L768">
        <v>5</v>
      </c>
      <c r="M768">
        <v>1</v>
      </c>
      <c r="N768" t="b">
        <v>1</v>
      </c>
      <c r="O768">
        <v>830</v>
      </c>
      <c r="P768">
        <v>178</v>
      </c>
      <c r="Q768">
        <v>1008</v>
      </c>
      <c r="R768" t="s">
        <v>27</v>
      </c>
      <c r="S768" t="s">
        <v>66</v>
      </c>
      <c r="T768" t="s">
        <v>69</v>
      </c>
      <c r="U768">
        <v>37</v>
      </c>
      <c r="V768">
        <v>3.7</v>
      </c>
      <c r="W768" t="b">
        <v>1</v>
      </c>
      <c r="X768" t="s">
        <v>30</v>
      </c>
      <c r="Y768">
        <v>772</v>
      </c>
      <c r="Z768" t="s">
        <v>412</v>
      </c>
      <c r="AA768" t="s">
        <v>31</v>
      </c>
      <c r="AB768" t="s">
        <v>70</v>
      </c>
      <c r="AC768" t="s">
        <v>39</v>
      </c>
    </row>
    <row r="769" spans="1:29" x14ac:dyDescent="0.25">
      <c r="A769">
        <v>8867</v>
      </c>
      <c r="B769" t="s">
        <v>147</v>
      </c>
      <c r="C769" s="1">
        <v>45080</v>
      </c>
      <c r="D769" s="1" t="s">
        <v>422</v>
      </c>
      <c r="E769" s="1">
        <v>45617</v>
      </c>
      <c r="F769" s="1" t="s">
        <v>428</v>
      </c>
      <c r="G769" s="2">
        <v>15.99</v>
      </c>
      <c r="H769" t="s">
        <v>406</v>
      </c>
      <c r="I769">
        <v>281</v>
      </c>
      <c r="J769" t="s">
        <v>413</v>
      </c>
      <c r="K769" t="s">
        <v>64</v>
      </c>
      <c r="L769">
        <v>1</v>
      </c>
      <c r="M769">
        <v>2</v>
      </c>
      <c r="N769" t="b">
        <v>1</v>
      </c>
      <c r="O769">
        <v>601</v>
      </c>
      <c r="P769">
        <v>75</v>
      </c>
      <c r="Q769">
        <v>676</v>
      </c>
      <c r="R769" t="s">
        <v>76</v>
      </c>
      <c r="S769" t="s">
        <v>51</v>
      </c>
      <c r="T769" t="s">
        <v>36</v>
      </c>
      <c r="U769">
        <v>92</v>
      </c>
      <c r="V769">
        <v>4.5</v>
      </c>
      <c r="W769" t="b">
        <v>0</v>
      </c>
      <c r="X769" t="s">
        <v>30</v>
      </c>
      <c r="Y769">
        <v>373</v>
      </c>
      <c r="Z769" t="s">
        <v>412</v>
      </c>
      <c r="AA769" t="s">
        <v>53</v>
      </c>
      <c r="AB769" t="s">
        <v>62</v>
      </c>
      <c r="AC769" t="s">
        <v>55</v>
      </c>
    </row>
    <row r="770" spans="1:29" x14ac:dyDescent="0.25">
      <c r="A770">
        <v>4901</v>
      </c>
      <c r="B770" t="s">
        <v>149</v>
      </c>
      <c r="C770" s="1">
        <v>44938</v>
      </c>
      <c r="D770" s="1" t="s">
        <v>421</v>
      </c>
      <c r="E770" s="1">
        <v>45644</v>
      </c>
      <c r="F770" s="1" t="s">
        <v>424</v>
      </c>
      <c r="G770" s="2">
        <v>7.99</v>
      </c>
      <c r="H770" t="s">
        <v>404</v>
      </c>
      <c r="I770">
        <v>115</v>
      </c>
      <c r="J770" t="s">
        <v>412</v>
      </c>
      <c r="K770" t="s">
        <v>48</v>
      </c>
      <c r="L770">
        <v>2</v>
      </c>
      <c r="M770">
        <v>3</v>
      </c>
      <c r="N770" t="b">
        <v>0</v>
      </c>
      <c r="O770">
        <v>843</v>
      </c>
      <c r="P770">
        <v>153</v>
      </c>
      <c r="Q770">
        <v>996</v>
      </c>
      <c r="R770" t="s">
        <v>76</v>
      </c>
      <c r="S770" t="s">
        <v>28</v>
      </c>
      <c r="T770" t="s">
        <v>43</v>
      </c>
      <c r="U770">
        <v>6</v>
      </c>
      <c r="V770">
        <v>3.3</v>
      </c>
      <c r="W770" t="b">
        <v>1</v>
      </c>
      <c r="X770" t="s">
        <v>30</v>
      </c>
      <c r="Y770">
        <v>3425</v>
      </c>
      <c r="Z770" t="s">
        <v>414</v>
      </c>
      <c r="AA770" t="s">
        <v>67</v>
      </c>
      <c r="AB770" t="s">
        <v>38</v>
      </c>
      <c r="AC770" t="s">
        <v>55</v>
      </c>
    </row>
    <row r="771" spans="1:29" x14ac:dyDescent="0.25">
      <c r="A771">
        <v>9575</v>
      </c>
      <c r="B771" t="s">
        <v>148</v>
      </c>
      <c r="C771" s="1">
        <v>44982</v>
      </c>
      <c r="D771" s="1" t="s">
        <v>426</v>
      </c>
      <c r="E771" s="1">
        <v>45639</v>
      </c>
      <c r="F771" s="1" t="s">
        <v>424</v>
      </c>
      <c r="G771" s="2">
        <v>11.99</v>
      </c>
      <c r="H771" t="s">
        <v>405</v>
      </c>
      <c r="I771">
        <v>483</v>
      </c>
      <c r="J771" t="s">
        <v>414</v>
      </c>
      <c r="K771" t="s">
        <v>57</v>
      </c>
      <c r="L771">
        <v>2</v>
      </c>
      <c r="M771">
        <v>6</v>
      </c>
      <c r="N771" t="b">
        <v>0</v>
      </c>
      <c r="O771">
        <v>386</v>
      </c>
      <c r="P771">
        <v>192</v>
      </c>
      <c r="Q771">
        <v>578</v>
      </c>
      <c r="R771" t="s">
        <v>61</v>
      </c>
      <c r="S771" t="s">
        <v>28</v>
      </c>
      <c r="T771" t="s">
        <v>69</v>
      </c>
      <c r="U771">
        <v>95</v>
      </c>
      <c r="V771">
        <v>4.5999999999999996</v>
      </c>
      <c r="W771" t="b">
        <v>1</v>
      </c>
      <c r="X771" t="s">
        <v>30</v>
      </c>
      <c r="Y771">
        <v>4422</v>
      </c>
      <c r="Z771" t="s">
        <v>414</v>
      </c>
      <c r="AA771" t="s">
        <v>37</v>
      </c>
      <c r="AB771" t="s">
        <v>70</v>
      </c>
      <c r="AC771" t="s">
        <v>33</v>
      </c>
    </row>
    <row r="772" spans="1:29" x14ac:dyDescent="0.25">
      <c r="A772">
        <v>4471</v>
      </c>
      <c r="B772" t="s">
        <v>245</v>
      </c>
      <c r="C772" s="1">
        <v>45382</v>
      </c>
      <c r="D772" s="1" t="s">
        <v>425</v>
      </c>
      <c r="E772" s="1">
        <v>45637</v>
      </c>
      <c r="F772" s="1" t="s">
        <v>424</v>
      </c>
      <c r="G772" s="2">
        <v>11.99</v>
      </c>
      <c r="H772" t="s">
        <v>405</v>
      </c>
      <c r="I772">
        <v>129</v>
      </c>
      <c r="J772" t="s">
        <v>412</v>
      </c>
      <c r="K772" t="s">
        <v>35</v>
      </c>
      <c r="L772">
        <v>5</v>
      </c>
      <c r="M772">
        <v>3</v>
      </c>
      <c r="N772" t="b">
        <v>0</v>
      </c>
      <c r="O772">
        <v>291</v>
      </c>
      <c r="P772">
        <v>37</v>
      </c>
      <c r="Q772">
        <v>328</v>
      </c>
      <c r="R772" t="s">
        <v>50</v>
      </c>
      <c r="S772" t="s">
        <v>51</v>
      </c>
      <c r="T772" t="s">
        <v>43</v>
      </c>
      <c r="U772">
        <v>51</v>
      </c>
      <c r="V772">
        <v>3.8</v>
      </c>
      <c r="W772" t="b">
        <v>0</v>
      </c>
      <c r="X772" t="s">
        <v>30</v>
      </c>
      <c r="Y772">
        <v>4980</v>
      </c>
      <c r="Z772" t="s">
        <v>414</v>
      </c>
      <c r="AA772" t="s">
        <v>67</v>
      </c>
      <c r="AB772" t="s">
        <v>38</v>
      </c>
      <c r="AC772" t="s">
        <v>55</v>
      </c>
    </row>
    <row r="773" spans="1:29" x14ac:dyDescent="0.25">
      <c r="A773">
        <v>1385</v>
      </c>
      <c r="B773" t="s">
        <v>368</v>
      </c>
      <c r="C773" s="1">
        <v>45568</v>
      </c>
      <c r="D773" s="1" t="s">
        <v>429</v>
      </c>
      <c r="E773" s="1">
        <v>45636</v>
      </c>
      <c r="F773" s="1" t="s">
        <v>424</v>
      </c>
      <c r="G773" s="2">
        <v>11.99</v>
      </c>
      <c r="H773" t="s">
        <v>405</v>
      </c>
      <c r="I773">
        <v>292</v>
      </c>
      <c r="J773" t="s">
        <v>413</v>
      </c>
      <c r="K773" t="s">
        <v>35</v>
      </c>
      <c r="L773">
        <v>4</v>
      </c>
      <c r="M773">
        <v>3</v>
      </c>
      <c r="N773" t="b">
        <v>0</v>
      </c>
      <c r="O773">
        <v>198</v>
      </c>
      <c r="P773">
        <v>195</v>
      </c>
      <c r="Q773">
        <v>393</v>
      </c>
      <c r="R773" t="s">
        <v>41</v>
      </c>
      <c r="S773" t="s">
        <v>51</v>
      </c>
      <c r="T773" t="s">
        <v>58</v>
      </c>
      <c r="U773">
        <v>55</v>
      </c>
      <c r="V773">
        <v>4.9000000000000004</v>
      </c>
      <c r="W773" t="b">
        <v>1</v>
      </c>
      <c r="X773" t="s">
        <v>30</v>
      </c>
      <c r="Y773">
        <v>1367</v>
      </c>
      <c r="Z773" t="s">
        <v>445</v>
      </c>
      <c r="AA773" t="s">
        <v>67</v>
      </c>
      <c r="AB773" t="s">
        <v>32</v>
      </c>
      <c r="AC773" t="s">
        <v>33</v>
      </c>
    </row>
    <row r="774" spans="1:29" x14ac:dyDescent="0.25">
      <c r="A774">
        <v>4302</v>
      </c>
      <c r="B774" t="s">
        <v>114</v>
      </c>
      <c r="C774" s="1">
        <v>44973</v>
      </c>
      <c r="D774" s="1" t="s">
        <v>426</v>
      </c>
      <c r="E774" s="1">
        <v>45636</v>
      </c>
      <c r="F774" s="1" t="s">
        <v>424</v>
      </c>
      <c r="G774" s="2">
        <v>11.99</v>
      </c>
      <c r="H774" t="s">
        <v>405</v>
      </c>
      <c r="I774">
        <v>307</v>
      </c>
      <c r="J774" t="s">
        <v>413</v>
      </c>
      <c r="K774" t="s">
        <v>57</v>
      </c>
      <c r="L774">
        <v>3</v>
      </c>
      <c r="M774">
        <v>1</v>
      </c>
      <c r="N774" t="b">
        <v>0</v>
      </c>
      <c r="O774">
        <v>919</v>
      </c>
      <c r="P774">
        <v>175</v>
      </c>
      <c r="Q774">
        <v>1094</v>
      </c>
      <c r="R774" t="s">
        <v>50</v>
      </c>
      <c r="S774" t="s">
        <v>42</v>
      </c>
      <c r="T774" t="s">
        <v>58</v>
      </c>
      <c r="U774">
        <v>22</v>
      </c>
      <c r="V774">
        <v>4</v>
      </c>
      <c r="W774" t="b">
        <v>1</v>
      </c>
      <c r="X774" t="s">
        <v>30</v>
      </c>
      <c r="Y774">
        <v>2728</v>
      </c>
      <c r="Z774" t="s">
        <v>445</v>
      </c>
      <c r="AA774" t="s">
        <v>37</v>
      </c>
      <c r="AB774" t="s">
        <v>32</v>
      </c>
      <c r="AC774" t="s">
        <v>33</v>
      </c>
    </row>
    <row r="775" spans="1:29" x14ac:dyDescent="0.25">
      <c r="A775">
        <v>4738</v>
      </c>
      <c r="B775" t="s">
        <v>369</v>
      </c>
      <c r="C775" s="1">
        <v>45235</v>
      </c>
      <c r="D775" s="1" t="s">
        <v>428</v>
      </c>
      <c r="E775" s="1">
        <v>45630</v>
      </c>
      <c r="F775" s="1" t="s">
        <v>424</v>
      </c>
      <c r="G775" s="2">
        <v>15.99</v>
      </c>
      <c r="H775" t="s">
        <v>406</v>
      </c>
      <c r="I775">
        <v>306</v>
      </c>
      <c r="J775" t="s">
        <v>413</v>
      </c>
      <c r="K775" t="s">
        <v>35</v>
      </c>
      <c r="L775">
        <v>5</v>
      </c>
      <c r="M775">
        <v>6</v>
      </c>
      <c r="N775" t="b">
        <v>1</v>
      </c>
      <c r="O775">
        <v>483</v>
      </c>
      <c r="P775">
        <v>5</v>
      </c>
      <c r="Q775">
        <v>488</v>
      </c>
      <c r="R775" t="s">
        <v>46</v>
      </c>
      <c r="S775" t="s">
        <v>42</v>
      </c>
      <c r="T775" t="s">
        <v>29</v>
      </c>
      <c r="U775">
        <v>56</v>
      </c>
      <c r="V775">
        <v>4.7</v>
      </c>
      <c r="W775" t="b">
        <v>0</v>
      </c>
      <c r="X775" t="s">
        <v>30</v>
      </c>
      <c r="Y775">
        <v>1556</v>
      </c>
      <c r="Z775" t="s">
        <v>445</v>
      </c>
      <c r="AA775" t="s">
        <v>67</v>
      </c>
      <c r="AB775" t="s">
        <v>32</v>
      </c>
      <c r="AC775" t="s">
        <v>39</v>
      </c>
    </row>
    <row r="776" spans="1:29" x14ac:dyDescent="0.25">
      <c r="A776">
        <v>2441</v>
      </c>
      <c r="B776" t="s">
        <v>185</v>
      </c>
      <c r="C776" s="1">
        <v>45074</v>
      </c>
      <c r="D776" s="1" t="s">
        <v>419</v>
      </c>
      <c r="E776" s="1">
        <v>45640</v>
      </c>
      <c r="F776" s="1" t="s">
        <v>424</v>
      </c>
      <c r="G776" s="2">
        <v>11.99</v>
      </c>
      <c r="H776" t="s">
        <v>405</v>
      </c>
      <c r="I776">
        <v>71</v>
      </c>
      <c r="J776" t="s">
        <v>412</v>
      </c>
      <c r="K776" t="s">
        <v>45</v>
      </c>
      <c r="L776">
        <v>3</v>
      </c>
      <c r="M776">
        <v>2</v>
      </c>
      <c r="N776" t="b">
        <v>1</v>
      </c>
      <c r="O776">
        <v>645</v>
      </c>
      <c r="P776">
        <v>5</v>
      </c>
      <c r="Q776">
        <v>650</v>
      </c>
      <c r="R776" t="s">
        <v>61</v>
      </c>
      <c r="S776" t="s">
        <v>28</v>
      </c>
      <c r="T776" t="s">
        <v>43</v>
      </c>
      <c r="U776">
        <v>66</v>
      </c>
      <c r="V776">
        <v>3.9</v>
      </c>
      <c r="W776" t="b">
        <v>0</v>
      </c>
      <c r="X776" t="s">
        <v>30</v>
      </c>
      <c r="Y776">
        <v>4566</v>
      </c>
      <c r="Z776" t="s">
        <v>414</v>
      </c>
      <c r="AA776" t="s">
        <v>67</v>
      </c>
      <c r="AB776" t="s">
        <v>38</v>
      </c>
      <c r="AC776" t="s">
        <v>33</v>
      </c>
    </row>
    <row r="777" spans="1:29" x14ac:dyDescent="0.25">
      <c r="A777">
        <v>6546</v>
      </c>
      <c r="B777" t="s">
        <v>370</v>
      </c>
      <c r="C777" s="1">
        <v>45286</v>
      </c>
      <c r="D777" s="1" t="s">
        <v>424</v>
      </c>
      <c r="E777" s="1">
        <v>45634</v>
      </c>
      <c r="F777" s="1" t="s">
        <v>424</v>
      </c>
      <c r="G777" s="2">
        <v>15.99</v>
      </c>
      <c r="H777" t="s">
        <v>406</v>
      </c>
      <c r="I777">
        <v>253</v>
      </c>
      <c r="J777" t="s">
        <v>413</v>
      </c>
      <c r="K777" t="s">
        <v>45</v>
      </c>
      <c r="L777">
        <v>1</v>
      </c>
      <c r="M777">
        <v>2</v>
      </c>
      <c r="N777" t="b">
        <v>1</v>
      </c>
      <c r="O777">
        <v>653</v>
      </c>
      <c r="P777">
        <v>53</v>
      </c>
      <c r="Q777">
        <v>706</v>
      </c>
      <c r="R777" t="s">
        <v>27</v>
      </c>
      <c r="S777" t="s">
        <v>28</v>
      </c>
      <c r="T777" t="s">
        <v>29</v>
      </c>
      <c r="U777">
        <v>43</v>
      </c>
      <c r="V777">
        <v>4.0999999999999996</v>
      </c>
      <c r="W777" t="b">
        <v>1</v>
      </c>
      <c r="X777" t="s">
        <v>30</v>
      </c>
      <c r="Y777">
        <v>2969</v>
      </c>
      <c r="Z777" t="s">
        <v>445</v>
      </c>
      <c r="AA777" t="s">
        <v>59</v>
      </c>
      <c r="AB777" t="s">
        <v>32</v>
      </c>
      <c r="AC777" t="s">
        <v>39</v>
      </c>
    </row>
    <row r="778" spans="1:29" x14ac:dyDescent="0.25">
      <c r="A778">
        <v>5459</v>
      </c>
      <c r="B778" t="s">
        <v>215</v>
      </c>
      <c r="C778" s="1">
        <v>45395</v>
      </c>
      <c r="D778" s="1" t="s">
        <v>161</v>
      </c>
      <c r="E778" s="1">
        <v>45639</v>
      </c>
      <c r="F778" s="1" t="s">
        <v>424</v>
      </c>
      <c r="G778" s="2">
        <v>15.99</v>
      </c>
      <c r="H778" t="s">
        <v>406</v>
      </c>
      <c r="I778">
        <v>68</v>
      </c>
      <c r="J778" t="s">
        <v>412</v>
      </c>
      <c r="K778" t="s">
        <v>57</v>
      </c>
      <c r="L778">
        <v>5</v>
      </c>
      <c r="M778">
        <v>2</v>
      </c>
      <c r="N778" t="b">
        <v>0</v>
      </c>
      <c r="O778">
        <v>727</v>
      </c>
      <c r="P778">
        <v>5</v>
      </c>
      <c r="Q778">
        <v>732</v>
      </c>
      <c r="R778" t="s">
        <v>65</v>
      </c>
      <c r="S778" t="s">
        <v>66</v>
      </c>
      <c r="T778" t="s">
        <v>69</v>
      </c>
      <c r="U778">
        <v>8</v>
      </c>
      <c r="V778">
        <v>4.5999999999999996</v>
      </c>
      <c r="W778" t="b">
        <v>0</v>
      </c>
      <c r="X778" t="s">
        <v>30</v>
      </c>
      <c r="Y778">
        <v>3421</v>
      </c>
      <c r="Z778" t="s">
        <v>414</v>
      </c>
      <c r="AA778" t="s">
        <v>53</v>
      </c>
      <c r="AB778" t="s">
        <v>62</v>
      </c>
      <c r="AC778" t="s">
        <v>33</v>
      </c>
    </row>
    <row r="779" spans="1:29" x14ac:dyDescent="0.25">
      <c r="A779">
        <v>7051</v>
      </c>
      <c r="B779" t="s">
        <v>25</v>
      </c>
      <c r="C779" s="1">
        <v>45060</v>
      </c>
      <c r="D779" s="1" t="s">
        <v>419</v>
      </c>
      <c r="E779" s="1">
        <v>45642</v>
      </c>
      <c r="F779" s="1" t="s">
        <v>424</v>
      </c>
      <c r="G779" s="2">
        <v>7.99</v>
      </c>
      <c r="H779" t="s">
        <v>404</v>
      </c>
      <c r="I779">
        <v>366</v>
      </c>
      <c r="J779" t="s">
        <v>414</v>
      </c>
      <c r="K779" t="s">
        <v>35</v>
      </c>
      <c r="L779">
        <v>1</v>
      </c>
      <c r="M779">
        <v>1</v>
      </c>
      <c r="N779" t="b">
        <v>1</v>
      </c>
      <c r="O779">
        <v>257</v>
      </c>
      <c r="P779">
        <v>46</v>
      </c>
      <c r="Q779">
        <v>303</v>
      </c>
      <c r="R779" t="s">
        <v>65</v>
      </c>
      <c r="S779" t="s">
        <v>42</v>
      </c>
      <c r="T779" t="s">
        <v>69</v>
      </c>
      <c r="U779">
        <v>7</v>
      </c>
      <c r="V779">
        <v>4.5</v>
      </c>
      <c r="W779" t="b">
        <v>1</v>
      </c>
      <c r="X779" t="s">
        <v>30</v>
      </c>
      <c r="Y779">
        <v>2535</v>
      </c>
      <c r="Z779" t="s">
        <v>445</v>
      </c>
      <c r="AA779" t="s">
        <v>67</v>
      </c>
      <c r="AB779" t="s">
        <v>38</v>
      </c>
      <c r="AC779" t="s">
        <v>39</v>
      </c>
    </row>
    <row r="780" spans="1:29" x14ac:dyDescent="0.25">
      <c r="A780">
        <v>6671</v>
      </c>
      <c r="B780" t="s">
        <v>40</v>
      </c>
      <c r="C780" s="1">
        <v>45343</v>
      </c>
      <c r="D780" s="1" t="s">
        <v>426</v>
      </c>
      <c r="E780" s="1">
        <v>45637</v>
      </c>
      <c r="F780" s="1" t="s">
        <v>424</v>
      </c>
      <c r="G780" s="2">
        <v>15.99</v>
      </c>
      <c r="H780" t="s">
        <v>406</v>
      </c>
      <c r="I780">
        <v>166</v>
      </c>
      <c r="J780" t="s">
        <v>412</v>
      </c>
      <c r="K780" t="s">
        <v>81</v>
      </c>
      <c r="L780">
        <v>4</v>
      </c>
      <c r="M780">
        <v>1</v>
      </c>
      <c r="N780" t="b">
        <v>0</v>
      </c>
      <c r="O780">
        <v>208</v>
      </c>
      <c r="P780">
        <v>39</v>
      </c>
      <c r="Q780">
        <v>247</v>
      </c>
      <c r="R780" t="s">
        <v>65</v>
      </c>
      <c r="S780" t="s">
        <v>28</v>
      </c>
      <c r="T780" t="s">
        <v>52</v>
      </c>
      <c r="U780">
        <v>53</v>
      </c>
      <c r="V780">
        <v>5</v>
      </c>
      <c r="W780" t="b">
        <v>1</v>
      </c>
      <c r="X780" t="s">
        <v>30</v>
      </c>
      <c r="Y780">
        <v>290</v>
      </c>
      <c r="Z780" t="s">
        <v>412</v>
      </c>
      <c r="AA780" t="s">
        <v>31</v>
      </c>
      <c r="AB780" t="s">
        <v>32</v>
      </c>
      <c r="AC780" t="s">
        <v>39</v>
      </c>
    </row>
    <row r="781" spans="1:29" x14ac:dyDescent="0.25">
      <c r="A781">
        <v>6013</v>
      </c>
      <c r="B781" t="s">
        <v>88</v>
      </c>
      <c r="C781" s="1">
        <v>45527</v>
      </c>
      <c r="D781" s="1" t="s">
        <v>420</v>
      </c>
      <c r="E781" s="1">
        <v>45629</v>
      </c>
      <c r="F781" s="1" t="s">
        <v>424</v>
      </c>
      <c r="G781" s="2">
        <v>15.99</v>
      </c>
      <c r="H781" t="s">
        <v>406</v>
      </c>
      <c r="I781">
        <v>136</v>
      </c>
      <c r="J781" t="s">
        <v>412</v>
      </c>
      <c r="K781" t="s">
        <v>64</v>
      </c>
      <c r="L781">
        <v>2</v>
      </c>
      <c r="M781">
        <v>4</v>
      </c>
      <c r="N781" t="b">
        <v>1</v>
      </c>
      <c r="O781">
        <v>471</v>
      </c>
      <c r="P781">
        <v>91</v>
      </c>
      <c r="Q781">
        <v>562</v>
      </c>
      <c r="R781" t="s">
        <v>41</v>
      </c>
      <c r="S781" t="s">
        <v>42</v>
      </c>
      <c r="T781" t="s">
        <v>43</v>
      </c>
      <c r="U781">
        <v>70</v>
      </c>
      <c r="V781">
        <v>4.4000000000000004</v>
      </c>
      <c r="W781" t="b">
        <v>0</v>
      </c>
      <c r="X781" t="s">
        <v>30</v>
      </c>
      <c r="Y781">
        <v>756</v>
      </c>
      <c r="Z781" t="s">
        <v>412</v>
      </c>
      <c r="AA781" t="s">
        <v>67</v>
      </c>
      <c r="AB781" t="s">
        <v>38</v>
      </c>
      <c r="AC781" t="s">
        <v>77</v>
      </c>
    </row>
    <row r="782" spans="1:29" x14ac:dyDescent="0.25">
      <c r="A782">
        <v>9996</v>
      </c>
      <c r="B782" t="s">
        <v>298</v>
      </c>
      <c r="C782" s="1">
        <v>45494</v>
      </c>
      <c r="D782" s="1" t="s">
        <v>427</v>
      </c>
      <c r="E782" s="1">
        <v>45635</v>
      </c>
      <c r="F782" s="1" t="s">
        <v>424</v>
      </c>
      <c r="G782" s="2">
        <v>7.99</v>
      </c>
      <c r="H782" t="s">
        <v>404</v>
      </c>
      <c r="I782">
        <v>358</v>
      </c>
      <c r="J782" t="s">
        <v>414</v>
      </c>
      <c r="K782" t="s">
        <v>64</v>
      </c>
      <c r="L782">
        <v>3</v>
      </c>
      <c r="M782">
        <v>2</v>
      </c>
      <c r="N782" t="b">
        <v>1</v>
      </c>
      <c r="O782">
        <v>512</v>
      </c>
      <c r="P782">
        <v>153</v>
      </c>
      <c r="Q782">
        <v>665</v>
      </c>
      <c r="R782" t="s">
        <v>46</v>
      </c>
      <c r="S782" t="s">
        <v>51</v>
      </c>
      <c r="T782" t="s">
        <v>29</v>
      </c>
      <c r="U782">
        <v>70</v>
      </c>
      <c r="V782">
        <v>3.3</v>
      </c>
      <c r="W782" t="b">
        <v>1</v>
      </c>
      <c r="X782" t="s">
        <v>30</v>
      </c>
      <c r="Y782">
        <v>947</v>
      </c>
      <c r="Z782" t="s">
        <v>412</v>
      </c>
      <c r="AA782" t="s">
        <v>53</v>
      </c>
      <c r="AB782" t="s">
        <v>54</v>
      </c>
      <c r="AC782" t="s">
        <v>33</v>
      </c>
    </row>
    <row r="783" spans="1:29" x14ac:dyDescent="0.25">
      <c r="A783">
        <v>4851</v>
      </c>
      <c r="B783" t="s">
        <v>127</v>
      </c>
      <c r="C783" s="1">
        <v>44995</v>
      </c>
      <c r="D783" s="1" t="s">
        <v>425</v>
      </c>
      <c r="E783" s="1">
        <v>45642</v>
      </c>
      <c r="F783" s="1" t="s">
        <v>424</v>
      </c>
      <c r="G783" s="2">
        <v>15.99</v>
      </c>
      <c r="H783" t="s">
        <v>406</v>
      </c>
      <c r="I783">
        <v>399</v>
      </c>
      <c r="J783" t="s">
        <v>414</v>
      </c>
      <c r="K783" t="s">
        <v>35</v>
      </c>
      <c r="L783">
        <v>1</v>
      </c>
      <c r="M783">
        <v>2</v>
      </c>
      <c r="N783" t="b">
        <v>0</v>
      </c>
      <c r="O783">
        <v>355</v>
      </c>
      <c r="P783">
        <v>181</v>
      </c>
      <c r="Q783">
        <v>536</v>
      </c>
      <c r="R783" t="s">
        <v>27</v>
      </c>
      <c r="S783" t="s">
        <v>51</v>
      </c>
      <c r="T783" t="s">
        <v>29</v>
      </c>
      <c r="U783">
        <v>79</v>
      </c>
      <c r="V783">
        <v>3.4</v>
      </c>
      <c r="W783" t="b">
        <v>1</v>
      </c>
      <c r="X783" t="s">
        <v>30</v>
      </c>
      <c r="Y783">
        <v>2138</v>
      </c>
      <c r="Z783" t="s">
        <v>445</v>
      </c>
      <c r="AA783" t="s">
        <v>37</v>
      </c>
      <c r="AB783" t="s">
        <v>62</v>
      </c>
      <c r="AC783" t="s">
        <v>33</v>
      </c>
    </row>
    <row r="784" spans="1:29" x14ac:dyDescent="0.25">
      <c r="A784">
        <v>2498</v>
      </c>
      <c r="B784" t="s">
        <v>263</v>
      </c>
      <c r="C784" s="1">
        <v>45211</v>
      </c>
      <c r="D784" s="1" t="s">
        <v>429</v>
      </c>
      <c r="E784" s="1">
        <v>45633</v>
      </c>
      <c r="F784" s="1" t="s">
        <v>424</v>
      </c>
      <c r="G784" s="2">
        <v>11.99</v>
      </c>
      <c r="H784" t="s">
        <v>405</v>
      </c>
      <c r="I784">
        <v>285</v>
      </c>
      <c r="J784" t="s">
        <v>413</v>
      </c>
      <c r="K784" t="s">
        <v>81</v>
      </c>
      <c r="L784">
        <v>1</v>
      </c>
      <c r="M784">
        <v>5</v>
      </c>
      <c r="N784" t="b">
        <v>0</v>
      </c>
      <c r="O784">
        <v>634</v>
      </c>
      <c r="P784">
        <v>168</v>
      </c>
      <c r="Q784">
        <v>802</v>
      </c>
      <c r="R784" t="s">
        <v>27</v>
      </c>
      <c r="S784" t="s">
        <v>66</v>
      </c>
      <c r="T784" t="s">
        <v>36</v>
      </c>
      <c r="U784">
        <v>76</v>
      </c>
      <c r="V784">
        <v>3.3</v>
      </c>
      <c r="W784" t="b">
        <v>1</v>
      </c>
      <c r="X784" t="s">
        <v>30</v>
      </c>
      <c r="Y784">
        <v>3151</v>
      </c>
      <c r="Z784" t="s">
        <v>414</v>
      </c>
      <c r="AA784" t="s">
        <v>37</v>
      </c>
      <c r="AB784" t="s">
        <v>62</v>
      </c>
      <c r="AC784" t="s">
        <v>77</v>
      </c>
    </row>
    <row r="785" spans="1:29" x14ac:dyDescent="0.25">
      <c r="A785">
        <v>6208</v>
      </c>
      <c r="B785" t="s">
        <v>166</v>
      </c>
      <c r="C785" s="1">
        <v>45126</v>
      </c>
      <c r="D785" s="1" t="s">
        <v>427</v>
      </c>
      <c r="E785" s="1">
        <v>45643</v>
      </c>
      <c r="F785" s="1" t="s">
        <v>424</v>
      </c>
      <c r="G785" s="2">
        <v>7.99</v>
      </c>
      <c r="H785" t="s">
        <v>404</v>
      </c>
      <c r="I785">
        <v>424</v>
      </c>
      <c r="J785" t="s">
        <v>414</v>
      </c>
      <c r="K785" t="s">
        <v>57</v>
      </c>
      <c r="L785">
        <v>2</v>
      </c>
      <c r="M785">
        <v>3</v>
      </c>
      <c r="N785" t="b">
        <v>0</v>
      </c>
      <c r="O785">
        <v>942</v>
      </c>
      <c r="P785">
        <v>127</v>
      </c>
      <c r="Q785">
        <v>1069</v>
      </c>
      <c r="R785" t="s">
        <v>65</v>
      </c>
      <c r="S785" t="s">
        <v>28</v>
      </c>
      <c r="T785" t="s">
        <v>58</v>
      </c>
      <c r="U785">
        <v>95</v>
      </c>
      <c r="V785">
        <v>4.8</v>
      </c>
      <c r="W785" t="b">
        <v>1</v>
      </c>
      <c r="X785" t="s">
        <v>30</v>
      </c>
      <c r="Y785">
        <v>670</v>
      </c>
      <c r="Z785" t="s">
        <v>412</v>
      </c>
      <c r="AA785" t="s">
        <v>53</v>
      </c>
      <c r="AB785" t="s">
        <v>62</v>
      </c>
      <c r="AC785" t="s">
        <v>77</v>
      </c>
    </row>
    <row r="786" spans="1:29" x14ac:dyDescent="0.25">
      <c r="A786">
        <v>7171</v>
      </c>
      <c r="B786" t="s">
        <v>63</v>
      </c>
      <c r="C786" s="1">
        <v>45321</v>
      </c>
      <c r="D786" s="1" t="s">
        <v>421</v>
      </c>
      <c r="E786" s="1">
        <v>45622</v>
      </c>
      <c r="F786" s="1" t="s">
        <v>428</v>
      </c>
      <c r="G786" s="2">
        <v>11.99</v>
      </c>
      <c r="H786" t="s">
        <v>405</v>
      </c>
      <c r="I786">
        <v>467</v>
      </c>
      <c r="J786" t="s">
        <v>414</v>
      </c>
      <c r="K786" t="s">
        <v>26</v>
      </c>
      <c r="L786">
        <v>1</v>
      </c>
      <c r="M786">
        <v>3</v>
      </c>
      <c r="N786" t="b">
        <v>1</v>
      </c>
      <c r="O786">
        <v>350</v>
      </c>
      <c r="P786">
        <v>134</v>
      </c>
      <c r="Q786">
        <v>484</v>
      </c>
      <c r="R786" t="s">
        <v>65</v>
      </c>
      <c r="S786" t="s">
        <v>42</v>
      </c>
      <c r="T786" t="s">
        <v>58</v>
      </c>
      <c r="U786">
        <v>1</v>
      </c>
      <c r="V786">
        <v>3.9</v>
      </c>
      <c r="W786" t="b">
        <v>0</v>
      </c>
      <c r="X786" t="s">
        <v>30</v>
      </c>
      <c r="Y786">
        <v>3037</v>
      </c>
      <c r="Z786" t="s">
        <v>414</v>
      </c>
      <c r="AA786" t="s">
        <v>31</v>
      </c>
      <c r="AB786" t="s">
        <v>38</v>
      </c>
      <c r="AC786" t="s">
        <v>77</v>
      </c>
    </row>
    <row r="787" spans="1:29" x14ac:dyDescent="0.25">
      <c r="A787">
        <v>7667</v>
      </c>
      <c r="B787" t="s">
        <v>369</v>
      </c>
      <c r="C787" s="1">
        <v>44931</v>
      </c>
      <c r="D787" s="1" t="s">
        <v>421</v>
      </c>
      <c r="E787" s="1">
        <v>45643</v>
      </c>
      <c r="F787" s="1" t="s">
        <v>424</v>
      </c>
      <c r="G787" s="2">
        <v>15.99</v>
      </c>
      <c r="H787" t="s">
        <v>406</v>
      </c>
      <c r="I787">
        <v>443</v>
      </c>
      <c r="J787" t="s">
        <v>414</v>
      </c>
      <c r="K787" t="s">
        <v>81</v>
      </c>
      <c r="L787">
        <v>1</v>
      </c>
      <c r="M787">
        <v>3</v>
      </c>
      <c r="N787" t="b">
        <v>0</v>
      </c>
      <c r="O787">
        <v>326</v>
      </c>
      <c r="P787">
        <v>59</v>
      </c>
      <c r="Q787">
        <v>385</v>
      </c>
      <c r="R787" t="s">
        <v>65</v>
      </c>
      <c r="S787" t="s">
        <v>28</v>
      </c>
      <c r="T787" t="s">
        <v>29</v>
      </c>
      <c r="U787">
        <v>57</v>
      </c>
      <c r="V787">
        <v>3.9</v>
      </c>
      <c r="W787" t="b">
        <v>0</v>
      </c>
      <c r="X787" t="s">
        <v>30</v>
      </c>
      <c r="Y787">
        <v>3712</v>
      </c>
      <c r="Z787" t="s">
        <v>414</v>
      </c>
      <c r="AA787" t="s">
        <v>37</v>
      </c>
      <c r="AB787" t="s">
        <v>32</v>
      </c>
      <c r="AC787" t="s">
        <v>33</v>
      </c>
    </row>
    <row r="788" spans="1:29" x14ac:dyDescent="0.25">
      <c r="A788">
        <v>4912</v>
      </c>
      <c r="B788" t="s">
        <v>227</v>
      </c>
      <c r="C788" s="1">
        <v>45203</v>
      </c>
      <c r="D788" s="1" t="s">
        <v>429</v>
      </c>
      <c r="E788" s="1">
        <v>45627</v>
      </c>
      <c r="F788" s="1" t="s">
        <v>424</v>
      </c>
      <c r="G788" s="2">
        <v>15.99</v>
      </c>
      <c r="H788" t="s">
        <v>406</v>
      </c>
      <c r="I788">
        <v>214</v>
      </c>
      <c r="J788" t="s">
        <v>413</v>
      </c>
      <c r="K788" t="s">
        <v>45</v>
      </c>
      <c r="L788">
        <v>1</v>
      </c>
      <c r="M788">
        <v>3</v>
      </c>
      <c r="N788" t="b">
        <v>0</v>
      </c>
      <c r="O788">
        <v>61</v>
      </c>
      <c r="P788">
        <v>148</v>
      </c>
      <c r="Q788">
        <v>209</v>
      </c>
      <c r="R788" t="s">
        <v>46</v>
      </c>
      <c r="S788" t="s">
        <v>66</v>
      </c>
      <c r="T788" t="s">
        <v>36</v>
      </c>
      <c r="U788">
        <v>95</v>
      </c>
      <c r="V788">
        <v>4.0999999999999996</v>
      </c>
      <c r="W788" t="b">
        <v>1</v>
      </c>
      <c r="X788" t="s">
        <v>30</v>
      </c>
      <c r="Y788">
        <v>2029</v>
      </c>
      <c r="Z788" t="s">
        <v>445</v>
      </c>
      <c r="AA788" t="s">
        <v>31</v>
      </c>
      <c r="AB788" t="s">
        <v>62</v>
      </c>
      <c r="AC788" t="s">
        <v>33</v>
      </c>
    </row>
    <row r="789" spans="1:29" x14ac:dyDescent="0.25">
      <c r="A789">
        <v>7975</v>
      </c>
      <c r="B789" t="s">
        <v>371</v>
      </c>
      <c r="C789" s="1">
        <v>45202</v>
      </c>
      <c r="D789" s="1" t="s">
        <v>429</v>
      </c>
      <c r="E789" s="1">
        <v>45618</v>
      </c>
      <c r="F789" s="1" t="s">
        <v>428</v>
      </c>
      <c r="G789" s="2">
        <v>15.99</v>
      </c>
      <c r="H789" t="s">
        <v>406</v>
      </c>
      <c r="I789">
        <v>437</v>
      </c>
      <c r="J789" t="s">
        <v>414</v>
      </c>
      <c r="K789" t="s">
        <v>57</v>
      </c>
      <c r="L789">
        <v>2</v>
      </c>
      <c r="M789">
        <v>2</v>
      </c>
      <c r="N789" t="b">
        <v>1</v>
      </c>
      <c r="O789">
        <v>328</v>
      </c>
      <c r="P789">
        <v>170</v>
      </c>
      <c r="Q789">
        <v>498</v>
      </c>
      <c r="R789" t="s">
        <v>76</v>
      </c>
      <c r="S789" t="s">
        <v>42</v>
      </c>
      <c r="T789" t="s">
        <v>58</v>
      </c>
      <c r="U789">
        <v>25</v>
      </c>
      <c r="V789">
        <v>3.6</v>
      </c>
      <c r="W789" t="b">
        <v>0</v>
      </c>
      <c r="X789" t="s">
        <v>30</v>
      </c>
      <c r="Y789">
        <v>2406</v>
      </c>
      <c r="Z789" t="s">
        <v>445</v>
      </c>
      <c r="AA789" t="s">
        <v>53</v>
      </c>
      <c r="AB789" t="s">
        <v>38</v>
      </c>
      <c r="AC789" t="s">
        <v>33</v>
      </c>
    </row>
    <row r="790" spans="1:29" x14ac:dyDescent="0.25">
      <c r="A790">
        <v>6804</v>
      </c>
      <c r="B790" t="s">
        <v>365</v>
      </c>
      <c r="C790" s="1">
        <v>44968</v>
      </c>
      <c r="D790" s="1" t="s">
        <v>426</v>
      </c>
      <c r="E790" s="1">
        <v>45636</v>
      </c>
      <c r="F790" s="1" t="s">
        <v>424</v>
      </c>
      <c r="G790" s="2">
        <v>15.99</v>
      </c>
      <c r="H790" t="s">
        <v>406</v>
      </c>
      <c r="I790">
        <v>419</v>
      </c>
      <c r="J790" t="s">
        <v>414</v>
      </c>
      <c r="K790" t="s">
        <v>35</v>
      </c>
      <c r="L790">
        <v>2</v>
      </c>
      <c r="M790">
        <v>1</v>
      </c>
      <c r="N790" t="b">
        <v>0</v>
      </c>
      <c r="O790">
        <v>591</v>
      </c>
      <c r="P790">
        <v>166</v>
      </c>
      <c r="Q790">
        <v>757</v>
      </c>
      <c r="R790" t="s">
        <v>61</v>
      </c>
      <c r="S790" t="s">
        <v>28</v>
      </c>
      <c r="T790" t="s">
        <v>36</v>
      </c>
      <c r="U790">
        <v>26</v>
      </c>
      <c r="V790">
        <v>3.5</v>
      </c>
      <c r="W790" t="b">
        <v>1</v>
      </c>
      <c r="X790" t="s">
        <v>30</v>
      </c>
      <c r="Y790">
        <v>3264</v>
      </c>
      <c r="Z790" t="s">
        <v>414</v>
      </c>
      <c r="AA790" t="s">
        <v>37</v>
      </c>
      <c r="AB790" t="s">
        <v>70</v>
      </c>
      <c r="AC790" t="s">
        <v>33</v>
      </c>
    </row>
    <row r="791" spans="1:29" x14ac:dyDescent="0.25">
      <c r="A791">
        <v>3877</v>
      </c>
      <c r="B791" t="s">
        <v>370</v>
      </c>
      <c r="C791" s="1">
        <v>45488</v>
      </c>
      <c r="D791" s="1" t="s">
        <v>427</v>
      </c>
      <c r="E791" s="1">
        <v>45620</v>
      </c>
      <c r="F791" s="1" t="s">
        <v>428</v>
      </c>
      <c r="G791" s="2">
        <v>11.99</v>
      </c>
      <c r="H791" t="s">
        <v>405</v>
      </c>
      <c r="I791">
        <v>129</v>
      </c>
      <c r="J791" t="s">
        <v>412</v>
      </c>
      <c r="K791" t="s">
        <v>26</v>
      </c>
      <c r="L791">
        <v>2</v>
      </c>
      <c r="M791">
        <v>5</v>
      </c>
      <c r="N791" t="b">
        <v>0</v>
      </c>
      <c r="O791">
        <v>527</v>
      </c>
      <c r="P791">
        <v>153</v>
      </c>
      <c r="Q791">
        <v>680</v>
      </c>
      <c r="R791" t="s">
        <v>61</v>
      </c>
      <c r="S791" t="s">
        <v>28</v>
      </c>
      <c r="T791" t="s">
        <v>36</v>
      </c>
      <c r="U791">
        <v>0</v>
      </c>
      <c r="V791">
        <v>4.5999999999999996</v>
      </c>
      <c r="W791" t="b">
        <v>0</v>
      </c>
      <c r="X791" t="s">
        <v>30</v>
      </c>
      <c r="Y791">
        <v>1135</v>
      </c>
      <c r="Z791" t="s">
        <v>445</v>
      </c>
      <c r="AA791" t="s">
        <v>67</v>
      </c>
      <c r="AB791" t="s">
        <v>38</v>
      </c>
      <c r="AC791" t="s">
        <v>33</v>
      </c>
    </row>
    <row r="792" spans="1:29" x14ac:dyDescent="0.25">
      <c r="A792">
        <v>8768</v>
      </c>
      <c r="B792" t="s">
        <v>184</v>
      </c>
      <c r="C792" s="1">
        <v>45605</v>
      </c>
      <c r="D792" s="1" t="s">
        <v>428</v>
      </c>
      <c r="E792" s="1">
        <v>45627</v>
      </c>
      <c r="F792" s="1" t="s">
        <v>424</v>
      </c>
      <c r="G792" s="2">
        <v>15.99</v>
      </c>
      <c r="H792" t="s">
        <v>406</v>
      </c>
      <c r="I792">
        <v>75</v>
      </c>
      <c r="J792" t="s">
        <v>412</v>
      </c>
      <c r="K792" t="s">
        <v>45</v>
      </c>
      <c r="L792">
        <v>5</v>
      </c>
      <c r="M792">
        <v>1</v>
      </c>
      <c r="N792" t="b">
        <v>1</v>
      </c>
      <c r="O792">
        <v>115</v>
      </c>
      <c r="P792">
        <v>122</v>
      </c>
      <c r="Q792">
        <v>237</v>
      </c>
      <c r="R792" t="s">
        <v>61</v>
      </c>
      <c r="S792" t="s">
        <v>42</v>
      </c>
      <c r="T792" t="s">
        <v>29</v>
      </c>
      <c r="U792">
        <v>86</v>
      </c>
      <c r="V792">
        <v>3.5</v>
      </c>
      <c r="W792" t="b">
        <v>0</v>
      </c>
      <c r="X792" t="s">
        <v>30</v>
      </c>
      <c r="Y792">
        <v>3761</v>
      </c>
      <c r="Z792" t="s">
        <v>414</v>
      </c>
      <c r="AA792" t="s">
        <v>67</v>
      </c>
      <c r="AB792" t="s">
        <v>38</v>
      </c>
      <c r="AC792" t="s">
        <v>39</v>
      </c>
    </row>
    <row r="793" spans="1:29" x14ac:dyDescent="0.25">
      <c r="A793">
        <v>1420</v>
      </c>
      <c r="B793" t="s">
        <v>134</v>
      </c>
      <c r="C793" s="1">
        <v>45568</v>
      </c>
      <c r="D793" s="1" t="s">
        <v>429</v>
      </c>
      <c r="E793" s="1">
        <v>45631</v>
      </c>
      <c r="F793" s="1" t="s">
        <v>424</v>
      </c>
      <c r="G793" s="2">
        <v>7.99</v>
      </c>
      <c r="H793" t="s">
        <v>404</v>
      </c>
      <c r="I793">
        <v>346</v>
      </c>
      <c r="J793" t="s">
        <v>414</v>
      </c>
      <c r="K793" t="s">
        <v>48</v>
      </c>
      <c r="L793">
        <v>5</v>
      </c>
      <c r="M793">
        <v>5</v>
      </c>
      <c r="N793" t="b">
        <v>1</v>
      </c>
      <c r="O793">
        <v>732</v>
      </c>
      <c r="P793">
        <v>144</v>
      </c>
      <c r="Q793">
        <v>876</v>
      </c>
      <c r="R793" t="s">
        <v>76</v>
      </c>
      <c r="S793" t="s">
        <v>28</v>
      </c>
      <c r="T793" t="s">
        <v>69</v>
      </c>
      <c r="U793">
        <v>73</v>
      </c>
      <c r="V793">
        <v>4.9000000000000004</v>
      </c>
      <c r="W793" t="b">
        <v>0</v>
      </c>
      <c r="X793" t="s">
        <v>30</v>
      </c>
      <c r="Y793">
        <v>3633</v>
      </c>
      <c r="Z793" t="s">
        <v>414</v>
      </c>
      <c r="AA793" t="s">
        <v>67</v>
      </c>
      <c r="AB793" t="s">
        <v>70</v>
      </c>
      <c r="AC793" t="s">
        <v>33</v>
      </c>
    </row>
    <row r="794" spans="1:29" x14ac:dyDescent="0.25">
      <c r="A794">
        <v>2306</v>
      </c>
      <c r="B794" t="s">
        <v>169</v>
      </c>
      <c r="C794" s="1">
        <v>45057</v>
      </c>
      <c r="D794" s="1" t="s">
        <v>419</v>
      </c>
      <c r="E794" s="1">
        <v>45627</v>
      </c>
      <c r="F794" s="1" t="s">
        <v>424</v>
      </c>
      <c r="G794" s="2">
        <v>11.99</v>
      </c>
      <c r="H794" t="s">
        <v>405</v>
      </c>
      <c r="I794">
        <v>480</v>
      </c>
      <c r="J794" t="s">
        <v>414</v>
      </c>
      <c r="K794" t="s">
        <v>57</v>
      </c>
      <c r="L794">
        <v>4</v>
      </c>
      <c r="M794">
        <v>6</v>
      </c>
      <c r="N794" t="b">
        <v>1</v>
      </c>
      <c r="O794">
        <v>509</v>
      </c>
      <c r="P794">
        <v>12</v>
      </c>
      <c r="Q794">
        <v>521</v>
      </c>
      <c r="R794" t="s">
        <v>41</v>
      </c>
      <c r="S794" t="s">
        <v>51</v>
      </c>
      <c r="T794" t="s">
        <v>58</v>
      </c>
      <c r="U794">
        <v>43</v>
      </c>
      <c r="V794">
        <v>3.1</v>
      </c>
      <c r="W794" t="b">
        <v>0</v>
      </c>
      <c r="X794" t="s">
        <v>30</v>
      </c>
      <c r="Y794">
        <v>3308</v>
      </c>
      <c r="Z794" t="s">
        <v>414</v>
      </c>
      <c r="AA794" t="s">
        <v>31</v>
      </c>
      <c r="AB794" t="s">
        <v>38</v>
      </c>
      <c r="AC794" t="s">
        <v>39</v>
      </c>
    </row>
    <row r="795" spans="1:29" x14ac:dyDescent="0.25">
      <c r="A795">
        <v>2079</v>
      </c>
      <c r="B795" t="s">
        <v>240</v>
      </c>
      <c r="C795" s="1">
        <v>45468</v>
      </c>
      <c r="D795" s="1" t="s">
        <v>422</v>
      </c>
      <c r="E795" s="1">
        <v>45628</v>
      </c>
      <c r="F795" s="1" t="s">
        <v>424</v>
      </c>
      <c r="G795" s="2">
        <v>11.99</v>
      </c>
      <c r="H795" t="s">
        <v>405</v>
      </c>
      <c r="I795">
        <v>188</v>
      </c>
      <c r="J795" t="s">
        <v>413</v>
      </c>
      <c r="K795" t="s">
        <v>57</v>
      </c>
      <c r="L795">
        <v>2</v>
      </c>
      <c r="M795">
        <v>2</v>
      </c>
      <c r="N795" t="b">
        <v>1</v>
      </c>
      <c r="O795">
        <v>655</v>
      </c>
      <c r="P795">
        <v>16</v>
      </c>
      <c r="Q795">
        <v>671</v>
      </c>
      <c r="R795" t="s">
        <v>27</v>
      </c>
      <c r="S795" t="s">
        <v>28</v>
      </c>
      <c r="T795" t="s">
        <v>58</v>
      </c>
      <c r="U795">
        <v>50</v>
      </c>
      <c r="V795">
        <v>3.3</v>
      </c>
      <c r="W795" t="b">
        <v>1</v>
      </c>
      <c r="X795" t="s">
        <v>30</v>
      </c>
      <c r="Y795">
        <v>1311</v>
      </c>
      <c r="Z795" t="s">
        <v>445</v>
      </c>
      <c r="AA795" t="s">
        <v>59</v>
      </c>
      <c r="AB795" t="s">
        <v>32</v>
      </c>
      <c r="AC795" t="s">
        <v>33</v>
      </c>
    </row>
    <row r="796" spans="1:29" x14ac:dyDescent="0.25">
      <c r="A796">
        <v>3554</v>
      </c>
      <c r="B796" t="s">
        <v>242</v>
      </c>
      <c r="C796" s="1">
        <v>45350</v>
      </c>
      <c r="D796" s="1" t="s">
        <v>426</v>
      </c>
      <c r="E796" s="1">
        <v>45630</v>
      </c>
      <c r="F796" s="1" t="s">
        <v>424</v>
      </c>
      <c r="G796" s="2">
        <v>7.99</v>
      </c>
      <c r="H796" t="s">
        <v>404</v>
      </c>
      <c r="I796">
        <v>420</v>
      </c>
      <c r="J796" t="s">
        <v>414</v>
      </c>
      <c r="K796" t="s">
        <v>35</v>
      </c>
      <c r="L796">
        <v>4</v>
      </c>
      <c r="M796">
        <v>1</v>
      </c>
      <c r="N796" t="b">
        <v>0</v>
      </c>
      <c r="O796">
        <v>399</v>
      </c>
      <c r="P796">
        <v>45</v>
      </c>
      <c r="Q796">
        <v>444</v>
      </c>
      <c r="R796" t="s">
        <v>27</v>
      </c>
      <c r="S796" t="s">
        <v>42</v>
      </c>
      <c r="T796" t="s">
        <v>69</v>
      </c>
      <c r="U796">
        <v>52</v>
      </c>
      <c r="V796">
        <v>4</v>
      </c>
      <c r="W796" t="b">
        <v>0</v>
      </c>
      <c r="X796" t="s">
        <v>30</v>
      </c>
      <c r="Y796">
        <v>4333</v>
      </c>
      <c r="Z796" t="s">
        <v>414</v>
      </c>
      <c r="AA796" t="s">
        <v>37</v>
      </c>
      <c r="AB796" t="s">
        <v>38</v>
      </c>
      <c r="AC796" t="s">
        <v>55</v>
      </c>
    </row>
    <row r="797" spans="1:29" x14ac:dyDescent="0.25">
      <c r="A797">
        <v>7616</v>
      </c>
      <c r="B797" t="s">
        <v>183</v>
      </c>
      <c r="C797" s="1">
        <v>45087</v>
      </c>
      <c r="D797" s="1" t="s">
        <v>422</v>
      </c>
      <c r="E797" s="1">
        <v>45637</v>
      </c>
      <c r="F797" s="1" t="s">
        <v>424</v>
      </c>
      <c r="G797" s="2">
        <v>15.99</v>
      </c>
      <c r="H797" t="s">
        <v>406</v>
      </c>
      <c r="I797">
        <v>204</v>
      </c>
      <c r="J797" t="s">
        <v>413</v>
      </c>
      <c r="K797" t="s">
        <v>57</v>
      </c>
      <c r="L797">
        <v>3</v>
      </c>
      <c r="M797">
        <v>5</v>
      </c>
      <c r="N797" t="b">
        <v>0</v>
      </c>
      <c r="O797">
        <v>597</v>
      </c>
      <c r="P797">
        <v>118</v>
      </c>
      <c r="Q797">
        <v>715</v>
      </c>
      <c r="R797" t="s">
        <v>65</v>
      </c>
      <c r="S797" t="s">
        <v>42</v>
      </c>
      <c r="T797" t="s">
        <v>58</v>
      </c>
      <c r="U797">
        <v>60</v>
      </c>
      <c r="V797">
        <v>3.1</v>
      </c>
      <c r="W797" t="b">
        <v>1</v>
      </c>
      <c r="X797" t="s">
        <v>30</v>
      </c>
      <c r="Y797">
        <v>4575</v>
      </c>
      <c r="Z797" t="s">
        <v>414</v>
      </c>
      <c r="AA797" t="s">
        <v>31</v>
      </c>
      <c r="AB797" t="s">
        <v>32</v>
      </c>
      <c r="AC797" t="s">
        <v>39</v>
      </c>
    </row>
    <row r="798" spans="1:29" x14ac:dyDescent="0.25">
      <c r="A798">
        <v>5650</v>
      </c>
      <c r="B798" t="s">
        <v>263</v>
      </c>
      <c r="C798" s="1">
        <v>45162</v>
      </c>
      <c r="D798" s="1" t="s">
        <v>420</v>
      </c>
      <c r="E798" s="1">
        <v>45634</v>
      </c>
      <c r="F798" s="1" t="s">
        <v>424</v>
      </c>
      <c r="G798" s="2">
        <v>15.99</v>
      </c>
      <c r="H798" t="s">
        <v>406</v>
      </c>
      <c r="I798">
        <v>355</v>
      </c>
      <c r="J798" t="s">
        <v>414</v>
      </c>
      <c r="K798" t="s">
        <v>57</v>
      </c>
      <c r="L798">
        <v>1</v>
      </c>
      <c r="M798">
        <v>1</v>
      </c>
      <c r="N798" t="b">
        <v>1</v>
      </c>
      <c r="O798">
        <v>358</v>
      </c>
      <c r="P798">
        <v>173</v>
      </c>
      <c r="Q798">
        <v>531</v>
      </c>
      <c r="R798" t="s">
        <v>41</v>
      </c>
      <c r="S798" t="s">
        <v>66</v>
      </c>
      <c r="T798" t="s">
        <v>29</v>
      </c>
      <c r="U798">
        <v>60</v>
      </c>
      <c r="V798">
        <v>4.8</v>
      </c>
      <c r="W798" t="b">
        <v>0</v>
      </c>
      <c r="X798" t="s">
        <v>30</v>
      </c>
      <c r="Y798">
        <v>2448</v>
      </c>
      <c r="Z798" t="s">
        <v>445</v>
      </c>
      <c r="AA798" t="s">
        <v>37</v>
      </c>
      <c r="AB798" t="s">
        <v>54</v>
      </c>
      <c r="AC798" t="s">
        <v>77</v>
      </c>
    </row>
    <row r="799" spans="1:29" x14ac:dyDescent="0.25">
      <c r="A799">
        <v>9385</v>
      </c>
      <c r="B799" t="s">
        <v>137</v>
      </c>
      <c r="C799" s="1">
        <v>45524</v>
      </c>
      <c r="D799" s="1" t="s">
        <v>420</v>
      </c>
      <c r="E799" s="1">
        <v>45629</v>
      </c>
      <c r="F799" s="1" t="s">
        <v>424</v>
      </c>
      <c r="G799" s="2">
        <v>7.99</v>
      </c>
      <c r="H799" t="s">
        <v>404</v>
      </c>
      <c r="I799">
        <v>200</v>
      </c>
      <c r="J799" t="s">
        <v>413</v>
      </c>
      <c r="K799" t="s">
        <v>35</v>
      </c>
      <c r="L799">
        <v>3</v>
      </c>
      <c r="M799">
        <v>2</v>
      </c>
      <c r="N799" t="b">
        <v>0</v>
      </c>
      <c r="O799">
        <v>453</v>
      </c>
      <c r="P799">
        <v>172</v>
      </c>
      <c r="Q799">
        <v>625</v>
      </c>
      <c r="R799" t="s">
        <v>41</v>
      </c>
      <c r="S799" t="s">
        <v>28</v>
      </c>
      <c r="T799" t="s">
        <v>58</v>
      </c>
      <c r="U799">
        <v>1</v>
      </c>
      <c r="V799">
        <v>4.4000000000000004</v>
      </c>
      <c r="W799" t="b">
        <v>1</v>
      </c>
      <c r="X799" t="s">
        <v>30</v>
      </c>
      <c r="Y799">
        <v>1072</v>
      </c>
      <c r="Z799" t="s">
        <v>445</v>
      </c>
      <c r="AA799" t="s">
        <v>67</v>
      </c>
      <c r="AB799" t="s">
        <v>70</v>
      </c>
      <c r="AC799" t="s">
        <v>55</v>
      </c>
    </row>
    <row r="800" spans="1:29" x14ac:dyDescent="0.25">
      <c r="A800">
        <v>2482</v>
      </c>
      <c r="B800" t="s">
        <v>134</v>
      </c>
      <c r="C800" s="1">
        <v>45011</v>
      </c>
      <c r="D800" s="1" t="s">
        <v>425</v>
      </c>
      <c r="E800" s="1">
        <v>45625</v>
      </c>
      <c r="F800" s="1" t="s">
        <v>428</v>
      </c>
      <c r="G800" s="2">
        <v>7.99</v>
      </c>
      <c r="H800" t="s">
        <v>404</v>
      </c>
      <c r="I800">
        <v>178</v>
      </c>
      <c r="J800" t="s">
        <v>413</v>
      </c>
      <c r="K800" t="s">
        <v>26</v>
      </c>
      <c r="L800">
        <v>2</v>
      </c>
      <c r="M800">
        <v>2</v>
      </c>
      <c r="N800" t="b">
        <v>1</v>
      </c>
      <c r="O800">
        <v>378</v>
      </c>
      <c r="P800">
        <v>117</v>
      </c>
      <c r="Q800">
        <v>495</v>
      </c>
      <c r="R800" t="s">
        <v>50</v>
      </c>
      <c r="S800" t="s">
        <v>51</v>
      </c>
      <c r="T800" t="s">
        <v>29</v>
      </c>
      <c r="U800">
        <v>63</v>
      </c>
      <c r="V800">
        <v>4.8</v>
      </c>
      <c r="W800" t="b">
        <v>1</v>
      </c>
      <c r="X800" t="s">
        <v>30</v>
      </c>
      <c r="Y800">
        <v>1784</v>
      </c>
      <c r="Z800" t="s">
        <v>445</v>
      </c>
      <c r="AA800" t="s">
        <v>37</v>
      </c>
      <c r="AB800" t="s">
        <v>62</v>
      </c>
      <c r="AC800" t="s">
        <v>39</v>
      </c>
    </row>
    <row r="801" spans="1:29" x14ac:dyDescent="0.25">
      <c r="A801">
        <v>9017</v>
      </c>
      <c r="B801" t="s">
        <v>292</v>
      </c>
      <c r="C801" s="1">
        <v>45487</v>
      </c>
      <c r="D801" s="1" t="s">
        <v>427</v>
      </c>
      <c r="E801" s="1">
        <v>45637</v>
      </c>
      <c r="F801" s="1" t="s">
        <v>424</v>
      </c>
      <c r="G801" s="2">
        <v>11.99</v>
      </c>
      <c r="H801" t="s">
        <v>405</v>
      </c>
      <c r="I801">
        <v>337</v>
      </c>
      <c r="J801" t="s">
        <v>413</v>
      </c>
      <c r="K801" t="s">
        <v>48</v>
      </c>
      <c r="L801">
        <v>2</v>
      </c>
      <c r="M801">
        <v>2</v>
      </c>
      <c r="N801" t="b">
        <v>1</v>
      </c>
      <c r="O801">
        <v>750</v>
      </c>
      <c r="P801">
        <v>146</v>
      </c>
      <c r="Q801">
        <v>896</v>
      </c>
      <c r="R801" t="s">
        <v>50</v>
      </c>
      <c r="S801" t="s">
        <v>51</v>
      </c>
      <c r="T801" t="s">
        <v>58</v>
      </c>
      <c r="U801">
        <v>100</v>
      </c>
      <c r="V801">
        <v>4.0999999999999996</v>
      </c>
      <c r="W801" t="b">
        <v>1</v>
      </c>
      <c r="X801" t="s">
        <v>30</v>
      </c>
      <c r="Y801">
        <v>3787</v>
      </c>
      <c r="Z801" t="s">
        <v>414</v>
      </c>
      <c r="AA801" t="s">
        <v>37</v>
      </c>
      <c r="AB801" t="s">
        <v>32</v>
      </c>
      <c r="AC801" t="s">
        <v>33</v>
      </c>
    </row>
    <row r="802" spans="1:29" x14ac:dyDescent="0.25">
      <c r="A802">
        <v>7001</v>
      </c>
      <c r="B802" t="s">
        <v>114</v>
      </c>
      <c r="C802" s="1">
        <v>45146</v>
      </c>
      <c r="D802" s="1" t="s">
        <v>420</v>
      </c>
      <c r="E802" s="1">
        <v>45626</v>
      </c>
      <c r="F802" s="1" t="s">
        <v>428</v>
      </c>
      <c r="G802" s="2">
        <v>11.99</v>
      </c>
      <c r="H802" t="s">
        <v>405</v>
      </c>
      <c r="I802">
        <v>24</v>
      </c>
      <c r="J802" t="s">
        <v>412</v>
      </c>
      <c r="K802" t="s">
        <v>35</v>
      </c>
      <c r="L802">
        <v>4</v>
      </c>
      <c r="M802">
        <v>4</v>
      </c>
      <c r="N802" t="b">
        <v>0</v>
      </c>
      <c r="O802">
        <v>30</v>
      </c>
      <c r="P802">
        <v>20</v>
      </c>
      <c r="Q802">
        <v>50</v>
      </c>
      <c r="R802" t="s">
        <v>46</v>
      </c>
      <c r="S802" t="s">
        <v>66</v>
      </c>
      <c r="T802" t="s">
        <v>29</v>
      </c>
      <c r="U802">
        <v>98</v>
      </c>
      <c r="V802">
        <v>3.9</v>
      </c>
      <c r="W802" t="b">
        <v>0</v>
      </c>
      <c r="X802" t="s">
        <v>30</v>
      </c>
      <c r="Y802">
        <v>4477</v>
      </c>
      <c r="Z802" t="s">
        <v>414</v>
      </c>
      <c r="AA802" t="s">
        <v>59</v>
      </c>
      <c r="AB802" t="s">
        <v>54</v>
      </c>
      <c r="AC802" t="s">
        <v>77</v>
      </c>
    </row>
    <row r="803" spans="1:29" x14ac:dyDescent="0.25">
      <c r="A803">
        <v>2942</v>
      </c>
      <c r="B803" t="s">
        <v>372</v>
      </c>
      <c r="C803" s="1">
        <v>44966</v>
      </c>
      <c r="D803" s="1" t="s">
        <v>426</v>
      </c>
      <c r="E803" s="1">
        <v>45626</v>
      </c>
      <c r="F803" s="1" t="s">
        <v>428</v>
      </c>
      <c r="G803" s="2">
        <v>11.99</v>
      </c>
      <c r="H803" t="s">
        <v>405</v>
      </c>
      <c r="I803">
        <v>167</v>
      </c>
      <c r="J803" t="s">
        <v>412</v>
      </c>
      <c r="K803" t="s">
        <v>45</v>
      </c>
      <c r="L803">
        <v>5</v>
      </c>
      <c r="M803">
        <v>5</v>
      </c>
      <c r="N803" t="b">
        <v>0</v>
      </c>
      <c r="O803">
        <v>127</v>
      </c>
      <c r="P803">
        <v>138</v>
      </c>
      <c r="Q803">
        <v>265</v>
      </c>
      <c r="R803" t="s">
        <v>46</v>
      </c>
      <c r="S803" t="s">
        <v>51</v>
      </c>
      <c r="T803" t="s">
        <v>43</v>
      </c>
      <c r="U803">
        <v>66</v>
      </c>
      <c r="V803">
        <v>4.7</v>
      </c>
      <c r="W803" t="b">
        <v>1</v>
      </c>
      <c r="X803" t="s">
        <v>30</v>
      </c>
      <c r="Y803">
        <v>711</v>
      </c>
      <c r="Z803" t="s">
        <v>412</v>
      </c>
      <c r="AA803" t="s">
        <v>53</v>
      </c>
      <c r="AB803" t="s">
        <v>32</v>
      </c>
      <c r="AC803" t="s">
        <v>39</v>
      </c>
    </row>
    <row r="804" spans="1:29" x14ac:dyDescent="0.25">
      <c r="A804">
        <v>8833</v>
      </c>
      <c r="B804" t="s">
        <v>75</v>
      </c>
      <c r="C804" s="1">
        <v>45450</v>
      </c>
      <c r="D804" s="1" t="s">
        <v>422</v>
      </c>
      <c r="E804" s="1">
        <v>45637</v>
      </c>
      <c r="F804" s="1" t="s">
        <v>424</v>
      </c>
      <c r="G804" s="2">
        <v>7.99</v>
      </c>
      <c r="H804" t="s">
        <v>404</v>
      </c>
      <c r="I804">
        <v>289</v>
      </c>
      <c r="J804" t="s">
        <v>413</v>
      </c>
      <c r="K804" t="s">
        <v>35</v>
      </c>
      <c r="L804">
        <v>5</v>
      </c>
      <c r="M804">
        <v>2</v>
      </c>
      <c r="N804" t="b">
        <v>0</v>
      </c>
      <c r="O804">
        <v>216</v>
      </c>
      <c r="P804">
        <v>162</v>
      </c>
      <c r="Q804">
        <v>378</v>
      </c>
      <c r="R804" t="s">
        <v>76</v>
      </c>
      <c r="S804" t="s">
        <v>28</v>
      </c>
      <c r="T804" t="s">
        <v>29</v>
      </c>
      <c r="U804">
        <v>99</v>
      </c>
      <c r="V804">
        <v>3.7</v>
      </c>
      <c r="W804" t="b">
        <v>1</v>
      </c>
      <c r="X804" t="s">
        <v>30</v>
      </c>
      <c r="Y804">
        <v>3711</v>
      </c>
      <c r="Z804" t="s">
        <v>414</v>
      </c>
      <c r="AA804" t="s">
        <v>53</v>
      </c>
      <c r="AB804" t="s">
        <v>70</v>
      </c>
      <c r="AC804" t="s">
        <v>33</v>
      </c>
    </row>
    <row r="805" spans="1:29" x14ac:dyDescent="0.25">
      <c r="A805">
        <v>8079</v>
      </c>
      <c r="B805" t="s">
        <v>74</v>
      </c>
      <c r="C805" s="1">
        <v>45114</v>
      </c>
      <c r="D805" s="1" t="s">
        <v>427</v>
      </c>
      <c r="E805" s="1">
        <v>45639</v>
      </c>
      <c r="F805" s="1" t="s">
        <v>424</v>
      </c>
      <c r="G805" s="2">
        <v>7.99</v>
      </c>
      <c r="H805" t="s">
        <v>404</v>
      </c>
      <c r="I805">
        <v>450</v>
      </c>
      <c r="J805" t="s">
        <v>414</v>
      </c>
      <c r="K805" t="s">
        <v>26</v>
      </c>
      <c r="L805">
        <v>1</v>
      </c>
      <c r="M805">
        <v>2</v>
      </c>
      <c r="N805" t="b">
        <v>1</v>
      </c>
      <c r="O805">
        <v>12</v>
      </c>
      <c r="P805">
        <v>133</v>
      </c>
      <c r="Q805">
        <v>145</v>
      </c>
      <c r="R805" t="s">
        <v>41</v>
      </c>
      <c r="S805" t="s">
        <v>42</v>
      </c>
      <c r="T805" t="s">
        <v>29</v>
      </c>
      <c r="U805">
        <v>100</v>
      </c>
      <c r="V805">
        <v>3.4</v>
      </c>
      <c r="W805" t="b">
        <v>0</v>
      </c>
      <c r="X805" t="s">
        <v>30</v>
      </c>
      <c r="Y805">
        <v>2534</v>
      </c>
      <c r="Z805" t="s">
        <v>445</v>
      </c>
      <c r="AA805" t="s">
        <v>67</v>
      </c>
      <c r="AB805" t="s">
        <v>32</v>
      </c>
      <c r="AC805" t="s">
        <v>77</v>
      </c>
    </row>
    <row r="806" spans="1:29" x14ac:dyDescent="0.25">
      <c r="A806">
        <v>3797</v>
      </c>
      <c r="B806" t="s">
        <v>74</v>
      </c>
      <c r="C806" s="1">
        <v>45447</v>
      </c>
      <c r="D806" s="1" t="s">
        <v>422</v>
      </c>
      <c r="E806" s="1">
        <v>45643</v>
      </c>
      <c r="F806" s="1" t="s">
        <v>424</v>
      </c>
      <c r="G806" s="2">
        <v>11.99</v>
      </c>
      <c r="H806" t="s">
        <v>405</v>
      </c>
      <c r="I806">
        <v>165</v>
      </c>
      <c r="J806" t="s">
        <v>412</v>
      </c>
      <c r="K806" t="s">
        <v>45</v>
      </c>
      <c r="L806">
        <v>5</v>
      </c>
      <c r="M806">
        <v>5</v>
      </c>
      <c r="N806" t="b">
        <v>0</v>
      </c>
      <c r="O806">
        <v>421</v>
      </c>
      <c r="P806">
        <v>3</v>
      </c>
      <c r="Q806">
        <v>424</v>
      </c>
      <c r="R806" t="s">
        <v>27</v>
      </c>
      <c r="S806" t="s">
        <v>66</v>
      </c>
      <c r="T806" t="s">
        <v>58</v>
      </c>
      <c r="U806">
        <v>96</v>
      </c>
      <c r="V806">
        <v>4.5</v>
      </c>
      <c r="W806" t="b">
        <v>1</v>
      </c>
      <c r="X806" t="s">
        <v>30</v>
      </c>
      <c r="Y806">
        <v>2624</v>
      </c>
      <c r="Z806" t="s">
        <v>445</v>
      </c>
      <c r="AA806" t="s">
        <v>37</v>
      </c>
      <c r="AB806" t="s">
        <v>70</v>
      </c>
      <c r="AC806" t="s">
        <v>39</v>
      </c>
    </row>
    <row r="807" spans="1:29" x14ac:dyDescent="0.25">
      <c r="A807">
        <v>7268</v>
      </c>
      <c r="B807" t="s">
        <v>373</v>
      </c>
      <c r="C807" s="1">
        <v>45054</v>
      </c>
      <c r="D807" s="1" t="s">
        <v>419</v>
      </c>
      <c r="E807" s="1">
        <v>45643</v>
      </c>
      <c r="F807" s="1" t="s">
        <v>424</v>
      </c>
      <c r="G807" s="2">
        <v>15.99</v>
      </c>
      <c r="H807" t="s">
        <v>406</v>
      </c>
      <c r="I807">
        <v>391</v>
      </c>
      <c r="J807" t="s">
        <v>414</v>
      </c>
      <c r="K807" t="s">
        <v>26</v>
      </c>
      <c r="L807">
        <v>2</v>
      </c>
      <c r="M807">
        <v>2</v>
      </c>
      <c r="N807" t="b">
        <v>0</v>
      </c>
      <c r="O807">
        <v>988</v>
      </c>
      <c r="P807">
        <v>82</v>
      </c>
      <c r="Q807">
        <v>1070</v>
      </c>
      <c r="R807" t="s">
        <v>27</v>
      </c>
      <c r="S807" t="s">
        <v>28</v>
      </c>
      <c r="T807" t="s">
        <v>36</v>
      </c>
      <c r="U807">
        <v>73</v>
      </c>
      <c r="V807">
        <v>3</v>
      </c>
      <c r="W807" t="b">
        <v>1</v>
      </c>
      <c r="X807" t="s">
        <v>30</v>
      </c>
      <c r="Y807">
        <v>3617</v>
      </c>
      <c r="Z807" t="s">
        <v>414</v>
      </c>
      <c r="AA807" t="s">
        <v>53</v>
      </c>
      <c r="AB807" t="s">
        <v>54</v>
      </c>
      <c r="AC807" t="s">
        <v>55</v>
      </c>
    </row>
    <row r="808" spans="1:29" x14ac:dyDescent="0.25">
      <c r="A808">
        <v>9803</v>
      </c>
      <c r="B808" t="s">
        <v>248</v>
      </c>
      <c r="C808" s="1">
        <v>45487</v>
      </c>
      <c r="D808" s="1" t="s">
        <v>427</v>
      </c>
      <c r="E808" s="1">
        <v>45619</v>
      </c>
      <c r="F808" s="1" t="s">
        <v>428</v>
      </c>
      <c r="G808" s="2">
        <v>11.99</v>
      </c>
      <c r="H808" t="s">
        <v>405</v>
      </c>
      <c r="I808">
        <v>318</v>
      </c>
      <c r="J808" t="s">
        <v>413</v>
      </c>
      <c r="K808" t="s">
        <v>35</v>
      </c>
      <c r="L808">
        <v>2</v>
      </c>
      <c r="M808">
        <v>1</v>
      </c>
      <c r="N808" t="b">
        <v>0</v>
      </c>
      <c r="O808">
        <v>376</v>
      </c>
      <c r="P808">
        <v>44</v>
      </c>
      <c r="Q808">
        <v>420</v>
      </c>
      <c r="R808" t="s">
        <v>27</v>
      </c>
      <c r="S808" t="s">
        <v>66</v>
      </c>
      <c r="T808" t="s">
        <v>43</v>
      </c>
      <c r="U808">
        <v>42</v>
      </c>
      <c r="V808">
        <v>3.9</v>
      </c>
      <c r="W808" t="b">
        <v>0</v>
      </c>
      <c r="X808" t="s">
        <v>30</v>
      </c>
      <c r="Y808">
        <v>3078</v>
      </c>
      <c r="Z808" t="s">
        <v>414</v>
      </c>
      <c r="AA808" t="s">
        <v>67</v>
      </c>
      <c r="AB808" t="s">
        <v>38</v>
      </c>
      <c r="AC808" t="s">
        <v>55</v>
      </c>
    </row>
    <row r="809" spans="1:29" x14ac:dyDescent="0.25">
      <c r="A809">
        <v>2165</v>
      </c>
      <c r="B809" t="s">
        <v>374</v>
      </c>
      <c r="C809" s="1">
        <v>45465</v>
      </c>
      <c r="D809" s="1" t="s">
        <v>422</v>
      </c>
      <c r="E809" s="1">
        <v>45625</v>
      </c>
      <c r="F809" s="1" t="s">
        <v>428</v>
      </c>
      <c r="G809" s="2">
        <v>15.99</v>
      </c>
      <c r="H809" t="s">
        <v>406</v>
      </c>
      <c r="I809">
        <v>157</v>
      </c>
      <c r="J809" t="s">
        <v>412</v>
      </c>
      <c r="K809" t="s">
        <v>48</v>
      </c>
      <c r="L809">
        <v>2</v>
      </c>
      <c r="M809">
        <v>2</v>
      </c>
      <c r="N809" t="b">
        <v>0</v>
      </c>
      <c r="O809">
        <v>542</v>
      </c>
      <c r="P809">
        <v>80</v>
      </c>
      <c r="Q809">
        <v>622</v>
      </c>
      <c r="R809" t="s">
        <v>61</v>
      </c>
      <c r="S809" t="s">
        <v>28</v>
      </c>
      <c r="T809" t="s">
        <v>58</v>
      </c>
      <c r="U809">
        <v>53</v>
      </c>
      <c r="V809">
        <v>4.2</v>
      </c>
      <c r="W809" t="b">
        <v>0</v>
      </c>
      <c r="X809" t="s">
        <v>30</v>
      </c>
      <c r="Y809">
        <v>164</v>
      </c>
      <c r="Z809" t="s">
        <v>412</v>
      </c>
      <c r="AA809" t="s">
        <v>53</v>
      </c>
      <c r="AB809" t="s">
        <v>32</v>
      </c>
      <c r="AC809" t="s">
        <v>39</v>
      </c>
    </row>
    <row r="810" spans="1:29" x14ac:dyDescent="0.25">
      <c r="A810">
        <v>1528</v>
      </c>
      <c r="B810" t="s">
        <v>228</v>
      </c>
      <c r="C810" s="1">
        <v>44936</v>
      </c>
      <c r="D810" s="1" t="s">
        <v>421</v>
      </c>
      <c r="E810" s="1">
        <v>45615</v>
      </c>
      <c r="F810" s="1" t="s">
        <v>428</v>
      </c>
      <c r="G810" s="2">
        <v>11.99</v>
      </c>
      <c r="H810" t="s">
        <v>405</v>
      </c>
      <c r="I810">
        <v>25</v>
      </c>
      <c r="J810" t="s">
        <v>412</v>
      </c>
      <c r="K810" t="s">
        <v>35</v>
      </c>
      <c r="L810">
        <v>3</v>
      </c>
      <c r="M810">
        <v>5</v>
      </c>
      <c r="N810" t="b">
        <v>1</v>
      </c>
      <c r="O810">
        <v>232</v>
      </c>
      <c r="P810">
        <v>196</v>
      </c>
      <c r="Q810">
        <v>428</v>
      </c>
      <c r="R810" t="s">
        <v>46</v>
      </c>
      <c r="S810" t="s">
        <v>42</v>
      </c>
      <c r="T810" t="s">
        <v>52</v>
      </c>
      <c r="U810">
        <v>48</v>
      </c>
      <c r="V810">
        <v>3.2</v>
      </c>
      <c r="W810" t="b">
        <v>0</v>
      </c>
      <c r="X810" t="s">
        <v>30</v>
      </c>
      <c r="Y810">
        <v>2805</v>
      </c>
      <c r="Z810" t="s">
        <v>445</v>
      </c>
      <c r="AA810" t="s">
        <v>53</v>
      </c>
      <c r="AB810" t="s">
        <v>54</v>
      </c>
      <c r="AC810" t="s">
        <v>55</v>
      </c>
    </row>
    <row r="811" spans="1:29" x14ac:dyDescent="0.25">
      <c r="A811">
        <v>5978</v>
      </c>
      <c r="B811" t="s">
        <v>243</v>
      </c>
      <c r="C811" s="1">
        <v>45028</v>
      </c>
      <c r="D811" s="1" t="s">
        <v>161</v>
      </c>
      <c r="E811" s="1">
        <v>45635</v>
      </c>
      <c r="F811" s="1" t="s">
        <v>424</v>
      </c>
      <c r="G811" s="2">
        <v>11.99</v>
      </c>
      <c r="H811" t="s">
        <v>405</v>
      </c>
      <c r="I811">
        <v>112</v>
      </c>
      <c r="J811" t="s">
        <v>412</v>
      </c>
      <c r="K811" t="s">
        <v>35</v>
      </c>
      <c r="L811">
        <v>3</v>
      </c>
      <c r="M811">
        <v>4</v>
      </c>
      <c r="N811" t="b">
        <v>1</v>
      </c>
      <c r="O811">
        <v>505</v>
      </c>
      <c r="P811">
        <v>118</v>
      </c>
      <c r="Q811">
        <v>623</v>
      </c>
      <c r="R811" t="s">
        <v>46</v>
      </c>
      <c r="S811" t="s">
        <v>28</v>
      </c>
      <c r="T811" t="s">
        <v>58</v>
      </c>
      <c r="U811">
        <v>81</v>
      </c>
      <c r="V811">
        <v>3.9</v>
      </c>
      <c r="W811" t="b">
        <v>0</v>
      </c>
      <c r="X811" t="s">
        <v>30</v>
      </c>
      <c r="Y811">
        <v>3848</v>
      </c>
      <c r="Z811" t="s">
        <v>414</v>
      </c>
      <c r="AA811" t="s">
        <v>37</v>
      </c>
      <c r="AB811" t="s">
        <v>38</v>
      </c>
      <c r="AC811" t="s">
        <v>77</v>
      </c>
    </row>
    <row r="812" spans="1:29" x14ac:dyDescent="0.25">
      <c r="A812">
        <v>5967</v>
      </c>
      <c r="B812" t="s">
        <v>237</v>
      </c>
      <c r="C812" s="1">
        <v>45058</v>
      </c>
      <c r="D812" s="1" t="s">
        <v>419</v>
      </c>
      <c r="E812" s="1">
        <v>45640</v>
      </c>
      <c r="F812" s="1" t="s">
        <v>424</v>
      </c>
      <c r="G812" s="2">
        <v>11.99</v>
      </c>
      <c r="H812" t="s">
        <v>405</v>
      </c>
      <c r="I812">
        <v>479</v>
      </c>
      <c r="J812" t="s">
        <v>414</v>
      </c>
      <c r="K812" t="s">
        <v>26</v>
      </c>
      <c r="L812">
        <v>2</v>
      </c>
      <c r="M812">
        <v>5</v>
      </c>
      <c r="N812" t="b">
        <v>0</v>
      </c>
      <c r="O812">
        <v>394</v>
      </c>
      <c r="P812">
        <v>35</v>
      </c>
      <c r="Q812">
        <v>429</v>
      </c>
      <c r="R812" t="s">
        <v>61</v>
      </c>
      <c r="S812" t="s">
        <v>66</v>
      </c>
      <c r="T812" t="s">
        <v>43</v>
      </c>
      <c r="U812">
        <v>93</v>
      </c>
      <c r="V812">
        <v>3.7</v>
      </c>
      <c r="W812" t="b">
        <v>0</v>
      </c>
      <c r="X812" t="s">
        <v>30</v>
      </c>
      <c r="Y812">
        <v>836</v>
      </c>
      <c r="Z812" t="s">
        <v>412</v>
      </c>
      <c r="AA812" t="s">
        <v>37</v>
      </c>
      <c r="AB812" t="s">
        <v>38</v>
      </c>
      <c r="AC812" t="s">
        <v>33</v>
      </c>
    </row>
    <row r="813" spans="1:29" x14ac:dyDescent="0.25">
      <c r="A813">
        <v>4254</v>
      </c>
      <c r="B813" t="s">
        <v>110</v>
      </c>
      <c r="C813" s="1">
        <v>45138</v>
      </c>
      <c r="D813" s="1" t="s">
        <v>427</v>
      </c>
      <c r="E813" s="1">
        <v>45644</v>
      </c>
      <c r="F813" s="1" t="s">
        <v>424</v>
      </c>
      <c r="G813" s="2">
        <v>11.99</v>
      </c>
      <c r="H813" t="s">
        <v>405</v>
      </c>
      <c r="I813">
        <v>233</v>
      </c>
      <c r="J813" t="s">
        <v>413</v>
      </c>
      <c r="K813" t="s">
        <v>81</v>
      </c>
      <c r="L813">
        <v>1</v>
      </c>
      <c r="M813">
        <v>2</v>
      </c>
      <c r="N813" t="b">
        <v>1</v>
      </c>
      <c r="O813">
        <v>769</v>
      </c>
      <c r="P813">
        <v>132</v>
      </c>
      <c r="Q813">
        <v>901</v>
      </c>
      <c r="R813" t="s">
        <v>50</v>
      </c>
      <c r="S813" t="s">
        <v>28</v>
      </c>
      <c r="T813" t="s">
        <v>29</v>
      </c>
      <c r="U813">
        <v>82</v>
      </c>
      <c r="V813">
        <v>4.3</v>
      </c>
      <c r="W813" t="b">
        <v>1</v>
      </c>
      <c r="X813" t="s">
        <v>30</v>
      </c>
      <c r="Y813">
        <v>2761</v>
      </c>
      <c r="Z813" t="s">
        <v>445</v>
      </c>
      <c r="AA813" t="s">
        <v>59</v>
      </c>
      <c r="AB813" t="s">
        <v>54</v>
      </c>
      <c r="AC813" t="s">
        <v>55</v>
      </c>
    </row>
    <row r="814" spans="1:29" x14ac:dyDescent="0.25">
      <c r="A814">
        <v>2186</v>
      </c>
      <c r="B814" t="s">
        <v>273</v>
      </c>
      <c r="C814" s="1">
        <v>45623</v>
      </c>
      <c r="D814" s="1" t="s">
        <v>428</v>
      </c>
      <c r="E814" s="1">
        <v>45644</v>
      </c>
      <c r="F814" s="1" t="s">
        <v>424</v>
      </c>
      <c r="G814" s="2">
        <v>7.99</v>
      </c>
      <c r="H814" t="s">
        <v>404</v>
      </c>
      <c r="I814">
        <v>44</v>
      </c>
      <c r="J814" t="s">
        <v>412</v>
      </c>
      <c r="K814" t="s">
        <v>35</v>
      </c>
      <c r="L814">
        <v>4</v>
      </c>
      <c r="M814">
        <v>4</v>
      </c>
      <c r="N814" t="b">
        <v>0</v>
      </c>
      <c r="O814">
        <v>89</v>
      </c>
      <c r="P814">
        <v>90</v>
      </c>
      <c r="Q814">
        <v>179</v>
      </c>
      <c r="R814" t="s">
        <v>50</v>
      </c>
      <c r="S814" t="s">
        <v>42</v>
      </c>
      <c r="T814" t="s">
        <v>69</v>
      </c>
      <c r="U814">
        <v>48</v>
      </c>
      <c r="V814">
        <v>5</v>
      </c>
      <c r="W814" t="b">
        <v>1</v>
      </c>
      <c r="X814" t="s">
        <v>30</v>
      </c>
      <c r="Y814">
        <v>4633</v>
      </c>
      <c r="Z814" t="s">
        <v>414</v>
      </c>
      <c r="AA814" t="s">
        <v>67</v>
      </c>
      <c r="AB814" t="s">
        <v>32</v>
      </c>
      <c r="AC814" t="s">
        <v>33</v>
      </c>
    </row>
    <row r="815" spans="1:29" x14ac:dyDescent="0.25">
      <c r="A815">
        <v>7644</v>
      </c>
      <c r="B815" t="s">
        <v>375</v>
      </c>
      <c r="C815" s="1">
        <v>45634</v>
      </c>
      <c r="D815" s="1" t="s">
        <v>424</v>
      </c>
      <c r="E815" s="1">
        <v>45641</v>
      </c>
      <c r="F815" s="1" t="s">
        <v>424</v>
      </c>
      <c r="G815" s="2">
        <v>15.99</v>
      </c>
      <c r="H815" t="s">
        <v>406</v>
      </c>
      <c r="I815">
        <v>456</v>
      </c>
      <c r="J815" t="s">
        <v>414</v>
      </c>
      <c r="K815" t="s">
        <v>26</v>
      </c>
      <c r="L815">
        <v>2</v>
      </c>
      <c r="M815">
        <v>3</v>
      </c>
      <c r="N815" t="b">
        <v>1</v>
      </c>
      <c r="O815">
        <v>240</v>
      </c>
      <c r="P815">
        <v>83</v>
      </c>
      <c r="Q815">
        <v>323</v>
      </c>
      <c r="R815" t="s">
        <v>41</v>
      </c>
      <c r="S815" t="s">
        <v>51</v>
      </c>
      <c r="T815" t="s">
        <v>29</v>
      </c>
      <c r="U815">
        <v>76</v>
      </c>
      <c r="V815">
        <v>4</v>
      </c>
      <c r="W815" t="b">
        <v>0</v>
      </c>
      <c r="X815" t="s">
        <v>30</v>
      </c>
      <c r="Y815">
        <v>4260</v>
      </c>
      <c r="Z815" t="s">
        <v>414</v>
      </c>
      <c r="AA815" t="s">
        <v>53</v>
      </c>
      <c r="AB815" t="s">
        <v>54</v>
      </c>
      <c r="AC815" t="s">
        <v>33</v>
      </c>
    </row>
    <row r="816" spans="1:29" x14ac:dyDescent="0.25">
      <c r="A816">
        <v>5897</v>
      </c>
      <c r="B816" t="s">
        <v>192</v>
      </c>
      <c r="C816" s="1">
        <v>45181</v>
      </c>
      <c r="D816" s="1" t="s">
        <v>423</v>
      </c>
      <c r="E816" s="1">
        <v>45632</v>
      </c>
      <c r="F816" s="1" t="s">
        <v>424</v>
      </c>
      <c r="G816" s="2">
        <v>7.99</v>
      </c>
      <c r="H816" t="s">
        <v>404</v>
      </c>
      <c r="I816">
        <v>486</v>
      </c>
      <c r="J816" t="s">
        <v>414</v>
      </c>
      <c r="K816" t="s">
        <v>35</v>
      </c>
      <c r="L816">
        <v>3</v>
      </c>
      <c r="M816">
        <v>2</v>
      </c>
      <c r="N816" t="b">
        <v>0</v>
      </c>
      <c r="O816">
        <v>181</v>
      </c>
      <c r="P816">
        <v>15</v>
      </c>
      <c r="Q816">
        <v>196</v>
      </c>
      <c r="R816" t="s">
        <v>65</v>
      </c>
      <c r="S816" t="s">
        <v>51</v>
      </c>
      <c r="T816" t="s">
        <v>36</v>
      </c>
      <c r="U816">
        <v>0</v>
      </c>
      <c r="V816">
        <v>4.2</v>
      </c>
      <c r="W816" t="b">
        <v>0</v>
      </c>
      <c r="X816" t="s">
        <v>30</v>
      </c>
      <c r="Y816">
        <v>447</v>
      </c>
      <c r="Z816" t="s">
        <v>412</v>
      </c>
      <c r="AA816" t="s">
        <v>67</v>
      </c>
      <c r="AB816" t="s">
        <v>54</v>
      </c>
      <c r="AC816" t="s">
        <v>55</v>
      </c>
    </row>
    <row r="817" spans="1:29" x14ac:dyDescent="0.25">
      <c r="A817">
        <v>7465</v>
      </c>
      <c r="B817" t="s">
        <v>343</v>
      </c>
      <c r="C817" s="1">
        <v>45607</v>
      </c>
      <c r="D817" s="1" t="s">
        <v>428</v>
      </c>
      <c r="E817" s="1">
        <v>45627</v>
      </c>
      <c r="F817" s="1" t="s">
        <v>424</v>
      </c>
      <c r="G817" s="2">
        <v>11.99</v>
      </c>
      <c r="H817" t="s">
        <v>405</v>
      </c>
      <c r="I817">
        <v>308</v>
      </c>
      <c r="J817" t="s">
        <v>413</v>
      </c>
      <c r="K817" t="s">
        <v>26</v>
      </c>
      <c r="L817">
        <v>4</v>
      </c>
      <c r="M817">
        <v>3</v>
      </c>
      <c r="N817" t="b">
        <v>1</v>
      </c>
      <c r="O817">
        <v>284</v>
      </c>
      <c r="P817">
        <v>81</v>
      </c>
      <c r="Q817">
        <v>365</v>
      </c>
      <c r="R817" t="s">
        <v>61</v>
      </c>
      <c r="S817" t="s">
        <v>51</v>
      </c>
      <c r="T817" t="s">
        <v>52</v>
      </c>
      <c r="U817">
        <v>92</v>
      </c>
      <c r="V817">
        <v>3.7</v>
      </c>
      <c r="W817" t="b">
        <v>1</v>
      </c>
      <c r="X817" t="s">
        <v>30</v>
      </c>
      <c r="Y817">
        <v>1298</v>
      </c>
      <c r="Z817" t="s">
        <v>445</v>
      </c>
      <c r="AA817" t="s">
        <v>67</v>
      </c>
      <c r="AB817" t="s">
        <v>54</v>
      </c>
      <c r="AC817" t="s">
        <v>77</v>
      </c>
    </row>
    <row r="818" spans="1:29" x14ac:dyDescent="0.25">
      <c r="A818">
        <v>3724</v>
      </c>
      <c r="B818" t="s">
        <v>89</v>
      </c>
      <c r="C818" s="1">
        <v>45471</v>
      </c>
      <c r="D818" s="1" t="s">
        <v>422</v>
      </c>
      <c r="E818" s="1">
        <v>45628</v>
      </c>
      <c r="F818" s="1" t="s">
        <v>424</v>
      </c>
      <c r="G818" s="2">
        <v>7.99</v>
      </c>
      <c r="H818" t="s">
        <v>404</v>
      </c>
      <c r="I818">
        <v>161</v>
      </c>
      <c r="J818" t="s">
        <v>412</v>
      </c>
      <c r="K818" t="s">
        <v>81</v>
      </c>
      <c r="L818">
        <v>3</v>
      </c>
      <c r="M818">
        <v>5</v>
      </c>
      <c r="N818" t="b">
        <v>0</v>
      </c>
      <c r="O818">
        <v>698</v>
      </c>
      <c r="P818">
        <v>77</v>
      </c>
      <c r="Q818">
        <v>775</v>
      </c>
      <c r="R818" t="s">
        <v>41</v>
      </c>
      <c r="S818" t="s">
        <v>28</v>
      </c>
      <c r="T818" t="s">
        <v>52</v>
      </c>
      <c r="U818">
        <v>32</v>
      </c>
      <c r="V818">
        <v>3.7</v>
      </c>
      <c r="W818" t="b">
        <v>0</v>
      </c>
      <c r="X818" t="s">
        <v>30</v>
      </c>
      <c r="Y818">
        <v>3445</v>
      </c>
      <c r="Z818" t="s">
        <v>414</v>
      </c>
      <c r="AA818" t="s">
        <v>59</v>
      </c>
      <c r="AB818" t="s">
        <v>62</v>
      </c>
      <c r="AC818" t="s">
        <v>77</v>
      </c>
    </row>
    <row r="819" spans="1:29" x14ac:dyDescent="0.25">
      <c r="A819">
        <v>2914</v>
      </c>
      <c r="B819" t="s">
        <v>324</v>
      </c>
      <c r="C819" s="1">
        <v>45114</v>
      </c>
      <c r="D819" s="1" t="s">
        <v>427</v>
      </c>
      <c r="E819" s="1">
        <v>45640</v>
      </c>
      <c r="F819" s="1" t="s">
        <v>424</v>
      </c>
      <c r="G819" s="2">
        <v>15.99</v>
      </c>
      <c r="H819" t="s">
        <v>406</v>
      </c>
      <c r="I819">
        <v>316</v>
      </c>
      <c r="J819" t="s">
        <v>413</v>
      </c>
      <c r="K819" t="s">
        <v>64</v>
      </c>
      <c r="L819">
        <v>3</v>
      </c>
      <c r="M819">
        <v>1</v>
      </c>
      <c r="N819" t="b">
        <v>0</v>
      </c>
      <c r="O819">
        <v>734</v>
      </c>
      <c r="P819">
        <v>21</v>
      </c>
      <c r="Q819">
        <v>755</v>
      </c>
      <c r="R819" t="s">
        <v>41</v>
      </c>
      <c r="S819" t="s">
        <v>51</v>
      </c>
      <c r="T819" t="s">
        <v>29</v>
      </c>
      <c r="U819">
        <v>65</v>
      </c>
      <c r="V819">
        <v>4.5999999999999996</v>
      </c>
      <c r="W819" t="b">
        <v>0</v>
      </c>
      <c r="X819" t="s">
        <v>30</v>
      </c>
      <c r="Y819">
        <v>3039</v>
      </c>
      <c r="Z819" t="s">
        <v>414</v>
      </c>
      <c r="AA819" t="s">
        <v>53</v>
      </c>
      <c r="AB819" t="s">
        <v>70</v>
      </c>
      <c r="AC819" t="s">
        <v>33</v>
      </c>
    </row>
    <row r="820" spans="1:29" x14ac:dyDescent="0.25">
      <c r="A820">
        <v>4110</v>
      </c>
      <c r="B820" t="s">
        <v>142</v>
      </c>
      <c r="C820" s="1">
        <v>45318</v>
      </c>
      <c r="D820" s="1" t="s">
        <v>421</v>
      </c>
      <c r="E820" s="1">
        <v>45622</v>
      </c>
      <c r="F820" s="1" t="s">
        <v>428</v>
      </c>
      <c r="G820" s="2">
        <v>11.99</v>
      </c>
      <c r="H820" t="s">
        <v>405</v>
      </c>
      <c r="I820">
        <v>133</v>
      </c>
      <c r="J820" t="s">
        <v>412</v>
      </c>
      <c r="K820" t="s">
        <v>35</v>
      </c>
      <c r="L820">
        <v>5</v>
      </c>
      <c r="M820">
        <v>4</v>
      </c>
      <c r="N820" t="b">
        <v>0</v>
      </c>
      <c r="O820">
        <v>951</v>
      </c>
      <c r="P820">
        <v>86</v>
      </c>
      <c r="Q820">
        <v>1037</v>
      </c>
      <c r="R820" t="s">
        <v>46</v>
      </c>
      <c r="S820" t="s">
        <v>28</v>
      </c>
      <c r="T820" t="s">
        <v>36</v>
      </c>
      <c r="U820">
        <v>88</v>
      </c>
      <c r="V820">
        <v>4.4000000000000004</v>
      </c>
      <c r="W820" t="b">
        <v>0</v>
      </c>
      <c r="X820" t="s">
        <v>30</v>
      </c>
      <c r="Y820">
        <v>3815</v>
      </c>
      <c r="Z820" t="s">
        <v>414</v>
      </c>
      <c r="AA820" t="s">
        <v>53</v>
      </c>
      <c r="AB820" t="s">
        <v>62</v>
      </c>
      <c r="AC820" t="s">
        <v>39</v>
      </c>
    </row>
    <row r="821" spans="1:29" x14ac:dyDescent="0.25">
      <c r="A821">
        <v>6944</v>
      </c>
      <c r="B821" t="s">
        <v>159</v>
      </c>
      <c r="C821" s="1">
        <v>45440</v>
      </c>
      <c r="D821" s="1" t="s">
        <v>419</v>
      </c>
      <c r="E821" s="1">
        <v>45626</v>
      </c>
      <c r="F821" s="1" t="s">
        <v>428</v>
      </c>
      <c r="G821" s="2">
        <v>15.99</v>
      </c>
      <c r="H821" t="s">
        <v>406</v>
      </c>
      <c r="I821">
        <v>270</v>
      </c>
      <c r="J821" t="s">
        <v>413</v>
      </c>
      <c r="K821" t="s">
        <v>64</v>
      </c>
      <c r="L821">
        <v>3</v>
      </c>
      <c r="M821">
        <v>6</v>
      </c>
      <c r="N821" t="b">
        <v>0</v>
      </c>
      <c r="O821">
        <v>271</v>
      </c>
      <c r="P821">
        <v>5</v>
      </c>
      <c r="Q821">
        <v>276</v>
      </c>
      <c r="R821" t="s">
        <v>46</v>
      </c>
      <c r="S821" t="s">
        <v>51</v>
      </c>
      <c r="T821" t="s">
        <v>52</v>
      </c>
      <c r="U821">
        <v>41</v>
      </c>
      <c r="V821">
        <v>3.5</v>
      </c>
      <c r="W821" t="b">
        <v>0</v>
      </c>
      <c r="X821" t="s">
        <v>30</v>
      </c>
      <c r="Y821">
        <v>1135</v>
      </c>
      <c r="Z821" t="s">
        <v>445</v>
      </c>
      <c r="AA821" t="s">
        <v>59</v>
      </c>
      <c r="AB821" t="s">
        <v>54</v>
      </c>
      <c r="AC821" t="s">
        <v>33</v>
      </c>
    </row>
    <row r="822" spans="1:29" x14ac:dyDescent="0.25">
      <c r="A822">
        <v>3639</v>
      </c>
      <c r="B822" t="s">
        <v>376</v>
      </c>
      <c r="C822" s="1">
        <v>45128</v>
      </c>
      <c r="D822" s="1" t="s">
        <v>427</v>
      </c>
      <c r="E822" s="1">
        <v>45618</v>
      </c>
      <c r="F822" s="1" t="s">
        <v>428</v>
      </c>
      <c r="G822" s="2">
        <v>11.99</v>
      </c>
      <c r="H822" t="s">
        <v>405</v>
      </c>
      <c r="I822">
        <v>85</v>
      </c>
      <c r="J822" t="s">
        <v>412</v>
      </c>
      <c r="K822" t="s">
        <v>57</v>
      </c>
      <c r="L822">
        <v>3</v>
      </c>
      <c r="M822">
        <v>1</v>
      </c>
      <c r="N822" t="b">
        <v>1</v>
      </c>
      <c r="O822">
        <v>851</v>
      </c>
      <c r="P822">
        <v>48</v>
      </c>
      <c r="Q822">
        <v>899</v>
      </c>
      <c r="R822" t="s">
        <v>27</v>
      </c>
      <c r="S822" t="s">
        <v>66</v>
      </c>
      <c r="T822" t="s">
        <v>69</v>
      </c>
      <c r="U822">
        <v>45</v>
      </c>
      <c r="V822">
        <v>4.5999999999999996</v>
      </c>
      <c r="W822" t="b">
        <v>0</v>
      </c>
      <c r="X822" t="s">
        <v>30</v>
      </c>
      <c r="Y822">
        <v>2706</v>
      </c>
      <c r="Z822" t="s">
        <v>445</v>
      </c>
      <c r="AA822" t="s">
        <v>67</v>
      </c>
      <c r="AB822" t="s">
        <v>32</v>
      </c>
      <c r="AC822" t="s">
        <v>39</v>
      </c>
    </row>
    <row r="823" spans="1:29" x14ac:dyDescent="0.25">
      <c r="A823">
        <v>8416</v>
      </c>
      <c r="B823" t="s">
        <v>247</v>
      </c>
      <c r="C823" s="1">
        <v>45044</v>
      </c>
      <c r="D823" s="1" t="s">
        <v>161</v>
      </c>
      <c r="E823" s="1">
        <v>45625</v>
      </c>
      <c r="F823" s="1" t="s">
        <v>428</v>
      </c>
      <c r="G823" s="2">
        <v>11.99</v>
      </c>
      <c r="H823" t="s">
        <v>405</v>
      </c>
      <c r="I823">
        <v>65</v>
      </c>
      <c r="J823" t="s">
        <v>412</v>
      </c>
      <c r="K823" t="s">
        <v>35</v>
      </c>
      <c r="L823">
        <v>2</v>
      </c>
      <c r="M823">
        <v>3</v>
      </c>
      <c r="N823" t="b">
        <v>1</v>
      </c>
      <c r="O823">
        <v>302</v>
      </c>
      <c r="P823">
        <v>6</v>
      </c>
      <c r="Q823">
        <v>308</v>
      </c>
      <c r="R823" t="s">
        <v>46</v>
      </c>
      <c r="S823" t="s">
        <v>28</v>
      </c>
      <c r="T823" t="s">
        <v>29</v>
      </c>
      <c r="U823">
        <v>81</v>
      </c>
      <c r="V823">
        <v>3.5</v>
      </c>
      <c r="W823" t="b">
        <v>1</v>
      </c>
      <c r="X823" t="s">
        <v>30</v>
      </c>
      <c r="Y823">
        <v>3828</v>
      </c>
      <c r="Z823" t="s">
        <v>414</v>
      </c>
      <c r="AA823" t="s">
        <v>67</v>
      </c>
      <c r="AB823" t="s">
        <v>54</v>
      </c>
      <c r="AC823" t="s">
        <v>39</v>
      </c>
    </row>
    <row r="824" spans="1:29" x14ac:dyDescent="0.25">
      <c r="A824">
        <v>7753</v>
      </c>
      <c r="B824" t="s">
        <v>123</v>
      </c>
      <c r="C824" s="1">
        <v>45635</v>
      </c>
      <c r="D824" s="1" t="s">
        <v>424</v>
      </c>
      <c r="E824" s="1">
        <v>45639</v>
      </c>
      <c r="F824" s="1" t="s">
        <v>424</v>
      </c>
      <c r="G824" s="2">
        <v>7.99</v>
      </c>
      <c r="H824" t="s">
        <v>404</v>
      </c>
      <c r="I824">
        <v>393</v>
      </c>
      <c r="J824" t="s">
        <v>414</v>
      </c>
      <c r="K824" t="s">
        <v>35</v>
      </c>
      <c r="L824">
        <v>3</v>
      </c>
      <c r="M824">
        <v>3</v>
      </c>
      <c r="N824" t="b">
        <v>0</v>
      </c>
      <c r="O824">
        <v>829</v>
      </c>
      <c r="P824">
        <v>117</v>
      </c>
      <c r="Q824">
        <v>946</v>
      </c>
      <c r="R824" t="s">
        <v>27</v>
      </c>
      <c r="S824" t="s">
        <v>51</v>
      </c>
      <c r="T824" t="s">
        <v>29</v>
      </c>
      <c r="U824">
        <v>65</v>
      </c>
      <c r="V824">
        <v>4.9000000000000004</v>
      </c>
      <c r="W824" t="b">
        <v>1</v>
      </c>
      <c r="X824" t="s">
        <v>30</v>
      </c>
      <c r="Y824">
        <v>4409</v>
      </c>
      <c r="Z824" t="s">
        <v>414</v>
      </c>
      <c r="AA824" t="s">
        <v>53</v>
      </c>
      <c r="AB824" t="s">
        <v>32</v>
      </c>
      <c r="AC824" t="s">
        <v>77</v>
      </c>
    </row>
    <row r="825" spans="1:29" x14ac:dyDescent="0.25">
      <c r="A825">
        <v>9528</v>
      </c>
      <c r="B825" t="s">
        <v>377</v>
      </c>
      <c r="C825" s="1">
        <v>44973</v>
      </c>
      <c r="D825" s="1" t="s">
        <v>426</v>
      </c>
      <c r="E825" s="1">
        <v>45638</v>
      </c>
      <c r="F825" s="1" t="s">
        <v>424</v>
      </c>
      <c r="G825" s="2">
        <v>11.99</v>
      </c>
      <c r="H825" t="s">
        <v>405</v>
      </c>
      <c r="I825">
        <v>181</v>
      </c>
      <c r="J825" t="s">
        <v>413</v>
      </c>
      <c r="K825" t="s">
        <v>26</v>
      </c>
      <c r="L825">
        <v>5</v>
      </c>
      <c r="M825">
        <v>5</v>
      </c>
      <c r="N825" t="b">
        <v>0</v>
      </c>
      <c r="O825">
        <v>860</v>
      </c>
      <c r="P825">
        <v>148</v>
      </c>
      <c r="Q825">
        <v>1008</v>
      </c>
      <c r="R825" t="s">
        <v>27</v>
      </c>
      <c r="S825" t="s">
        <v>42</v>
      </c>
      <c r="T825" t="s">
        <v>43</v>
      </c>
      <c r="U825">
        <v>3</v>
      </c>
      <c r="V825">
        <v>4.3</v>
      </c>
      <c r="W825" t="b">
        <v>1</v>
      </c>
      <c r="X825" t="s">
        <v>30</v>
      </c>
      <c r="Y825">
        <v>433</v>
      </c>
      <c r="Z825" t="s">
        <v>412</v>
      </c>
      <c r="AA825" t="s">
        <v>67</v>
      </c>
      <c r="AB825" t="s">
        <v>54</v>
      </c>
      <c r="AC825" t="s">
        <v>77</v>
      </c>
    </row>
    <row r="826" spans="1:29" x14ac:dyDescent="0.25">
      <c r="A826">
        <v>2960</v>
      </c>
      <c r="B826" t="s">
        <v>110</v>
      </c>
      <c r="C826" s="1">
        <v>45263</v>
      </c>
      <c r="D826" s="1" t="s">
        <v>424</v>
      </c>
      <c r="E826" s="1">
        <v>45635</v>
      </c>
      <c r="F826" s="1" t="s">
        <v>424</v>
      </c>
      <c r="G826" s="2">
        <v>11.99</v>
      </c>
      <c r="H826" t="s">
        <v>405</v>
      </c>
      <c r="I826">
        <v>416</v>
      </c>
      <c r="J826" t="s">
        <v>414</v>
      </c>
      <c r="K826" t="s">
        <v>45</v>
      </c>
      <c r="L826">
        <v>5</v>
      </c>
      <c r="M826">
        <v>4</v>
      </c>
      <c r="N826" t="b">
        <v>1</v>
      </c>
      <c r="O826">
        <v>964</v>
      </c>
      <c r="P826">
        <v>187</v>
      </c>
      <c r="Q826">
        <v>1151</v>
      </c>
      <c r="R826" t="s">
        <v>27</v>
      </c>
      <c r="S826" t="s">
        <v>66</v>
      </c>
      <c r="T826" t="s">
        <v>69</v>
      </c>
      <c r="U826">
        <v>6</v>
      </c>
      <c r="V826">
        <v>3.2</v>
      </c>
      <c r="W826" t="b">
        <v>0</v>
      </c>
      <c r="X826" t="s">
        <v>30</v>
      </c>
      <c r="Y826">
        <v>2554</v>
      </c>
      <c r="Z826" t="s">
        <v>445</v>
      </c>
      <c r="AA826" t="s">
        <v>53</v>
      </c>
      <c r="AB826" t="s">
        <v>32</v>
      </c>
      <c r="AC826" t="s">
        <v>33</v>
      </c>
    </row>
    <row r="827" spans="1:29" x14ac:dyDescent="0.25">
      <c r="A827">
        <v>1090</v>
      </c>
      <c r="B827" t="s">
        <v>351</v>
      </c>
      <c r="C827" s="1">
        <v>45429</v>
      </c>
      <c r="D827" s="1" t="s">
        <v>419</v>
      </c>
      <c r="E827" s="1">
        <v>45625</v>
      </c>
      <c r="F827" s="1" t="s">
        <v>428</v>
      </c>
      <c r="G827" s="2">
        <v>15.99</v>
      </c>
      <c r="H827" t="s">
        <v>406</v>
      </c>
      <c r="I827">
        <v>243</v>
      </c>
      <c r="J827" t="s">
        <v>413</v>
      </c>
      <c r="K827" t="s">
        <v>45</v>
      </c>
      <c r="L827">
        <v>3</v>
      </c>
      <c r="M827">
        <v>2</v>
      </c>
      <c r="N827" t="b">
        <v>0</v>
      </c>
      <c r="O827">
        <v>40</v>
      </c>
      <c r="P827">
        <v>52</v>
      </c>
      <c r="Q827">
        <v>92</v>
      </c>
      <c r="R827" t="s">
        <v>41</v>
      </c>
      <c r="S827" t="s">
        <v>66</v>
      </c>
      <c r="T827" t="s">
        <v>58</v>
      </c>
      <c r="U827">
        <v>4</v>
      </c>
      <c r="V827">
        <v>4</v>
      </c>
      <c r="W827" t="b">
        <v>1</v>
      </c>
      <c r="X827" t="s">
        <v>30</v>
      </c>
      <c r="Y827">
        <v>1348</v>
      </c>
      <c r="Z827" t="s">
        <v>445</v>
      </c>
      <c r="AA827" t="s">
        <v>37</v>
      </c>
      <c r="AB827" t="s">
        <v>38</v>
      </c>
      <c r="AC827" t="s">
        <v>55</v>
      </c>
    </row>
    <row r="828" spans="1:29" x14ac:dyDescent="0.25">
      <c r="A828">
        <v>2410</v>
      </c>
      <c r="B828" t="s">
        <v>74</v>
      </c>
      <c r="C828" s="1">
        <v>45637</v>
      </c>
      <c r="D828" s="1" t="s">
        <v>424</v>
      </c>
      <c r="E828" s="1">
        <v>45634</v>
      </c>
      <c r="F828" s="1" t="s">
        <v>424</v>
      </c>
      <c r="G828" s="2">
        <v>11.99</v>
      </c>
      <c r="H828" t="s">
        <v>405</v>
      </c>
      <c r="I828">
        <v>381</v>
      </c>
      <c r="J828" t="s">
        <v>414</v>
      </c>
      <c r="K828" t="s">
        <v>81</v>
      </c>
      <c r="L828">
        <v>2</v>
      </c>
      <c r="M828">
        <v>3</v>
      </c>
      <c r="N828" t="b">
        <v>1</v>
      </c>
      <c r="O828">
        <v>568</v>
      </c>
      <c r="P828">
        <v>62</v>
      </c>
      <c r="Q828">
        <v>630</v>
      </c>
      <c r="R828" t="s">
        <v>65</v>
      </c>
      <c r="S828" t="s">
        <v>42</v>
      </c>
      <c r="T828" t="s">
        <v>43</v>
      </c>
      <c r="U828">
        <v>50</v>
      </c>
      <c r="V828">
        <v>4.8</v>
      </c>
      <c r="W828" t="b">
        <v>0</v>
      </c>
      <c r="X828" t="s">
        <v>30</v>
      </c>
      <c r="Y828">
        <v>1375</v>
      </c>
      <c r="Z828" t="s">
        <v>445</v>
      </c>
      <c r="AA828" t="s">
        <v>59</v>
      </c>
      <c r="AB828" t="s">
        <v>38</v>
      </c>
      <c r="AC828" t="s">
        <v>33</v>
      </c>
    </row>
    <row r="829" spans="1:29" x14ac:dyDescent="0.25">
      <c r="A829">
        <v>1575</v>
      </c>
      <c r="B829" t="s">
        <v>110</v>
      </c>
      <c r="C829" s="1">
        <v>45203</v>
      </c>
      <c r="D829" s="1" t="s">
        <v>429</v>
      </c>
      <c r="E829" s="1">
        <v>45637</v>
      </c>
      <c r="F829" s="1" t="s">
        <v>424</v>
      </c>
      <c r="G829" s="2">
        <v>11.99</v>
      </c>
      <c r="H829" t="s">
        <v>405</v>
      </c>
      <c r="I829">
        <v>71</v>
      </c>
      <c r="J829" t="s">
        <v>412</v>
      </c>
      <c r="K829" t="s">
        <v>64</v>
      </c>
      <c r="L829">
        <v>5</v>
      </c>
      <c r="M829">
        <v>4</v>
      </c>
      <c r="N829" t="b">
        <v>1</v>
      </c>
      <c r="O829">
        <v>666</v>
      </c>
      <c r="P829">
        <v>100</v>
      </c>
      <c r="Q829">
        <v>766</v>
      </c>
      <c r="R829" t="s">
        <v>61</v>
      </c>
      <c r="S829" t="s">
        <v>51</v>
      </c>
      <c r="T829" t="s">
        <v>43</v>
      </c>
      <c r="U829">
        <v>97</v>
      </c>
      <c r="V829">
        <v>3.1</v>
      </c>
      <c r="W829" t="b">
        <v>0</v>
      </c>
      <c r="X829" t="s">
        <v>30</v>
      </c>
      <c r="Y829">
        <v>3630</v>
      </c>
      <c r="Z829" t="s">
        <v>414</v>
      </c>
      <c r="AA829" t="s">
        <v>37</v>
      </c>
      <c r="AB829" t="s">
        <v>62</v>
      </c>
      <c r="AC829" t="s">
        <v>33</v>
      </c>
    </row>
    <row r="830" spans="1:29" x14ac:dyDescent="0.25">
      <c r="A830">
        <v>9259</v>
      </c>
      <c r="B830" t="s">
        <v>157</v>
      </c>
      <c r="C830" s="1">
        <v>45518</v>
      </c>
      <c r="D830" s="1" t="s">
        <v>420</v>
      </c>
      <c r="E830" s="1">
        <v>45633</v>
      </c>
      <c r="F830" s="1" t="s">
        <v>424</v>
      </c>
      <c r="G830" s="2">
        <v>11.99</v>
      </c>
      <c r="H830" t="s">
        <v>405</v>
      </c>
      <c r="I830">
        <v>219</v>
      </c>
      <c r="J830" t="s">
        <v>413</v>
      </c>
      <c r="K830" t="s">
        <v>57</v>
      </c>
      <c r="L830">
        <v>4</v>
      </c>
      <c r="M830">
        <v>1</v>
      </c>
      <c r="N830" t="b">
        <v>1</v>
      </c>
      <c r="O830">
        <v>318</v>
      </c>
      <c r="P830">
        <v>37</v>
      </c>
      <c r="Q830">
        <v>355</v>
      </c>
      <c r="R830" t="s">
        <v>76</v>
      </c>
      <c r="S830" t="s">
        <v>66</v>
      </c>
      <c r="T830" t="s">
        <v>52</v>
      </c>
      <c r="U830">
        <v>69</v>
      </c>
      <c r="V830">
        <v>3.9</v>
      </c>
      <c r="W830" t="b">
        <v>1</v>
      </c>
      <c r="X830" t="s">
        <v>30</v>
      </c>
      <c r="Y830">
        <v>1457</v>
      </c>
      <c r="Z830" t="s">
        <v>445</v>
      </c>
      <c r="AA830" t="s">
        <v>59</v>
      </c>
      <c r="AB830" t="s">
        <v>62</v>
      </c>
      <c r="AC830" t="s">
        <v>33</v>
      </c>
    </row>
    <row r="831" spans="1:29" x14ac:dyDescent="0.25">
      <c r="A831">
        <v>2170</v>
      </c>
      <c r="B831" t="s">
        <v>107</v>
      </c>
      <c r="C831" s="1">
        <v>45237</v>
      </c>
      <c r="D831" s="1" t="s">
        <v>428</v>
      </c>
      <c r="E831" s="1">
        <v>45641</v>
      </c>
      <c r="F831" s="1" t="s">
        <v>424</v>
      </c>
      <c r="G831" s="2">
        <v>15.99</v>
      </c>
      <c r="H831" t="s">
        <v>406</v>
      </c>
      <c r="I831">
        <v>335</v>
      </c>
      <c r="J831" t="s">
        <v>413</v>
      </c>
      <c r="K831" t="s">
        <v>26</v>
      </c>
      <c r="L831">
        <v>2</v>
      </c>
      <c r="M831">
        <v>4</v>
      </c>
      <c r="N831" t="b">
        <v>0</v>
      </c>
      <c r="O831">
        <v>609</v>
      </c>
      <c r="P831">
        <v>181</v>
      </c>
      <c r="Q831">
        <v>790</v>
      </c>
      <c r="R831" t="s">
        <v>41</v>
      </c>
      <c r="S831" t="s">
        <v>28</v>
      </c>
      <c r="T831" t="s">
        <v>29</v>
      </c>
      <c r="U831">
        <v>81</v>
      </c>
      <c r="V831">
        <v>4.7</v>
      </c>
      <c r="W831" t="b">
        <v>1</v>
      </c>
      <c r="X831" t="s">
        <v>30</v>
      </c>
      <c r="Y831">
        <v>3332</v>
      </c>
      <c r="Z831" t="s">
        <v>414</v>
      </c>
      <c r="AA831" t="s">
        <v>59</v>
      </c>
      <c r="AB831" t="s">
        <v>54</v>
      </c>
      <c r="AC831" t="s">
        <v>33</v>
      </c>
    </row>
    <row r="832" spans="1:29" x14ac:dyDescent="0.25">
      <c r="A832">
        <v>2237</v>
      </c>
      <c r="B832" t="s">
        <v>162</v>
      </c>
      <c r="C832" s="1">
        <v>45085</v>
      </c>
      <c r="D832" s="1" t="s">
        <v>422</v>
      </c>
      <c r="E832" s="1">
        <v>45644</v>
      </c>
      <c r="F832" s="1" t="s">
        <v>424</v>
      </c>
      <c r="G832" s="2">
        <v>7.99</v>
      </c>
      <c r="H832" t="s">
        <v>404</v>
      </c>
      <c r="I832">
        <v>435</v>
      </c>
      <c r="J832" t="s">
        <v>414</v>
      </c>
      <c r="K832" t="s">
        <v>64</v>
      </c>
      <c r="L832">
        <v>2</v>
      </c>
      <c r="M832">
        <v>1</v>
      </c>
      <c r="N832" t="b">
        <v>0</v>
      </c>
      <c r="O832">
        <v>163</v>
      </c>
      <c r="P832">
        <v>69</v>
      </c>
      <c r="Q832">
        <v>232</v>
      </c>
      <c r="R832" t="s">
        <v>50</v>
      </c>
      <c r="S832" t="s">
        <v>28</v>
      </c>
      <c r="T832" t="s">
        <v>36</v>
      </c>
      <c r="U832">
        <v>24</v>
      </c>
      <c r="V832">
        <v>4.8</v>
      </c>
      <c r="W832" t="b">
        <v>1</v>
      </c>
      <c r="X832" t="s">
        <v>30</v>
      </c>
      <c r="Y832">
        <v>3815</v>
      </c>
      <c r="Z832" t="s">
        <v>414</v>
      </c>
      <c r="AA832" t="s">
        <v>59</v>
      </c>
      <c r="AB832" t="s">
        <v>32</v>
      </c>
      <c r="AC832" t="s">
        <v>77</v>
      </c>
    </row>
    <row r="833" spans="1:29" x14ac:dyDescent="0.25">
      <c r="A833">
        <v>2697</v>
      </c>
      <c r="B833" t="s">
        <v>120</v>
      </c>
      <c r="C833" s="1">
        <v>45422</v>
      </c>
      <c r="D833" s="1" t="s">
        <v>419</v>
      </c>
      <c r="E833" s="1">
        <v>45635</v>
      </c>
      <c r="F833" s="1" t="s">
        <v>424</v>
      </c>
      <c r="G833" s="2">
        <v>15.99</v>
      </c>
      <c r="H833" t="s">
        <v>406</v>
      </c>
      <c r="I833">
        <v>423</v>
      </c>
      <c r="J833" t="s">
        <v>414</v>
      </c>
      <c r="K833" t="s">
        <v>35</v>
      </c>
      <c r="L833">
        <v>4</v>
      </c>
      <c r="M833">
        <v>3</v>
      </c>
      <c r="N833" t="b">
        <v>0</v>
      </c>
      <c r="O833">
        <v>648</v>
      </c>
      <c r="P833">
        <v>46</v>
      </c>
      <c r="Q833">
        <v>694</v>
      </c>
      <c r="R833" t="s">
        <v>27</v>
      </c>
      <c r="S833" t="s">
        <v>42</v>
      </c>
      <c r="T833" t="s">
        <v>52</v>
      </c>
      <c r="U833">
        <v>0</v>
      </c>
      <c r="V833">
        <v>4.5</v>
      </c>
      <c r="W833" t="b">
        <v>0</v>
      </c>
      <c r="X833" t="s">
        <v>30</v>
      </c>
      <c r="Y833">
        <v>3859</v>
      </c>
      <c r="Z833" t="s">
        <v>414</v>
      </c>
      <c r="AA833" t="s">
        <v>31</v>
      </c>
      <c r="AB833" t="s">
        <v>70</v>
      </c>
      <c r="AC833" t="s">
        <v>33</v>
      </c>
    </row>
    <row r="834" spans="1:29" x14ac:dyDescent="0.25">
      <c r="A834">
        <v>4488</v>
      </c>
      <c r="B834" t="s">
        <v>184</v>
      </c>
      <c r="C834" s="1">
        <v>45074</v>
      </c>
      <c r="D834" s="1" t="s">
        <v>419</v>
      </c>
      <c r="E834" s="1">
        <v>45631</v>
      </c>
      <c r="F834" s="1" t="s">
        <v>424</v>
      </c>
      <c r="G834" s="2">
        <v>7.99</v>
      </c>
      <c r="H834" t="s">
        <v>404</v>
      </c>
      <c r="I834">
        <v>304</v>
      </c>
      <c r="J834" t="s">
        <v>413</v>
      </c>
      <c r="K834" t="s">
        <v>81</v>
      </c>
      <c r="L834">
        <v>1</v>
      </c>
      <c r="M834">
        <v>3</v>
      </c>
      <c r="N834" t="b">
        <v>0</v>
      </c>
      <c r="O834">
        <v>975</v>
      </c>
      <c r="P834">
        <v>10</v>
      </c>
      <c r="Q834">
        <v>985</v>
      </c>
      <c r="R834" t="s">
        <v>41</v>
      </c>
      <c r="S834" t="s">
        <v>28</v>
      </c>
      <c r="T834" t="s">
        <v>58</v>
      </c>
      <c r="U834">
        <v>48</v>
      </c>
      <c r="V834">
        <v>3.2</v>
      </c>
      <c r="W834" t="b">
        <v>0</v>
      </c>
      <c r="X834" t="s">
        <v>30</v>
      </c>
      <c r="Y834">
        <v>3923</v>
      </c>
      <c r="Z834" t="s">
        <v>414</v>
      </c>
      <c r="AA834" t="s">
        <v>53</v>
      </c>
      <c r="AB834" t="s">
        <v>38</v>
      </c>
      <c r="AC834" t="s">
        <v>33</v>
      </c>
    </row>
    <row r="835" spans="1:29" x14ac:dyDescent="0.25">
      <c r="A835">
        <v>5291</v>
      </c>
      <c r="B835" t="s">
        <v>378</v>
      </c>
      <c r="C835" s="1">
        <v>45346</v>
      </c>
      <c r="D835" s="1" t="s">
        <v>426</v>
      </c>
      <c r="E835" s="1">
        <v>45643</v>
      </c>
      <c r="F835" s="1" t="s">
        <v>424</v>
      </c>
      <c r="G835" s="2">
        <v>11.99</v>
      </c>
      <c r="H835" t="s">
        <v>405</v>
      </c>
      <c r="I835">
        <v>455</v>
      </c>
      <c r="J835" t="s">
        <v>414</v>
      </c>
      <c r="K835" t="s">
        <v>35</v>
      </c>
      <c r="L835">
        <v>3</v>
      </c>
      <c r="M835">
        <v>6</v>
      </c>
      <c r="N835" t="b">
        <v>1</v>
      </c>
      <c r="O835">
        <v>15</v>
      </c>
      <c r="P835">
        <v>36</v>
      </c>
      <c r="Q835">
        <v>51</v>
      </c>
      <c r="R835" t="s">
        <v>65</v>
      </c>
      <c r="S835" t="s">
        <v>42</v>
      </c>
      <c r="T835" t="s">
        <v>58</v>
      </c>
      <c r="U835">
        <v>37</v>
      </c>
      <c r="V835">
        <v>4.2</v>
      </c>
      <c r="W835" t="b">
        <v>0</v>
      </c>
      <c r="X835" t="s">
        <v>30</v>
      </c>
      <c r="Y835">
        <v>4486</v>
      </c>
      <c r="Z835" t="s">
        <v>414</v>
      </c>
      <c r="AA835" t="s">
        <v>67</v>
      </c>
      <c r="AB835" t="s">
        <v>54</v>
      </c>
      <c r="AC835" t="s">
        <v>77</v>
      </c>
    </row>
    <row r="836" spans="1:29" x14ac:dyDescent="0.25">
      <c r="A836">
        <v>6287</v>
      </c>
      <c r="B836" t="s">
        <v>280</v>
      </c>
      <c r="C836" s="1">
        <v>45045</v>
      </c>
      <c r="D836" s="1" t="s">
        <v>161</v>
      </c>
      <c r="E836" s="1">
        <v>45626</v>
      </c>
      <c r="F836" s="1" t="s">
        <v>428</v>
      </c>
      <c r="G836" s="2">
        <v>11.99</v>
      </c>
      <c r="H836" t="s">
        <v>405</v>
      </c>
      <c r="I836">
        <v>449</v>
      </c>
      <c r="J836" t="s">
        <v>414</v>
      </c>
      <c r="K836" t="s">
        <v>48</v>
      </c>
      <c r="L836">
        <v>1</v>
      </c>
      <c r="M836">
        <v>2</v>
      </c>
      <c r="N836" t="b">
        <v>1</v>
      </c>
      <c r="O836">
        <v>268</v>
      </c>
      <c r="P836">
        <v>11</v>
      </c>
      <c r="Q836">
        <v>279</v>
      </c>
      <c r="R836" t="s">
        <v>41</v>
      </c>
      <c r="S836" t="s">
        <v>42</v>
      </c>
      <c r="T836" t="s">
        <v>58</v>
      </c>
      <c r="U836">
        <v>62</v>
      </c>
      <c r="V836">
        <v>5</v>
      </c>
      <c r="W836" t="b">
        <v>0</v>
      </c>
      <c r="X836" t="s">
        <v>30</v>
      </c>
      <c r="Y836">
        <v>993</v>
      </c>
      <c r="Z836" t="s">
        <v>412</v>
      </c>
      <c r="AA836" t="s">
        <v>37</v>
      </c>
      <c r="AB836" t="s">
        <v>38</v>
      </c>
      <c r="AC836" t="s">
        <v>39</v>
      </c>
    </row>
    <row r="837" spans="1:29" x14ac:dyDescent="0.25">
      <c r="A837">
        <v>1953</v>
      </c>
      <c r="B837" t="s">
        <v>370</v>
      </c>
      <c r="C837" s="1">
        <v>45239</v>
      </c>
      <c r="D837" s="1" t="s">
        <v>428</v>
      </c>
      <c r="E837" s="1">
        <v>45619</v>
      </c>
      <c r="F837" s="1" t="s">
        <v>428</v>
      </c>
      <c r="G837" s="2">
        <v>15.99</v>
      </c>
      <c r="H837" t="s">
        <v>406</v>
      </c>
      <c r="I837">
        <v>39</v>
      </c>
      <c r="J837" t="s">
        <v>412</v>
      </c>
      <c r="K837" t="s">
        <v>35</v>
      </c>
      <c r="L837">
        <v>3</v>
      </c>
      <c r="M837">
        <v>1</v>
      </c>
      <c r="N837" t="b">
        <v>1</v>
      </c>
      <c r="O837">
        <v>791</v>
      </c>
      <c r="P837">
        <v>3</v>
      </c>
      <c r="Q837">
        <v>794</v>
      </c>
      <c r="R837" t="s">
        <v>65</v>
      </c>
      <c r="S837" t="s">
        <v>51</v>
      </c>
      <c r="T837" t="s">
        <v>52</v>
      </c>
      <c r="U837">
        <v>33</v>
      </c>
      <c r="V837">
        <v>3.1</v>
      </c>
      <c r="W837" t="b">
        <v>1</v>
      </c>
      <c r="X837" t="s">
        <v>30</v>
      </c>
      <c r="Y837">
        <v>631</v>
      </c>
      <c r="Z837" t="s">
        <v>412</v>
      </c>
      <c r="AA837" t="s">
        <v>53</v>
      </c>
      <c r="AB837" t="s">
        <v>38</v>
      </c>
      <c r="AC837" t="s">
        <v>55</v>
      </c>
    </row>
    <row r="838" spans="1:29" x14ac:dyDescent="0.25">
      <c r="A838">
        <v>3457</v>
      </c>
      <c r="B838" t="s">
        <v>187</v>
      </c>
      <c r="C838" s="1">
        <v>45590</v>
      </c>
      <c r="D838" s="1" t="s">
        <v>429</v>
      </c>
      <c r="E838" s="1">
        <v>45615</v>
      </c>
      <c r="F838" s="1" t="s">
        <v>428</v>
      </c>
      <c r="G838" s="2">
        <v>15.99</v>
      </c>
      <c r="H838" t="s">
        <v>406</v>
      </c>
      <c r="I838">
        <v>139</v>
      </c>
      <c r="J838" t="s">
        <v>412</v>
      </c>
      <c r="K838" t="s">
        <v>64</v>
      </c>
      <c r="L838">
        <v>2</v>
      </c>
      <c r="M838">
        <v>1</v>
      </c>
      <c r="N838" t="b">
        <v>0</v>
      </c>
      <c r="O838">
        <v>257</v>
      </c>
      <c r="P838">
        <v>173</v>
      </c>
      <c r="Q838">
        <v>430</v>
      </c>
      <c r="R838" t="s">
        <v>61</v>
      </c>
      <c r="S838" t="s">
        <v>42</v>
      </c>
      <c r="T838" t="s">
        <v>58</v>
      </c>
      <c r="U838">
        <v>16</v>
      </c>
      <c r="V838">
        <v>3.7</v>
      </c>
      <c r="W838" t="b">
        <v>1</v>
      </c>
      <c r="X838" t="s">
        <v>30</v>
      </c>
      <c r="Y838">
        <v>214</v>
      </c>
      <c r="Z838" t="s">
        <v>412</v>
      </c>
      <c r="AA838" t="s">
        <v>53</v>
      </c>
      <c r="AB838" t="s">
        <v>38</v>
      </c>
      <c r="AC838" t="s">
        <v>33</v>
      </c>
    </row>
    <row r="839" spans="1:29" x14ac:dyDescent="0.25">
      <c r="A839">
        <v>6504</v>
      </c>
      <c r="B839" t="s">
        <v>202</v>
      </c>
      <c r="C839" s="1">
        <v>45249</v>
      </c>
      <c r="D839" s="1" t="s">
        <v>428</v>
      </c>
      <c r="E839" s="1">
        <v>45644</v>
      </c>
      <c r="F839" s="1" t="s">
        <v>424</v>
      </c>
      <c r="G839" s="2">
        <v>7.99</v>
      </c>
      <c r="H839" t="s">
        <v>404</v>
      </c>
      <c r="I839">
        <v>345</v>
      </c>
      <c r="J839" t="s">
        <v>414</v>
      </c>
      <c r="K839" t="s">
        <v>45</v>
      </c>
      <c r="L839">
        <v>1</v>
      </c>
      <c r="M839">
        <v>4</v>
      </c>
      <c r="N839" t="b">
        <v>0</v>
      </c>
      <c r="O839">
        <v>767</v>
      </c>
      <c r="P839">
        <v>66</v>
      </c>
      <c r="Q839">
        <v>833</v>
      </c>
      <c r="R839" t="s">
        <v>41</v>
      </c>
      <c r="S839" t="s">
        <v>42</v>
      </c>
      <c r="T839" t="s">
        <v>43</v>
      </c>
      <c r="U839">
        <v>70</v>
      </c>
      <c r="V839">
        <v>3.8</v>
      </c>
      <c r="W839" t="b">
        <v>0</v>
      </c>
      <c r="X839" t="s">
        <v>30</v>
      </c>
      <c r="Y839">
        <v>2327</v>
      </c>
      <c r="Z839" t="s">
        <v>445</v>
      </c>
      <c r="AA839" t="s">
        <v>37</v>
      </c>
      <c r="AB839" t="s">
        <v>54</v>
      </c>
      <c r="AC839" t="s">
        <v>33</v>
      </c>
    </row>
    <row r="840" spans="1:29" x14ac:dyDescent="0.25">
      <c r="A840">
        <v>7463</v>
      </c>
      <c r="B840" t="s">
        <v>241</v>
      </c>
      <c r="C840" s="1">
        <v>45184</v>
      </c>
      <c r="D840" s="1" t="s">
        <v>423</v>
      </c>
      <c r="E840" s="1">
        <v>45632</v>
      </c>
      <c r="F840" s="1" t="s">
        <v>424</v>
      </c>
      <c r="G840" s="2">
        <v>11.99</v>
      </c>
      <c r="H840" t="s">
        <v>405</v>
      </c>
      <c r="I840">
        <v>500</v>
      </c>
      <c r="J840" t="s">
        <v>414</v>
      </c>
      <c r="K840" t="s">
        <v>48</v>
      </c>
      <c r="L840">
        <v>3</v>
      </c>
      <c r="M840">
        <v>5</v>
      </c>
      <c r="N840" t="b">
        <v>1</v>
      </c>
      <c r="O840">
        <v>362</v>
      </c>
      <c r="P840">
        <v>38</v>
      </c>
      <c r="Q840">
        <v>400</v>
      </c>
      <c r="R840" t="s">
        <v>76</v>
      </c>
      <c r="S840" t="s">
        <v>42</v>
      </c>
      <c r="T840" t="s">
        <v>29</v>
      </c>
      <c r="U840">
        <v>100</v>
      </c>
      <c r="V840">
        <v>4</v>
      </c>
      <c r="W840" t="b">
        <v>0</v>
      </c>
      <c r="X840" t="s">
        <v>30</v>
      </c>
      <c r="Y840">
        <v>3679</v>
      </c>
      <c r="Z840" t="s">
        <v>414</v>
      </c>
      <c r="AA840" t="s">
        <v>53</v>
      </c>
      <c r="AB840" t="s">
        <v>70</v>
      </c>
      <c r="AC840" t="s">
        <v>39</v>
      </c>
    </row>
    <row r="841" spans="1:29" x14ac:dyDescent="0.25">
      <c r="A841">
        <v>3898</v>
      </c>
      <c r="B841" t="s">
        <v>80</v>
      </c>
      <c r="C841" s="1">
        <v>45358</v>
      </c>
      <c r="D841" s="1" t="s">
        <v>425</v>
      </c>
      <c r="E841" s="1">
        <v>45624</v>
      </c>
      <c r="F841" s="1" t="s">
        <v>428</v>
      </c>
      <c r="G841" s="2">
        <v>11.99</v>
      </c>
      <c r="H841" t="s">
        <v>405</v>
      </c>
      <c r="I841">
        <v>365</v>
      </c>
      <c r="J841" t="s">
        <v>414</v>
      </c>
      <c r="K841" t="s">
        <v>64</v>
      </c>
      <c r="L841">
        <v>5</v>
      </c>
      <c r="M841">
        <v>5</v>
      </c>
      <c r="N841" t="b">
        <v>1</v>
      </c>
      <c r="O841">
        <v>779</v>
      </c>
      <c r="P841">
        <v>113</v>
      </c>
      <c r="Q841">
        <v>892</v>
      </c>
      <c r="R841" t="s">
        <v>46</v>
      </c>
      <c r="S841" t="s">
        <v>28</v>
      </c>
      <c r="T841" t="s">
        <v>36</v>
      </c>
      <c r="U841">
        <v>65</v>
      </c>
      <c r="V841">
        <v>4.2</v>
      </c>
      <c r="W841" t="b">
        <v>0</v>
      </c>
      <c r="X841" t="s">
        <v>30</v>
      </c>
      <c r="Y841">
        <v>2238</v>
      </c>
      <c r="Z841" t="s">
        <v>445</v>
      </c>
      <c r="AA841" t="s">
        <v>31</v>
      </c>
      <c r="AB841" t="s">
        <v>70</v>
      </c>
      <c r="AC841" t="s">
        <v>77</v>
      </c>
    </row>
    <row r="842" spans="1:29" x14ac:dyDescent="0.25">
      <c r="A842">
        <v>8481</v>
      </c>
      <c r="B842" t="s">
        <v>96</v>
      </c>
      <c r="C842" s="1">
        <v>45581</v>
      </c>
      <c r="D842" s="1" t="s">
        <v>429</v>
      </c>
      <c r="E842" s="1">
        <v>45634</v>
      </c>
      <c r="F842" s="1" t="s">
        <v>424</v>
      </c>
      <c r="G842" s="2">
        <v>7.99</v>
      </c>
      <c r="H842" t="s">
        <v>404</v>
      </c>
      <c r="I842">
        <v>479</v>
      </c>
      <c r="J842" t="s">
        <v>414</v>
      </c>
      <c r="K842" t="s">
        <v>81</v>
      </c>
      <c r="L842">
        <v>4</v>
      </c>
      <c r="M842">
        <v>5</v>
      </c>
      <c r="N842" t="b">
        <v>0</v>
      </c>
      <c r="O842">
        <v>159</v>
      </c>
      <c r="P842">
        <v>136</v>
      </c>
      <c r="Q842">
        <v>295</v>
      </c>
      <c r="R842" t="s">
        <v>41</v>
      </c>
      <c r="S842" t="s">
        <v>66</v>
      </c>
      <c r="T842" t="s">
        <v>36</v>
      </c>
      <c r="U842">
        <v>7</v>
      </c>
      <c r="V842">
        <v>4.2</v>
      </c>
      <c r="W842" t="b">
        <v>1</v>
      </c>
      <c r="X842" t="s">
        <v>30</v>
      </c>
      <c r="Y842">
        <v>3655</v>
      </c>
      <c r="Z842" t="s">
        <v>414</v>
      </c>
      <c r="AA842" t="s">
        <v>53</v>
      </c>
      <c r="AB842" t="s">
        <v>54</v>
      </c>
      <c r="AC842" t="s">
        <v>39</v>
      </c>
    </row>
    <row r="843" spans="1:29" x14ac:dyDescent="0.25">
      <c r="A843">
        <v>7810</v>
      </c>
      <c r="B843" t="s">
        <v>40</v>
      </c>
      <c r="C843" s="1">
        <v>45193</v>
      </c>
      <c r="D843" s="1" t="s">
        <v>423</v>
      </c>
      <c r="E843" s="1">
        <v>45633</v>
      </c>
      <c r="F843" s="1" t="s">
        <v>424</v>
      </c>
      <c r="G843" s="2">
        <v>7.99</v>
      </c>
      <c r="H843" t="s">
        <v>404</v>
      </c>
      <c r="I843">
        <v>63</v>
      </c>
      <c r="J843" t="s">
        <v>412</v>
      </c>
      <c r="K843" t="s">
        <v>57</v>
      </c>
      <c r="L843">
        <v>4</v>
      </c>
      <c r="M843">
        <v>2</v>
      </c>
      <c r="N843" t="b">
        <v>1</v>
      </c>
      <c r="O843">
        <v>104</v>
      </c>
      <c r="P843">
        <v>72</v>
      </c>
      <c r="Q843">
        <v>176</v>
      </c>
      <c r="R843" t="s">
        <v>76</v>
      </c>
      <c r="S843" t="s">
        <v>66</v>
      </c>
      <c r="T843" t="s">
        <v>43</v>
      </c>
      <c r="U843">
        <v>17</v>
      </c>
      <c r="V843">
        <v>4.9000000000000004</v>
      </c>
      <c r="W843" t="b">
        <v>1</v>
      </c>
      <c r="X843" t="s">
        <v>30</v>
      </c>
      <c r="Y843">
        <v>1587</v>
      </c>
      <c r="Z843" t="s">
        <v>445</v>
      </c>
      <c r="AA843" t="s">
        <v>59</v>
      </c>
      <c r="AB843" t="s">
        <v>54</v>
      </c>
      <c r="AC843" t="s">
        <v>77</v>
      </c>
    </row>
    <row r="844" spans="1:29" x14ac:dyDescent="0.25">
      <c r="A844">
        <v>6534</v>
      </c>
      <c r="B844" t="s">
        <v>260</v>
      </c>
      <c r="C844" s="1">
        <v>45021</v>
      </c>
      <c r="D844" s="1" t="s">
        <v>161</v>
      </c>
      <c r="E844" s="1">
        <v>45637</v>
      </c>
      <c r="F844" s="1" t="s">
        <v>424</v>
      </c>
      <c r="G844" s="2">
        <v>11.99</v>
      </c>
      <c r="H844" t="s">
        <v>405</v>
      </c>
      <c r="I844">
        <v>104</v>
      </c>
      <c r="J844" t="s">
        <v>412</v>
      </c>
      <c r="K844" t="s">
        <v>48</v>
      </c>
      <c r="L844">
        <v>2</v>
      </c>
      <c r="M844">
        <v>6</v>
      </c>
      <c r="N844" t="b">
        <v>0</v>
      </c>
      <c r="O844">
        <v>570</v>
      </c>
      <c r="P844">
        <v>29</v>
      </c>
      <c r="Q844">
        <v>599</v>
      </c>
      <c r="R844" t="s">
        <v>46</v>
      </c>
      <c r="S844" t="s">
        <v>28</v>
      </c>
      <c r="T844" t="s">
        <v>36</v>
      </c>
      <c r="U844">
        <v>56</v>
      </c>
      <c r="V844">
        <v>3.9</v>
      </c>
      <c r="W844" t="b">
        <v>1</v>
      </c>
      <c r="X844" t="s">
        <v>30</v>
      </c>
      <c r="Y844">
        <v>4501</v>
      </c>
      <c r="Z844" t="s">
        <v>414</v>
      </c>
      <c r="AA844" t="s">
        <v>37</v>
      </c>
      <c r="AB844" t="s">
        <v>32</v>
      </c>
      <c r="AC844" t="s">
        <v>33</v>
      </c>
    </row>
    <row r="845" spans="1:29" x14ac:dyDescent="0.25">
      <c r="A845">
        <v>6025</v>
      </c>
      <c r="B845" t="s">
        <v>189</v>
      </c>
      <c r="C845" s="1">
        <v>45275</v>
      </c>
      <c r="D845" s="1" t="s">
        <v>424</v>
      </c>
      <c r="E845" s="1">
        <v>45621</v>
      </c>
      <c r="F845" s="1" t="s">
        <v>428</v>
      </c>
      <c r="G845" s="2">
        <v>15.99</v>
      </c>
      <c r="H845" t="s">
        <v>406</v>
      </c>
      <c r="I845">
        <v>380</v>
      </c>
      <c r="J845" t="s">
        <v>414</v>
      </c>
      <c r="K845" t="s">
        <v>57</v>
      </c>
      <c r="L845">
        <v>5</v>
      </c>
      <c r="M845">
        <v>5</v>
      </c>
      <c r="N845" t="b">
        <v>1</v>
      </c>
      <c r="O845">
        <v>112</v>
      </c>
      <c r="P845">
        <v>149</v>
      </c>
      <c r="Q845">
        <v>261</v>
      </c>
      <c r="R845" t="s">
        <v>61</v>
      </c>
      <c r="S845" t="s">
        <v>66</v>
      </c>
      <c r="T845" t="s">
        <v>43</v>
      </c>
      <c r="U845">
        <v>74</v>
      </c>
      <c r="V845">
        <v>3.4</v>
      </c>
      <c r="W845" t="b">
        <v>1</v>
      </c>
      <c r="X845" t="s">
        <v>30</v>
      </c>
      <c r="Y845">
        <v>1910</v>
      </c>
      <c r="Z845" t="s">
        <v>445</v>
      </c>
      <c r="AA845" t="s">
        <v>67</v>
      </c>
      <c r="AB845" t="s">
        <v>62</v>
      </c>
      <c r="AC845" t="s">
        <v>55</v>
      </c>
    </row>
    <row r="846" spans="1:29" x14ac:dyDescent="0.25">
      <c r="A846">
        <v>5825</v>
      </c>
      <c r="B846" t="s">
        <v>379</v>
      </c>
      <c r="C846" s="1">
        <v>45334</v>
      </c>
      <c r="D846" s="1" t="s">
        <v>426</v>
      </c>
      <c r="E846" s="1">
        <v>45639</v>
      </c>
      <c r="F846" s="1" t="s">
        <v>424</v>
      </c>
      <c r="G846" s="2">
        <v>7.99</v>
      </c>
      <c r="H846" t="s">
        <v>404</v>
      </c>
      <c r="I846">
        <v>500</v>
      </c>
      <c r="J846" t="s">
        <v>414</v>
      </c>
      <c r="K846" t="s">
        <v>35</v>
      </c>
      <c r="L846">
        <v>5</v>
      </c>
      <c r="M846">
        <v>4</v>
      </c>
      <c r="N846" t="b">
        <v>1</v>
      </c>
      <c r="O846">
        <v>568</v>
      </c>
      <c r="P846">
        <v>151</v>
      </c>
      <c r="Q846">
        <v>719</v>
      </c>
      <c r="R846" t="s">
        <v>65</v>
      </c>
      <c r="S846" t="s">
        <v>66</v>
      </c>
      <c r="T846" t="s">
        <v>69</v>
      </c>
      <c r="U846">
        <v>11</v>
      </c>
      <c r="V846">
        <v>3.6</v>
      </c>
      <c r="W846" t="b">
        <v>0</v>
      </c>
      <c r="X846" t="s">
        <v>30</v>
      </c>
      <c r="Y846">
        <v>2731</v>
      </c>
      <c r="Z846" t="s">
        <v>445</v>
      </c>
      <c r="AA846" t="s">
        <v>31</v>
      </c>
      <c r="AB846" t="s">
        <v>62</v>
      </c>
      <c r="AC846" t="s">
        <v>33</v>
      </c>
    </row>
    <row r="847" spans="1:29" x14ac:dyDescent="0.25">
      <c r="A847">
        <v>1185</v>
      </c>
      <c r="B847" t="s">
        <v>221</v>
      </c>
      <c r="C847" s="1">
        <v>44956</v>
      </c>
      <c r="D847" s="1" t="s">
        <v>421</v>
      </c>
      <c r="E847" s="1">
        <v>45641</v>
      </c>
      <c r="F847" s="1" t="s">
        <v>424</v>
      </c>
      <c r="G847" s="2">
        <v>15.99</v>
      </c>
      <c r="H847" t="s">
        <v>406</v>
      </c>
      <c r="I847">
        <v>247</v>
      </c>
      <c r="J847" t="s">
        <v>413</v>
      </c>
      <c r="K847" t="s">
        <v>81</v>
      </c>
      <c r="L847">
        <v>2</v>
      </c>
      <c r="M847">
        <v>2</v>
      </c>
      <c r="N847" t="b">
        <v>0</v>
      </c>
      <c r="O847">
        <v>943</v>
      </c>
      <c r="P847">
        <v>42</v>
      </c>
      <c r="Q847">
        <v>985</v>
      </c>
      <c r="R847" t="s">
        <v>46</v>
      </c>
      <c r="S847" t="s">
        <v>28</v>
      </c>
      <c r="T847" t="s">
        <v>52</v>
      </c>
      <c r="U847">
        <v>85</v>
      </c>
      <c r="V847">
        <v>3.5</v>
      </c>
      <c r="W847" t="b">
        <v>1</v>
      </c>
      <c r="X847" t="s">
        <v>30</v>
      </c>
      <c r="Y847">
        <v>4517</v>
      </c>
      <c r="Z847" t="s">
        <v>414</v>
      </c>
      <c r="AA847" t="s">
        <v>31</v>
      </c>
      <c r="AB847" t="s">
        <v>32</v>
      </c>
      <c r="AC847" t="s">
        <v>39</v>
      </c>
    </row>
    <row r="848" spans="1:29" x14ac:dyDescent="0.25">
      <c r="A848">
        <v>4392</v>
      </c>
      <c r="B848" t="s">
        <v>244</v>
      </c>
      <c r="C848" s="1">
        <v>44976</v>
      </c>
      <c r="D848" s="1" t="s">
        <v>426</v>
      </c>
      <c r="E848" s="1">
        <v>45631</v>
      </c>
      <c r="F848" s="1" t="s">
        <v>424</v>
      </c>
      <c r="G848" s="2">
        <v>11.99</v>
      </c>
      <c r="H848" t="s">
        <v>405</v>
      </c>
      <c r="I848">
        <v>486</v>
      </c>
      <c r="J848" t="s">
        <v>414</v>
      </c>
      <c r="K848" t="s">
        <v>45</v>
      </c>
      <c r="L848">
        <v>2</v>
      </c>
      <c r="M848">
        <v>6</v>
      </c>
      <c r="N848" t="b">
        <v>0</v>
      </c>
      <c r="O848">
        <v>887</v>
      </c>
      <c r="P848">
        <v>128</v>
      </c>
      <c r="Q848">
        <v>1015</v>
      </c>
      <c r="R848" t="s">
        <v>27</v>
      </c>
      <c r="S848" t="s">
        <v>51</v>
      </c>
      <c r="T848" t="s">
        <v>36</v>
      </c>
      <c r="U848">
        <v>59</v>
      </c>
      <c r="V848">
        <v>4.4000000000000004</v>
      </c>
      <c r="W848" t="b">
        <v>0</v>
      </c>
      <c r="X848" t="s">
        <v>30</v>
      </c>
      <c r="Y848">
        <v>1238</v>
      </c>
      <c r="Z848" t="s">
        <v>445</v>
      </c>
      <c r="AA848" t="s">
        <v>59</v>
      </c>
      <c r="AB848" t="s">
        <v>32</v>
      </c>
      <c r="AC848" t="s">
        <v>55</v>
      </c>
    </row>
    <row r="849" spans="1:29" x14ac:dyDescent="0.25">
      <c r="A849">
        <v>5785</v>
      </c>
      <c r="B849" t="s">
        <v>82</v>
      </c>
      <c r="C849" s="1">
        <v>45361</v>
      </c>
      <c r="D849" s="1" t="s">
        <v>425</v>
      </c>
      <c r="E849" s="1">
        <v>45615</v>
      </c>
      <c r="F849" s="1" t="s">
        <v>428</v>
      </c>
      <c r="G849" s="2">
        <v>7.99</v>
      </c>
      <c r="H849" t="s">
        <v>404</v>
      </c>
      <c r="I849">
        <v>220</v>
      </c>
      <c r="J849" t="s">
        <v>413</v>
      </c>
      <c r="K849" t="s">
        <v>26</v>
      </c>
      <c r="L849">
        <v>2</v>
      </c>
      <c r="M849">
        <v>1</v>
      </c>
      <c r="N849" t="b">
        <v>0</v>
      </c>
      <c r="O849">
        <v>998</v>
      </c>
      <c r="P849">
        <v>187</v>
      </c>
      <c r="Q849">
        <v>1185</v>
      </c>
      <c r="R849" t="s">
        <v>50</v>
      </c>
      <c r="S849" t="s">
        <v>42</v>
      </c>
      <c r="T849" t="s">
        <v>58</v>
      </c>
      <c r="U849">
        <v>17</v>
      </c>
      <c r="V849">
        <v>4.4000000000000004</v>
      </c>
      <c r="W849" t="b">
        <v>0</v>
      </c>
      <c r="X849" t="s">
        <v>30</v>
      </c>
      <c r="Y849">
        <v>1786</v>
      </c>
      <c r="Z849" t="s">
        <v>445</v>
      </c>
      <c r="AA849" t="s">
        <v>53</v>
      </c>
      <c r="AB849" t="s">
        <v>70</v>
      </c>
      <c r="AC849" t="s">
        <v>55</v>
      </c>
    </row>
    <row r="850" spans="1:29" x14ac:dyDescent="0.25">
      <c r="A850">
        <v>4718</v>
      </c>
      <c r="B850" t="s">
        <v>96</v>
      </c>
      <c r="C850" s="1">
        <v>45190</v>
      </c>
      <c r="D850" s="1" t="s">
        <v>423</v>
      </c>
      <c r="E850" s="1">
        <v>45621</v>
      </c>
      <c r="F850" s="1" t="s">
        <v>428</v>
      </c>
      <c r="G850" s="2">
        <v>15.99</v>
      </c>
      <c r="H850" t="s">
        <v>406</v>
      </c>
      <c r="I850">
        <v>21</v>
      </c>
      <c r="J850" t="s">
        <v>412</v>
      </c>
      <c r="K850" t="s">
        <v>35</v>
      </c>
      <c r="L850">
        <v>5</v>
      </c>
      <c r="M850">
        <v>1</v>
      </c>
      <c r="N850" t="b">
        <v>1</v>
      </c>
      <c r="O850">
        <v>484</v>
      </c>
      <c r="P850">
        <v>112</v>
      </c>
      <c r="Q850">
        <v>596</v>
      </c>
      <c r="R850" t="s">
        <v>50</v>
      </c>
      <c r="S850" t="s">
        <v>51</v>
      </c>
      <c r="T850" t="s">
        <v>29</v>
      </c>
      <c r="U850">
        <v>88</v>
      </c>
      <c r="V850">
        <v>3.5</v>
      </c>
      <c r="W850" t="b">
        <v>1</v>
      </c>
      <c r="X850" t="s">
        <v>30</v>
      </c>
      <c r="Y850">
        <v>1683</v>
      </c>
      <c r="Z850" t="s">
        <v>445</v>
      </c>
      <c r="AA850" t="s">
        <v>67</v>
      </c>
      <c r="AB850" t="s">
        <v>70</v>
      </c>
      <c r="AC850" t="s">
        <v>55</v>
      </c>
    </row>
    <row r="851" spans="1:29" x14ac:dyDescent="0.25">
      <c r="A851">
        <v>3992</v>
      </c>
      <c r="B851" t="s">
        <v>148</v>
      </c>
      <c r="C851" s="1">
        <v>45529</v>
      </c>
      <c r="D851" s="1" t="s">
        <v>420</v>
      </c>
      <c r="E851" s="1">
        <v>45621</v>
      </c>
      <c r="F851" s="1" t="s">
        <v>428</v>
      </c>
      <c r="G851" s="2">
        <v>11.99</v>
      </c>
      <c r="H851" t="s">
        <v>405</v>
      </c>
      <c r="I851">
        <v>417</v>
      </c>
      <c r="J851" t="s">
        <v>414</v>
      </c>
      <c r="K851" t="s">
        <v>26</v>
      </c>
      <c r="L851">
        <v>2</v>
      </c>
      <c r="M851">
        <v>5</v>
      </c>
      <c r="N851" t="b">
        <v>1</v>
      </c>
      <c r="O851">
        <v>458</v>
      </c>
      <c r="P851">
        <v>145</v>
      </c>
      <c r="Q851">
        <v>603</v>
      </c>
      <c r="R851" t="s">
        <v>65</v>
      </c>
      <c r="S851" t="s">
        <v>42</v>
      </c>
      <c r="T851" t="s">
        <v>52</v>
      </c>
      <c r="U851">
        <v>91</v>
      </c>
      <c r="V851">
        <v>3.3</v>
      </c>
      <c r="W851" t="b">
        <v>1</v>
      </c>
      <c r="X851" t="s">
        <v>30</v>
      </c>
      <c r="Y851">
        <v>996</v>
      </c>
      <c r="Z851" t="s">
        <v>412</v>
      </c>
      <c r="AA851" t="s">
        <v>59</v>
      </c>
      <c r="AB851" t="s">
        <v>38</v>
      </c>
      <c r="AC851" t="s">
        <v>39</v>
      </c>
    </row>
    <row r="852" spans="1:29" x14ac:dyDescent="0.25">
      <c r="A852">
        <v>6100</v>
      </c>
      <c r="B852" t="s">
        <v>296</v>
      </c>
      <c r="C852" s="1">
        <v>45467</v>
      </c>
      <c r="D852" s="1" t="s">
        <v>422</v>
      </c>
      <c r="E852" s="1">
        <v>45616</v>
      </c>
      <c r="F852" s="1" t="s">
        <v>428</v>
      </c>
      <c r="G852" s="2">
        <v>11.99</v>
      </c>
      <c r="H852" t="s">
        <v>405</v>
      </c>
      <c r="I852">
        <v>191</v>
      </c>
      <c r="J852" t="s">
        <v>413</v>
      </c>
      <c r="K852" t="s">
        <v>64</v>
      </c>
      <c r="L852">
        <v>1</v>
      </c>
      <c r="M852">
        <v>4</v>
      </c>
      <c r="N852" t="b">
        <v>0</v>
      </c>
      <c r="O852">
        <v>925</v>
      </c>
      <c r="P852">
        <v>124</v>
      </c>
      <c r="Q852">
        <v>1049</v>
      </c>
      <c r="R852" t="s">
        <v>65</v>
      </c>
      <c r="S852" t="s">
        <v>66</v>
      </c>
      <c r="T852" t="s">
        <v>29</v>
      </c>
      <c r="U852">
        <v>37</v>
      </c>
      <c r="V852">
        <v>4.0999999999999996</v>
      </c>
      <c r="W852" t="b">
        <v>0</v>
      </c>
      <c r="X852" t="s">
        <v>30</v>
      </c>
      <c r="Y852">
        <v>608</v>
      </c>
      <c r="Z852" t="s">
        <v>412</v>
      </c>
      <c r="AA852" t="s">
        <v>31</v>
      </c>
      <c r="AB852" t="s">
        <v>54</v>
      </c>
      <c r="AC852" t="s">
        <v>39</v>
      </c>
    </row>
    <row r="853" spans="1:29" x14ac:dyDescent="0.25">
      <c r="A853">
        <v>8495</v>
      </c>
      <c r="B853" t="s">
        <v>380</v>
      </c>
      <c r="C853" s="1">
        <v>45300</v>
      </c>
      <c r="D853" s="1" t="s">
        <v>421</v>
      </c>
      <c r="E853" s="1">
        <v>45622</v>
      </c>
      <c r="F853" s="1" t="s">
        <v>428</v>
      </c>
      <c r="G853" s="2">
        <v>7.99</v>
      </c>
      <c r="H853" t="s">
        <v>404</v>
      </c>
      <c r="I853">
        <v>460</v>
      </c>
      <c r="J853" t="s">
        <v>414</v>
      </c>
      <c r="K853" t="s">
        <v>64</v>
      </c>
      <c r="L853">
        <v>5</v>
      </c>
      <c r="M853">
        <v>2</v>
      </c>
      <c r="N853" t="b">
        <v>0</v>
      </c>
      <c r="O853">
        <v>559</v>
      </c>
      <c r="P853">
        <v>136</v>
      </c>
      <c r="Q853">
        <v>695</v>
      </c>
      <c r="R853" t="s">
        <v>76</v>
      </c>
      <c r="S853" t="s">
        <v>51</v>
      </c>
      <c r="T853" t="s">
        <v>36</v>
      </c>
      <c r="U853">
        <v>58</v>
      </c>
      <c r="V853">
        <v>3.6</v>
      </c>
      <c r="W853" t="b">
        <v>0</v>
      </c>
      <c r="X853" t="s">
        <v>30</v>
      </c>
      <c r="Y853">
        <v>4650</v>
      </c>
      <c r="Z853" t="s">
        <v>414</v>
      </c>
      <c r="AA853" t="s">
        <v>37</v>
      </c>
      <c r="AB853" t="s">
        <v>70</v>
      </c>
      <c r="AC853" t="s">
        <v>55</v>
      </c>
    </row>
    <row r="854" spans="1:29" x14ac:dyDescent="0.25">
      <c r="A854">
        <v>3083</v>
      </c>
      <c r="B854" t="s">
        <v>354</v>
      </c>
      <c r="C854" s="1">
        <v>45174</v>
      </c>
      <c r="D854" s="1" t="s">
        <v>423</v>
      </c>
      <c r="E854" s="1">
        <v>45639</v>
      </c>
      <c r="F854" s="1" t="s">
        <v>424</v>
      </c>
      <c r="G854" s="2">
        <v>7.99</v>
      </c>
      <c r="H854" t="s">
        <v>404</v>
      </c>
      <c r="I854">
        <v>413</v>
      </c>
      <c r="J854" t="s">
        <v>414</v>
      </c>
      <c r="K854" t="s">
        <v>48</v>
      </c>
      <c r="L854">
        <v>5</v>
      </c>
      <c r="M854">
        <v>5</v>
      </c>
      <c r="N854" t="b">
        <v>1</v>
      </c>
      <c r="O854">
        <v>895</v>
      </c>
      <c r="P854">
        <v>3</v>
      </c>
      <c r="Q854">
        <v>898</v>
      </c>
      <c r="R854" t="s">
        <v>27</v>
      </c>
      <c r="S854" t="s">
        <v>51</v>
      </c>
      <c r="T854" t="s">
        <v>36</v>
      </c>
      <c r="U854">
        <v>87</v>
      </c>
      <c r="V854">
        <v>3.2</v>
      </c>
      <c r="W854" t="b">
        <v>1</v>
      </c>
      <c r="X854" t="s">
        <v>30</v>
      </c>
      <c r="Y854">
        <v>1340</v>
      </c>
      <c r="Z854" t="s">
        <v>445</v>
      </c>
      <c r="AA854" t="s">
        <v>59</v>
      </c>
      <c r="AB854" t="s">
        <v>32</v>
      </c>
      <c r="AC854" t="s">
        <v>33</v>
      </c>
    </row>
    <row r="855" spans="1:29" x14ac:dyDescent="0.25">
      <c r="A855">
        <v>9936</v>
      </c>
      <c r="B855" t="s">
        <v>106</v>
      </c>
      <c r="C855" s="1">
        <v>45057</v>
      </c>
      <c r="D855" s="1" t="s">
        <v>419</v>
      </c>
      <c r="E855" s="1">
        <v>45643</v>
      </c>
      <c r="F855" s="1" t="s">
        <v>424</v>
      </c>
      <c r="G855" s="2">
        <v>7.99</v>
      </c>
      <c r="H855" t="s">
        <v>404</v>
      </c>
      <c r="I855">
        <v>484</v>
      </c>
      <c r="J855" t="s">
        <v>414</v>
      </c>
      <c r="K855" t="s">
        <v>26</v>
      </c>
      <c r="L855">
        <v>1</v>
      </c>
      <c r="M855">
        <v>6</v>
      </c>
      <c r="N855" t="b">
        <v>1</v>
      </c>
      <c r="O855">
        <v>570</v>
      </c>
      <c r="P855">
        <v>18</v>
      </c>
      <c r="Q855">
        <v>588</v>
      </c>
      <c r="R855" t="s">
        <v>65</v>
      </c>
      <c r="S855" t="s">
        <v>51</v>
      </c>
      <c r="T855" t="s">
        <v>29</v>
      </c>
      <c r="U855">
        <v>5</v>
      </c>
      <c r="V855">
        <v>4.5999999999999996</v>
      </c>
      <c r="W855" t="b">
        <v>1</v>
      </c>
      <c r="X855" t="s">
        <v>30</v>
      </c>
      <c r="Y855">
        <v>1821</v>
      </c>
      <c r="Z855" t="s">
        <v>445</v>
      </c>
      <c r="AA855" t="s">
        <v>31</v>
      </c>
      <c r="AB855" t="s">
        <v>38</v>
      </c>
      <c r="AC855" t="s">
        <v>55</v>
      </c>
    </row>
    <row r="856" spans="1:29" x14ac:dyDescent="0.25">
      <c r="A856">
        <v>2418</v>
      </c>
      <c r="B856" t="s">
        <v>127</v>
      </c>
      <c r="C856" s="1">
        <v>45539</v>
      </c>
      <c r="D856" s="1" t="s">
        <v>423</v>
      </c>
      <c r="E856" s="1">
        <v>45615</v>
      </c>
      <c r="F856" s="1" t="s">
        <v>428</v>
      </c>
      <c r="G856" s="2">
        <v>15.99</v>
      </c>
      <c r="H856" t="s">
        <v>406</v>
      </c>
      <c r="I856">
        <v>227</v>
      </c>
      <c r="J856" t="s">
        <v>413</v>
      </c>
      <c r="K856" t="s">
        <v>81</v>
      </c>
      <c r="L856">
        <v>1</v>
      </c>
      <c r="M856">
        <v>4</v>
      </c>
      <c r="N856" t="b">
        <v>1</v>
      </c>
      <c r="O856">
        <v>187</v>
      </c>
      <c r="P856">
        <v>48</v>
      </c>
      <c r="Q856">
        <v>235</v>
      </c>
      <c r="R856" t="s">
        <v>27</v>
      </c>
      <c r="S856" t="s">
        <v>51</v>
      </c>
      <c r="T856" t="s">
        <v>69</v>
      </c>
      <c r="U856">
        <v>6</v>
      </c>
      <c r="V856">
        <v>3.4</v>
      </c>
      <c r="W856" t="b">
        <v>1</v>
      </c>
      <c r="X856" t="s">
        <v>30</v>
      </c>
      <c r="Y856">
        <v>3020</v>
      </c>
      <c r="Z856" t="s">
        <v>414</v>
      </c>
      <c r="AA856" t="s">
        <v>59</v>
      </c>
      <c r="AB856" t="s">
        <v>62</v>
      </c>
      <c r="AC856" t="s">
        <v>39</v>
      </c>
    </row>
    <row r="857" spans="1:29" x14ac:dyDescent="0.25">
      <c r="A857">
        <v>4089</v>
      </c>
      <c r="B857" t="s">
        <v>90</v>
      </c>
      <c r="C857" s="1">
        <v>45634</v>
      </c>
      <c r="D857" s="1" t="s">
        <v>424</v>
      </c>
      <c r="E857" s="1">
        <v>45643</v>
      </c>
      <c r="F857" s="1" t="s">
        <v>424</v>
      </c>
      <c r="G857" s="2">
        <v>11.99</v>
      </c>
      <c r="H857" t="s">
        <v>405</v>
      </c>
      <c r="I857">
        <v>313</v>
      </c>
      <c r="J857" t="s">
        <v>413</v>
      </c>
      <c r="K857" t="s">
        <v>45</v>
      </c>
      <c r="L857">
        <v>5</v>
      </c>
      <c r="M857">
        <v>6</v>
      </c>
      <c r="N857" t="b">
        <v>1</v>
      </c>
      <c r="O857">
        <v>900</v>
      </c>
      <c r="P857">
        <v>135</v>
      </c>
      <c r="Q857">
        <v>1035</v>
      </c>
      <c r="R857" t="s">
        <v>41</v>
      </c>
      <c r="S857" t="s">
        <v>42</v>
      </c>
      <c r="T857" t="s">
        <v>69</v>
      </c>
      <c r="U857">
        <v>87</v>
      </c>
      <c r="V857">
        <v>4.8</v>
      </c>
      <c r="W857" t="b">
        <v>0</v>
      </c>
      <c r="X857" t="s">
        <v>30</v>
      </c>
      <c r="Y857">
        <v>1243</v>
      </c>
      <c r="Z857" t="s">
        <v>445</v>
      </c>
      <c r="AA857" t="s">
        <v>31</v>
      </c>
      <c r="AB857" t="s">
        <v>70</v>
      </c>
      <c r="AC857" t="s">
        <v>77</v>
      </c>
    </row>
    <row r="858" spans="1:29" x14ac:dyDescent="0.25">
      <c r="A858">
        <v>8876</v>
      </c>
      <c r="B858" t="s">
        <v>381</v>
      </c>
      <c r="C858" s="1">
        <v>45033</v>
      </c>
      <c r="D858" s="1" t="s">
        <v>161</v>
      </c>
      <c r="E858" s="1">
        <v>45619</v>
      </c>
      <c r="F858" s="1" t="s">
        <v>428</v>
      </c>
      <c r="G858" s="2">
        <v>11.99</v>
      </c>
      <c r="H858" t="s">
        <v>405</v>
      </c>
      <c r="I858">
        <v>491</v>
      </c>
      <c r="J858" t="s">
        <v>414</v>
      </c>
      <c r="K858" t="s">
        <v>57</v>
      </c>
      <c r="L858">
        <v>2</v>
      </c>
      <c r="M858">
        <v>3</v>
      </c>
      <c r="N858" t="b">
        <v>1</v>
      </c>
      <c r="O858">
        <v>194</v>
      </c>
      <c r="P858">
        <v>187</v>
      </c>
      <c r="Q858">
        <v>381</v>
      </c>
      <c r="R858" t="s">
        <v>50</v>
      </c>
      <c r="S858" t="s">
        <v>28</v>
      </c>
      <c r="T858" t="s">
        <v>69</v>
      </c>
      <c r="U858">
        <v>44</v>
      </c>
      <c r="V858">
        <v>4.4000000000000004</v>
      </c>
      <c r="W858" t="b">
        <v>1</v>
      </c>
      <c r="X858" t="s">
        <v>30</v>
      </c>
      <c r="Y858">
        <v>540</v>
      </c>
      <c r="Z858" t="s">
        <v>412</v>
      </c>
      <c r="AA858" t="s">
        <v>31</v>
      </c>
      <c r="AB858" t="s">
        <v>38</v>
      </c>
      <c r="AC858" t="s">
        <v>77</v>
      </c>
    </row>
    <row r="859" spans="1:29" x14ac:dyDescent="0.25">
      <c r="A859">
        <v>3959</v>
      </c>
      <c r="B859" t="s">
        <v>231</v>
      </c>
      <c r="C859" s="1">
        <v>45286</v>
      </c>
      <c r="D859" s="1" t="s">
        <v>424</v>
      </c>
      <c r="E859" s="1">
        <v>45642</v>
      </c>
      <c r="F859" s="1" t="s">
        <v>424</v>
      </c>
      <c r="G859" s="2">
        <v>15.99</v>
      </c>
      <c r="H859" t="s">
        <v>406</v>
      </c>
      <c r="I859">
        <v>50</v>
      </c>
      <c r="J859" t="s">
        <v>412</v>
      </c>
      <c r="K859" t="s">
        <v>45</v>
      </c>
      <c r="L859">
        <v>4</v>
      </c>
      <c r="M859">
        <v>2</v>
      </c>
      <c r="N859" t="b">
        <v>1</v>
      </c>
      <c r="O859">
        <v>155</v>
      </c>
      <c r="P859">
        <v>115</v>
      </c>
      <c r="Q859">
        <v>270</v>
      </c>
      <c r="R859" t="s">
        <v>27</v>
      </c>
      <c r="S859" t="s">
        <v>42</v>
      </c>
      <c r="T859" t="s">
        <v>36</v>
      </c>
      <c r="U859">
        <v>92</v>
      </c>
      <c r="V859">
        <v>4.3</v>
      </c>
      <c r="W859" t="b">
        <v>0</v>
      </c>
      <c r="X859" t="s">
        <v>30</v>
      </c>
      <c r="Y859">
        <v>2583</v>
      </c>
      <c r="Z859" t="s">
        <v>445</v>
      </c>
      <c r="AA859" t="s">
        <v>37</v>
      </c>
      <c r="AB859" t="s">
        <v>62</v>
      </c>
      <c r="AC859" t="s">
        <v>77</v>
      </c>
    </row>
    <row r="860" spans="1:29" x14ac:dyDescent="0.25">
      <c r="A860">
        <v>2011</v>
      </c>
      <c r="B860" t="s">
        <v>382</v>
      </c>
      <c r="C860" s="1">
        <v>45060</v>
      </c>
      <c r="D860" s="1" t="s">
        <v>419</v>
      </c>
      <c r="E860" s="1">
        <v>45630</v>
      </c>
      <c r="F860" s="1" t="s">
        <v>424</v>
      </c>
      <c r="G860" s="2">
        <v>7.99</v>
      </c>
      <c r="H860" t="s">
        <v>404</v>
      </c>
      <c r="I860">
        <v>73</v>
      </c>
      <c r="J860" t="s">
        <v>412</v>
      </c>
      <c r="K860" t="s">
        <v>81</v>
      </c>
      <c r="L860">
        <v>2</v>
      </c>
      <c r="M860">
        <v>1</v>
      </c>
      <c r="N860" t="b">
        <v>1</v>
      </c>
      <c r="O860">
        <v>184</v>
      </c>
      <c r="P860">
        <v>172</v>
      </c>
      <c r="Q860">
        <v>356</v>
      </c>
      <c r="R860" t="s">
        <v>50</v>
      </c>
      <c r="S860" t="s">
        <v>66</v>
      </c>
      <c r="T860" t="s">
        <v>58</v>
      </c>
      <c r="U860">
        <v>41</v>
      </c>
      <c r="V860">
        <v>4.8</v>
      </c>
      <c r="W860" t="b">
        <v>0</v>
      </c>
      <c r="X860" t="s">
        <v>30</v>
      </c>
      <c r="Y860">
        <v>3463</v>
      </c>
      <c r="Z860" t="s">
        <v>414</v>
      </c>
      <c r="AA860" t="s">
        <v>31</v>
      </c>
      <c r="AB860" t="s">
        <v>32</v>
      </c>
      <c r="AC860" t="s">
        <v>55</v>
      </c>
    </row>
    <row r="861" spans="1:29" x14ac:dyDescent="0.25">
      <c r="A861">
        <v>7896</v>
      </c>
      <c r="B861" t="s">
        <v>111</v>
      </c>
      <c r="C861" s="1">
        <v>45462</v>
      </c>
      <c r="D861" s="1" t="s">
        <v>422</v>
      </c>
      <c r="E861" s="1">
        <v>45625</v>
      </c>
      <c r="F861" s="1" t="s">
        <v>428</v>
      </c>
      <c r="G861" s="2">
        <v>11.99</v>
      </c>
      <c r="H861" t="s">
        <v>405</v>
      </c>
      <c r="I861">
        <v>139</v>
      </c>
      <c r="J861" t="s">
        <v>412</v>
      </c>
      <c r="K861" t="s">
        <v>45</v>
      </c>
      <c r="L861">
        <v>4</v>
      </c>
      <c r="M861">
        <v>5</v>
      </c>
      <c r="N861" t="b">
        <v>1</v>
      </c>
      <c r="O861">
        <v>539</v>
      </c>
      <c r="P861">
        <v>152</v>
      </c>
      <c r="Q861">
        <v>691</v>
      </c>
      <c r="R861" t="s">
        <v>41</v>
      </c>
      <c r="S861" t="s">
        <v>42</v>
      </c>
      <c r="T861" t="s">
        <v>36</v>
      </c>
      <c r="U861">
        <v>48</v>
      </c>
      <c r="V861">
        <v>3.8</v>
      </c>
      <c r="W861" t="b">
        <v>1</v>
      </c>
      <c r="X861" t="s">
        <v>30</v>
      </c>
      <c r="Y861">
        <v>4130</v>
      </c>
      <c r="Z861" t="s">
        <v>414</v>
      </c>
      <c r="AA861" t="s">
        <v>37</v>
      </c>
      <c r="AB861" t="s">
        <v>32</v>
      </c>
      <c r="AC861" t="s">
        <v>77</v>
      </c>
    </row>
    <row r="862" spans="1:29" x14ac:dyDescent="0.25">
      <c r="A862">
        <v>5495</v>
      </c>
      <c r="B862" t="s">
        <v>383</v>
      </c>
      <c r="C862" s="1">
        <v>45308</v>
      </c>
      <c r="D862" s="1" t="s">
        <v>421</v>
      </c>
      <c r="E862" s="1">
        <v>45625</v>
      </c>
      <c r="F862" s="1" t="s">
        <v>428</v>
      </c>
      <c r="G862" s="2">
        <v>11.99</v>
      </c>
      <c r="H862" t="s">
        <v>405</v>
      </c>
      <c r="I862">
        <v>327</v>
      </c>
      <c r="J862" t="s">
        <v>413</v>
      </c>
      <c r="K862" t="s">
        <v>48</v>
      </c>
      <c r="L862">
        <v>2</v>
      </c>
      <c r="M862">
        <v>6</v>
      </c>
      <c r="N862" t="b">
        <v>1</v>
      </c>
      <c r="O862">
        <v>182</v>
      </c>
      <c r="P862">
        <v>14</v>
      </c>
      <c r="Q862">
        <v>196</v>
      </c>
      <c r="R862" t="s">
        <v>27</v>
      </c>
      <c r="S862" t="s">
        <v>42</v>
      </c>
      <c r="T862" t="s">
        <v>69</v>
      </c>
      <c r="U862">
        <v>90</v>
      </c>
      <c r="V862">
        <v>3.4</v>
      </c>
      <c r="W862" t="b">
        <v>0</v>
      </c>
      <c r="X862" t="s">
        <v>30</v>
      </c>
      <c r="Y862">
        <v>3918</v>
      </c>
      <c r="Z862" t="s">
        <v>414</v>
      </c>
      <c r="AA862" t="s">
        <v>59</v>
      </c>
      <c r="AB862" t="s">
        <v>54</v>
      </c>
      <c r="AC862" t="s">
        <v>33</v>
      </c>
    </row>
    <row r="863" spans="1:29" x14ac:dyDescent="0.25">
      <c r="A863">
        <v>6219</v>
      </c>
      <c r="B863" t="s">
        <v>202</v>
      </c>
      <c r="C863" s="1">
        <v>45495</v>
      </c>
      <c r="D863" s="1" t="s">
        <v>427</v>
      </c>
      <c r="E863" s="1">
        <v>45642</v>
      </c>
      <c r="F863" s="1" t="s">
        <v>424</v>
      </c>
      <c r="G863" s="2">
        <v>11.99</v>
      </c>
      <c r="H863" t="s">
        <v>405</v>
      </c>
      <c r="I863">
        <v>206</v>
      </c>
      <c r="J863" t="s">
        <v>413</v>
      </c>
      <c r="K863" t="s">
        <v>35</v>
      </c>
      <c r="L863">
        <v>4</v>
      </c>
      <c r="M863">
        <v>1</v>
      </c>
      <c r="N863" t="b">
        <v>0</v>
      </c>
      <c r="O863">
        <v>981</v>
      </c>
      <c r="P863">
        <v>60</v>
      </c>
      <c r="Q863">
        <v>1041</v>
      </c>
      <c r="R863" t="s">
        <v>46</v>
      </c>
      <c r="S863" t="s">
        <v>28</v>
      </c>
      <c r="T863" t="s">
        <v>58</v>
      </c>
      <c r="U863">
        <v>41</v>
      </c>
      <c r="V863">
        <v>4.4000000000000004</v>
      </c>
      <c r="W863" t="b">
        <v>1</v>
      </c>
      <c r="X863" t="s">
        <v>30</v>
      </c>
      <c r="Y863">
        <v>4264</v>
      </c>
      <c r="Z863" t="s">
        <v>414</v>
      </c>
      <c r="AA863" t="s">
        <v>37</v>
      </c>
      <c r="AB863" t="s">
        <v>38</v>
      </c>
      <c r="AC863" t="s">
        <v>33</v>
      </c>
    </row>
    <row r="864" spans="1:29" x14ac:dyDescent="0.25">
      <c r="A864">
        <v>4458</v>
      </c>
      <c r="B864" t="s">
        <v>384</v>
      </c>
      <c r="C864" s="1">
        <v>45225</v>
      </c>
      <c r="D864" s="1" t="s">
        <v>429</v>
      </c>
      <c r="E864" s="1">
        <v>45616</v>
      </c>
      <c r="F864" s="1" t="s">
        <v>428</v>
      </c>
      <c r="G864" s="2">
        <v>15.99</v>
      </c>
      <c r="H864" t="s">
        <v>406</v>
      </c>
      <c r="I864">
        <v>23</v>
      </c>
      <c r="J864" t="s">
        <v>412</v>
      </c>
      <c r="K864" t="s">
        <v>45</v>
      </c>
      <c r="L864">
        <v>3</v>
      </c>
      <c r="M864">
        <v>3</v>
      </c>
      <c r="N864" t="b">
        <v>1</v>
      </c>
      <c r="O864">
        <v>489</v>
      </c>
      <c r="P864">
        <v>7</v>
      </c>
      <c r="Q864">
        <v>496</v>
      </c>
      <c r="R864" t="s">
        <v>50</v>
      </c>
      <c r="S864" t="s">
        <v>42</v>
      </c>
      <c r="T864" t="s">
        <v>43</v>
      </c>
      <c r="U864">
        <v>54</v>
      </c>
      <c r="V864">
        <v>4.5</v>
      </c>
      <c r="W864" t="b">
        <v>1</v>
      </c>
      <c r="X864" t="s">
        <v>30</v>
      </c>
      <c r="Y864">
        <v>1485</v>
      </c>
      <c r="Z864" t="s">
        <v>445</v>
      </c>
      <c r="AA864" t="s">
        <v>67</v>
      </c>
      <c r="AB864" t="s">
        <v>54</v>
      </c>
      <c r="AC864" t="s">
        <v>39</v>
      </c>
    </row>
    <row r="865" spans="1:29" x14ac:dyDescent="0.25">
      <c r="A865">
        <v>4115</v>
      </c>
      <c r="B865" t="s">
        <v>385</v>
      </c>
      <c r="C865" s="1">
        <v>45620</v>
      </c>
      <c r="D865" s="1" t="s">
        <v>428</v>
      </c>
      <c r="E865" s="1">
        <v>45620</v>
      </c>
      <c r="F865" s="1" t="s">
        <v>428</v>
      </c>
      <c r="G865" s="2">
        <v>15.99</v>
      </c>
      <c r="H865" t="s">
        <v>406</v>
      </c>
      <c r="I865">
        <v>158</v>
      </c>
      <c r="J865" t="s">
        <v>412</v>
      </c>
      <c r="K865" t="s">
        <v>64</v>
      </c>
      <c r="L865">
        <v>1</v>
      </c>
      <c r="M865">
        <v>5</v>
      </c>
      <c r="N865" t="b">
        <v>1</v>
      </c>
      <c r="O865">
        <v>603</v>
      </c>
      <c r="P865">
        <v>72</v>
      </c>
      <c r="Q865">
        <v>675</v>
      </c>
      <c r="R865" t="s">
        <v>50</v>
      </c>
      <c r="S865" t="s">
        <v>51</v>
      </c>
      <c r="T865" t="s">
        <v>29</v>
      </c>
      <c r="U865">
        <v>88</v>
      </c>
      <c r="V865">
        <v>3.3</v>
      </c>
      <c r="W865" t="b">
        <v>0</v>
      </c>
      <c r="X865" t="s">
        <v>30</v>
      </c>
      <c r="Y865">
        <v>3508</v>
      </c>
      <c r="Z865" t="s">
        <v>414</v>
      </c>
      <c r="AA865" t="s">
        <v>53</v>
      </c>
      <c r="AB865" t="s">
        <v>70</v>
      </c>
      <c r="AC865" t="s">
        <v>77</v>
      </c>
    </row>
    <row r="866" spans="1:29" x14ac:dyDescent="0.25">
      <c r="A866">
        <v>6586</v>
      </c>
      <c r="B866" t="s">
        <v>374</v>
      </c>
      <c r="C866" s="1">
        <v>44952</v>
      </c>
      <c r="D866" s="1" t="s">
        <v>421</v>
      </c>
      <c r="E866" s="1">
        <v>45641</v>
      </c>
      <c r="F866" s="1" t="s">
        <v>424</v>
      </c>
      <c r="G866" s="2">
        <v>15.99</v>
      </c>
      <c r="H866" t="s">
        <v>406</v>
      </c>
      <c r="I866">
        <v>459</v>
      </c>
      <c r="J866" t="s">
        <v>414</v>
      </c>
      <c r="K866" t="s">
        <v>64</v>
      </c>
      <c r="L866">
        <v>2</v>
      </c>
      <c r="M866">
        <v>1</v>
      </c>
      <c r="N866" t="b">
        <v>0</v>
      </c>
      <c r="O866">
        <v>445</v>
      </c>
      <c r="P866">
        <v>153</v>
      </c>
      <c r="Q866">
        <v>598</v>
      </c>
      <c r="R866" t="s">
        <v>76</v>
      </c>
      <c r="S866" t="s">
        <v>28</v>
      </c>
      <c r="T866" t="s">
        <v>29</v>
      </c>
      <c r="U866">
        <v>13</v>
      </c>
      <c r="V866">
        <v>4.2</v>
      </c>
      <c r="W866" t="b">
        <v>0</v>
      </c>
      <c r="X866" t="s">
        <v>30</v>
      </c>
      <c r="Y866">
        <v>3433</v>
      </c>
      <c r="Z866" t="s">
        <v>414</v>
      </c>
      <c r="AA866" t="s">
        <v>37</v>
      </c>
      <c r="AB866" t="s">
        <v>62</v>
      </c>
      <c r="AC866" t="s">
        <v>39</v>
      </c>
    </row>
    <row r="867" spans="1:29" x14ac:dyDescent="0.25">
      <c r="A867">
        <v>3985</v>
      </c>
      <c r="B867" t="s">
        <v>189</v>
      </c>
      <c r="C867" s="1">
        <v>45455</v>
      </c>
      <c r="D867" s="1" t="s">
        <v>422</v>
      </c>
      <c r="E867" s="1">
        <v>45638</v>
      </c>
      <c r="F867" s="1" t="s">
        <v>424</v>
      </c>
      <c r="G867" s="2">
        <v>15.99</v>
      </c>
      <c r="H867" t="s">
        <v>406</v>
      </c>
      <c r="I867">
        <v>30</v>
      </c>
      <c r="J867" t="s">
        <v>412</v>
      </c>
      <c r="K867" t="s">
        <v>48</v>
      </c>
      <c r="L867">
        <v>4</v>
      </c>
      <c r="M867">
        <v>6</v>
      </c>
      <c r="N867" t="b">
        <v>0</v>
      </c>
      <c r="O867">
        <v>233</v>
      </c>
      <c r="P867">
        <v>10</v>
      </c>
      <c r="Q867">
        <v>243</v>
      </c>
      <c r="R867" t="s">
        <v>65</v>
      </c>
      <c r="S867" t="s">
        <v>66</v>
      </c>
      <c r="T867" t="s">
        <v>52</v>
      </c>
      <c r="U867">
        <v>71</v>
      </c>
      <c r="V867">
        <v>4.5999999999999996</v>
      </c>
      <c r="W867" t="b">
        <v>0</v>
      </c>
      <c r="X867" t="s">
        <v>30</v>
      </c>
      <c r="Y867">
        <v>3610</v>
      </c>
      <c r="Z867" t="s">
        <v>414</v>
      </c>
      <c r="AA867" t="s">
        <v>31</v>
      </c>
      <c r="AB867" t="s">
        <v>62</v>
      </c>
      <c r="AC867" t="s">
        <v>33</v>
      </c>
    </row>
    <row r="868" spans="1:29" x14ac:dyDescent="0.25">
      <c r="A868">
        <v>8501</v>
      </c>
      <c r="B868" t="s">
        <v>84</v>
      </c>
      <c r="C868" s="1">
        <v>45390</v>
      </c>
      <c r="D868" s="1" t="s">
        <v>161</v>
      </c>
      <c r="E868" s="1">
        <v>45615</v>
      </c>
      <c r="F868" s="1" t="s">
        <v>428</v>
      </c>
      <c r="G868" s="2">
        <v>11.99</v>
      </c>
      <c r="H868" t="s">
        <v>405</v>
      </c>
      <c r="I868">
        <v>42</v>
      </c>
      <c r="J868" t="s">
        <v>412</v>
      </c>
      <c r="K868" t="s">
        <v>48</v>
      </c>
      <c r="L868">
        <v>5</v>
      </c>
      <c r="M868">
        <v>2</v>
      </c>
      <c r="N868" t="b">
        <v>1</v>
      </c>
      <c r="O868">
        <v>464</v>
      </c>
      <c r="P868">
        <v>171</v>
      </c>
      <c r="Q868">
        <v>635</v>
      </c>
      <c r="R868" t="s">
        <v>27</v>
      </c>
      <c r="S868" t="s">
        <v>66</v>
      </c>
      <c r="T868" t="s">
        <v>58</v>
      </c>
      <c r="U868">
        <v>88</v>
      </c>
      <c r="V868">
        <v>4.5999999999999996</v>
      </c>
      <c r="W868" t="b">
        <v>1</v>
      </c>
      <c r="X868" t="s">
        <v>30</v>
      </c>
      <c r="Y868">
        <v>3307</v>
      </c>
      <c r="Z868" t="s">
        <v>414</v>
      </c>
      <c r="AA868" t="s">
        <v>53</v>
      </c>
      <c r="AB868" t="s">
        <v>54</v>
      </c>
      <c r="AC868" t="s">
        <v>55</v>
      </c>
    </row>
    <row r="869" spans="1:29" x14ac:dyDescent="0.25">
      <c r="A869">
        <v>4048</v>
      </c>
      <c r="B869" t="s">
        <v>127</v>
      </c>
      <c r="C869" s="1">
        <v>45445</v>
      </c>
      <c r="D869" s="1" t="s">
        <v>422</v>
      </c>
      <c r="E869" s="1">
        <v>45643</v>
      </c>
      <c r="F869" s="1" t="s">
        <v>424</v>
      </c>
      <c r="G869" s="2">
        <v>11.99</v>
      </c>
      <c r="H869" t="s">
        <v>405</v>
      </c>
      <c r="I869">
        <v>242</v>
      </c>
      <c r="J869" t="s">
        <v>413</v>
      </c>
      <c r="K869" t="s">
        <v>57</v>
      </c>
      <c r="L869">
        <v>3</v>
      </c>
      <c r="M869">
        <v>1</v>
      </c>
      <c r="N869" t="b">
        <v>0</v>
      </c>
      <c r="O869">
        <v>273</v>
      </c>
      <c r="P869">
        <v>96</v>
      </c>
      <c r="Q869">
        <v>369</v>
      </c>
      <c r="R869" t="s">
        <v>65</v>
      </c>
      <c r="S869" t="s">
        <v>51</v>
      </c>
      <c r="T869" t="s">
        <v>69</v>
      </c>
      <c r="U869">
        <v>34</v>
      </c>
      <c r="V869">
        <v>4.9000000000000004</v>
      </c>
      <c r="W869" t="b">
        <v>1</v>
      </c>
      <c r="X869" t="s">
        <v>30</v>
      </c>
      <c r="Y869">
        <v>868</v>
      </c>
      <c r="Z869" t="s">
        <v>412</v>
      </c>
      <c r="AA869" t="s">
        <v>53</v>
      </c>
      <c r="AB869" t="s">
        <v>54</v>
      </c>
      <c r="AC869" t="s">
        <v>55</v>
      </c>
    </row>
    <row r="870" spans="1:29" x14ac:dyDescent="0.25">
      <c r="A870">
        <v>4466</v>
      </c>
      <c r="B870" t="s">
        <v>101</v>
      </c>
      <c r="C870" s="1">
        <v>45571</v>
      </c>
      <c r="D870" s="1" t="s">
        <v>429</v>
      </c>
      <c r="E870" s="1">
        <v>45623</v>
      </c>
      <c r="F870" s="1" t="s">
        <v>428</v>
      </c>
      <c r="G870" s="2">
        <v>11.99</v>
      </c>
      <c r="H870" t="s">
        <v>405</v>
      </c>
      <c r="I870">
        <v>25</v>
      </c>
      <c r="J870" t="s">
        <v>412</v>
      </c>
      <c r="K870" t="s">
        <v>35</v>
      </c>
      <c r="L870">
        <v>5</v>
      </c>
      <c r="M870">
        <v>2</v>
      </c>
      <c r="N870" t="b">
        <v>0</v>
      </c>
      <c r="O870">
        <v>162</v>
      </c>
      <c r="P870">
        <v>147</v>
      </c>
      <c r="Q870">
        <v>309</v>
      </c>
      <c r="R870" t="s">
        <v>65</v>
      </c>
      <c r="S870" t="s">
        <v>42</v>
      </c>
      <c r="T870" t="s">
        <v>58</v>
      </c>
      <c r="U870">
        <v>82</v>
      </c>
      <c r="V870">
        <v>4.3</v>
      </c>
      <c r="W870" t="b">
        <v>0</v>
      </c>
      <c r="X870" t="s">
        <v>30</v>
      </c>
      <c r="Y870">
        <v>4358</v>
      </c>
      <c r="Z870" t="s">
        <v>414</v>
      </c>
      <c r="AA870" t="s">
        <v>53</v>
      </c>
      <c r="AB870" t="s">
        <v>38</v>
      </c>
      <c r="AC870" t="s">
        <v>33</v>
      </c>
    </row>
    <row r="871" spans="1:29" x14ac:dyDescent="0.25">
      <c r="A871">
        <v>5479</v>
      </c>
      <c r="B871" t="s">
        <v>123</v>
      </c>
      <c r="C871" s="1">
        <v>44989</v>
      </c>
      <c r="D871" s="1" t="s">
        <v>425</v>
      </c>
      <c r="E871" s="1">
        <v>45634</v>
      </c>
      <c r="F871" s="1" t="s">
        <v>424</v>
      </c>
      <c r="G871" s="2">
        <v>7.99</v>
      </c>
      <c r="H871" t="s">
        <v>404</v>
      </c>
      <c r="I871">
        <v>140</v>
      </c>
      <c r="J871" t="s">
        <v>412</v>
      </c>
      <c r="K871" t="s">
        <v>81</v>
      </c>
      <c r="L871">
        <v>4</v>
      </c>
      <c r="M871">
        <v>4</v>
      </c>
      <c r="N871" t="b">
        <v>0</v>
      </c>
      <c r="O871">
        <v>218</v>
      </c>
      <c r="P871">
        <v>5</v>
      </c>
      <c r="Q871">
        <v>223</v>
      </c>
      <c r="R871" t="s">
        <v>50</v>
      </c>
      <c r="S871" t="s">
        <v>28</v>
      </c>
      <c r="T871" t="s">
        <v>69</v>
      </c>
      <c r="U871">
        <v>86</v>
      </c>
      <c r="V871">
        <v>3.6</v>
      </c>
      <c r="W871" t="b">
        <v>0</v>
      </c>
      <c r="X871" t="s">
        <v>30</v>
      </c>
      <c r="Y871">
        <v>4552</v>
      </c>
      <c r="Z871" t="s">
        <v>414</v>
      </c>
      <c r="AA871" t="s">
        <v>37</v>
      </c>
      <c r="AB871" t="s">
        <v>70</v>
      </c>
      <c r="AC871" t="s">
        <v>33</v>
      </c>
    </row>
    <row r="872" spans="1:29" x14ac:dyDescent="0.25">
      <c r="A872">
        <v>2480</v>
      </c>
      <c r="B872" t="s">
        <v>343</v>
      </c>
      <c r="C872" s="1">
        <v>45164</v>
      </c>
      <c r="D872" s="1" t="s">
        <v>420</v>
      </c>
      <c r="E872" s="1">
        <v>45643</v>
      </c>
      <c r="F872" s="1" t="s">
        <v>424</v>
      </c>
      <c r="G872" s="2">
        <v>15.99</v>
      </c>
      <c r="H872" t="s">
        <v>406</v>
      </c>
      <c r="I872">
        <v>192</v>
      </c>
      <c r="J872" t="s">
        <v>413</v>
      </c>
      <c r="K872" t="s">
        <v>64</v>
      </c>
      <c r="L872">
        <v>5</v>
      </c>
      <c r="M872">
        <v>3</v>
      </c>
      <c r="N872" t="b">
        <v>0</v>
      </c>
      <c r="O872">
        <v>39</v>
      </c>
      <c r="P872">
        <v>18</v>
      </c>
      <c r="Q872">
        <v>57</v>
      </c>
      <c r="R872" t="s">
        <v>46</v>
      </c>
      <c r="S872" t="s">
        <v>66</v>
      </c>
      <c r="T872" t="s">
        <v>36</v>
      </c>
      <c r="U872">
        <v>75</v>
      </c>
      <c r="V872">
        <v>3.3</v>
      </c>
      <c r="W872" t="b">
        <v>1</v>
      </c>
      <c r="X872" t="s">
        <v>30</v>
      </c>
      <c r="Y872">
        <v>3003</v>
      </c>
      <c r="Z872" t="s">
        <v>414</v>
      </c>
      <c r="AA872" t="s">
        <v>37</v>
      </c>
      <c r="AB872" t="s">
        <v>54</v>
      </c>
      <c r="AC872" t="s">
        <v>55</v>
      </c>
    </row>
    <row r="873" spans="1:29" x14ac:dyDescent="0.25">
      <c r="A873">
        <v>6288</v>
      </c>
      <c r="B873" t="s">
        <v>177</v>
      </c>
      <c r="C873" s="1">
        <v>45384</v>
      </c>
      <c r="D873" s="1" t="s">
        <v>161</v>
      </c>
      <c r="E873" s="1">
        <v>45637</v>
      </c>
      <c r="F873" s="1" t="s">
        <v>424</v>
      </c>
      <c r="G873" s="2">
        <v>15.99</v>
      </c>
      <c r="H873" t="s">
        <v>406</v>
      </c>
      <c r="I873">
        <v>267</v>
      </c>
      <c r="J873" t="s">
        <v>413</v>
      </c>
      <c r="K873" t="s">
        <v>81</v>
      </c>
      <c r="L873">
        <v>1</v>
      </c>
      <c r="M873">
        <v>2</v>
      </c>
      <c r="N873" t="b">
        <v>0</v>
      </c>
      <c r="O873">
        <v>107</v>
      </c>
      <c r="P873">
        <v>140</v>
      </c>
      <c r="Q873">
        <v>247</v>
      </c>
      <c r="R873" t="s">
        <v>61</v>
      </c>
      <c r="S873" t="s">
        <v>28</v>
      </c>
      <c r="T873" t="s">
        <v>69</v>
      </c>
      <c r="U873">
        <v>7</v>
      </c>
      <c r="V873">
        <v>4.8</v>
      </c>
      <c r="W873" t="b">
        <v>0</v>
      </c>
      <c r="X873" t="s">
        <v>30</v>
      </c>
      <c r="Y873">
        <v>783</v>
      </c>
      <c r="Z873" t="s">
        <v>412</v>
      </c>
      <c r="AA873" t="s">
        <v>53</v>
      </c>
      <c r="AB873" t="s">
        <v>38</v>
      </c>
      <c r="AC873" t="s">
        <v>39</v>
      </c>
    </row>
    <row r="874" spans="1:29" x14ac:dyDescent="0.25">
      <c r="A874">
        <v>9973</v>
      </c>
      <c r="B874" t="s">
        <v>148</v>
      </c>
      <c r="C874" s="1">
        <v>45030</v>
      </c>
      <c r="D874" s="1" t="s">
        <v>161</v>
      </c>
      <c r="E874" s="1">
        <v>45641</v>
      </c>
      <c r="F874" s="1" t="s">
        <v>424</v>
      </c>
      <c r="G874" s="2">
        <v>11.99</v>
      </c>
      <c r="H874" t="s">
        <v>405</v>
      </c>
      <c r="I874">
        <v>410</v>
      </c>
      <c r="J874" t="s">
        <v>414</v>
      </c>
      <c r="K874" t="s">
        <v>81</v>
      </c>
      <c r="L874">
        <v>4</v>
      </c>
      <c r="M874">
        <v>4</v>
      </c>
      <c r="N874" t="b">
        <v>0</v>
      </c>
      <c r="O874">
        <v>513</v>
      </c>
      <c r="P874">
        <v>52</v>
      </c>
      <c r="Q874">
        <v>565</v>
      </c>
      <c r="R874" t="s">
        <v>41</v>
      </c>
      <c r="S874" t="s">
        <v>42</v>
      </c>
      <c r="T874" t="s">
        <v>69</v>
      </c>
      <c r="U874">
        <v>19</v>
      </c>
      <c r="V874">
        <v>4.7</v>
      </c>
      <c r="W874" t="b">
        <v>0</v>
      </c>
      <c r="X874" t="s">
        <v>30</v>
      </c>
      <c r="Y874">
        <v>3578</v>
      </c>
      <c r="Z874" t="s">
        <v>414</v>
      </c>
      <c r="AA874" t="s">
        <v>53</v>
      </c>
      <c r="AB874" t="s">
        <v>38</v>
      </c>
      <c r="AC874" t="s">
        <v>33</v>
      </c>
    </row>
    <row r="875" spans="1:29" x14ac:dyDescent="0.25">
      <c r="A875">
        <v>6078</v>
      </c>
      <c r="B875" t="s">
        <v>337</v>
      </c>
      <c r="C875" s="1">
        <v>45558</v>
      </c>
      <c r="D875" s="1" t="s">
        <v>423</v>
      </c>
      <c r="E875" s="1">
        <v>45641</v>
      </c>
      <c r="F875" s="1" t="s">
        <v>424</v>
      </c>
      <c r="G875" s="2">
        <v>7.99</v>
      </c>
      <c r="H875" t="s">
        <v>404</v>
      </c>
      <c r="I875">
        <v>281</v>
      </c>
      <c r="J875" t="s">
        <v>413</v>
      </c>
      <c r="K875" t="s">
        <v>64</v>
      </c>
      <c r="L875">
        <v>4</v>
      </c>
      <c r="M875">
        <v>5</v>
      </c>
      <c r="N875" t="b">
        <v>0</v>
      </c>
      <c r="O875">
        <v>905</v>
      </c>
      <c r="P875">
        <v>128</v>
      </c>
      <c r="Q875">
        <v>1033</v>
      </c>
      <c r="R875" t="s">
        <v>65</v>
      </c>
      <c r="S875" t="s">
        <v>66</v>
      </c>
      <c r="T875" t="s">
        <v>36</v>
      </c>
      <c r="U875">
        <v>70</v>
      </c>
      <c r="V875">
        <v>4.3</v>
      </c>
      <c r="W875" t="b">
        <v>0</v>
      </c>
      <c r="X875" t="s">
        <v>30</v>
      </c>
      <c r="Y875">
        <v>1952</v>
      </c>
      <c r="Z875" t="s">
        <v>445</v>
      </c>
      <c r="AA875" t="s">
        <v>59</v>
      </c>
      <c r="AB875" t="s">
        <v>54</v>
      </c>
      <c r="AC875" t="s">
        <v>39</v>
      </c>
    </row>
    <row r="876" spans="1:29" x14ac:dyDescent="0.25">
      <c r="A876">
        <v>5362</v>
      </c>
      <c r="B876" t="s">
        <v>209</v>
      </c>
      <c r="C876" s="1">
        <v>45358</v>
      </c>
      <c r="D876" s="1" t="s">
        <v>425</v>
      </c>
      <c r="E876" s="1">
        <v>45623</v>
      </c>
      <c r="F876" s="1" t="s">
        <v>428</v>
      </c>
      <c r="G876" s="2">
        <v>15.99</v>
      </c>
      <c r="H876" t="s">
        <v>406</v>
      </c>
      <c r="I876">
        <v>478</v>
      </c>
      <c r="J876" t="s">
        <v>414</v>
      </c>
      <c r="K876" t="s">
        <v>64</v>
      </c>
      <c r="L876">
        <v>4</v>
      </c>
      <c r="M876">
        <v>3</v>
      </c>
      <c r="N876" t="b">
        <v>1</v>
      </c>
      <c r="O876">
        <v>551</v>
      </c>
      <c r="P876">
        <v>96</v>
      </c>
      <c r="Q876">
        <v>647</v>
      </c>
      <c r="R876" t="s">
        <v>46</v>
      </c>
      <c r="S876" t="s">
        <v>66</v>
      </c>
      <c r="T876" t="s">
        <v>52</v>
      </c>
      <c r="U876">
        <v>65</v>
      </c>
      <c r="V876">
        <v>4.5999999999999996</v>
      </c>
      <c r="W876" t="b">
        <v>1</v>
      </c>
      <c r="X876" t="s">
        <v>30</v>
      </c>
      <c r="Y876">
        <v>860</v>
      </c>
      <c r="Z876" t="s">
        <v>412</v>
      </c>
      <c r="AA876" t="s">
        <v>59</v>
      </c>
      <c r="AB876" t="s">
        <v>70</v>
      </c>
      <c r="AC876" t="s">
        <v>55</v>
      </c>
    </row>
    <row r="877" spans="1:29" x14ac:dyDescent="0.25">
      <c r="A877">
        <v>1687</v>
      </c>
      <c r="B877" t="s">
        <v>94</v>
      </c>
      <c r="C877" s="1">
        <v>45401</v>
      </c>
      <c r="D877" s="1" t="s">
        <v>161</v>
      </c>
      <c r="E877" s="1">
        <v>45620</v>
      </c>
      <c r="F877" s="1" t="s">
        <v>428</v>
      </c>
      <c r="G877" s="2">
        <v>7.99</v>
      </c>
      <c r="H877" t="s">
        <v>404</v>
      </c>
      <c r="I877">
        <v>44</v>
      </c>
      <c r="J877" t="s">
        <v>412</v>
      </c>
      <c r="K877" t="s">
        <v>26</v>
      </c>
      <c r="L877">
        <v>4</v>
      </c>
      <c r="M877">
        <v>5</v>
      </c>
      <c r="N877" t="b">
        <v>1</v>
      </c>
      <c r="O877">
        <v>190</v>
      </c>
      <c r="P877">
        <v>193</v>
      </c>
      <c r="Q877">
        <v>383</v>
      </c>
      <c r="R877" t="s">
        <v>76</v>
      </c>
      <c r="S877" t="s">
        <v>28</v>
      </c>
      <c r="T877" t="s">
        <v>29</v>
      </c>
      <c r="U877">
        <v>13</v>
      </c>
      <c r="V877">
        <v>3.1</v>
      </c>
      <c r="W877" t="b">
        <v>0</v>
      </c>
      <c r="X877" t="s">
        <v>30</v>
      </c>
      <c r="Y877">
        <v>3</v>
      </c>
      <c r="Z877" t="s">
        <v>412</v>
      </c>
      <c r="AA877" t="s">
        <v>59</v>
      </c>
      <c r="AB877" t="s">
        <v>54</v>
      </c>
      <c r="AC877" t="s">
        <v>33</v>
      </c>
    </row>
    <row r="878" spans="1:29" x14ac:dyDescent="0.25">
      <c r="A878">
        <v>8986</v>
      </c>
      <c r="B878" t="s">
        <v>251</v>
      </c>
      <c r="C878" s="1">
        <v>45627</v>
      </c>
      <c r="D878" s="1" t="s">
        <v>424</v>
      </c>
      <c r="E878" s="1">
        <v>45642</v>
      </c>
      <c r="F878" s="1" t="s">
        <v>424</v>
      </c>
      <c r="G878" s="2">
        <v>15.99</v>
      </c>
      <c r="H878" t="s">
        <v>406</v>
      </c>
      <c r="I878">
        <v>250</v>
      </c>
      <c r="J878" t="s">
        <v>413</v>
      </c>
      <c r="K878" t="s">
        <v>26</v>
      </c>
      <c r="L878">
        <v>1</v>
      </c>
      <c r="M878">
        <v>2</v>
      </c>
      <c r="N878" t="b">
        <v>1</v>
      </c>
      <c r="O878">
        <v>69</v>
      </c>
      <c r="P878">
        <v>35</v>
      </c>
      <c r="Q878">
        <v>104</v>
      </c>
      <c r="R878" t="s">
        <v>41</v>
      </c>
      <c r="S878" t="s">
        <v>51</v>
      </c>
      <c r="T878" t="s">
        <v>36</v>
      </c>
      <c r="U878">
        <v>13</v>
      </c>
      <c r="V878">
        <v>3.3</v>
      </c>
      <c r="W878" t="b">
        <v>1</v>
      </c>
      <c r="X878" t="s">
        <v>30</v>
      </c>
      <c r="Y878">
        <v>1836</v>
      </c>
      <c r="Z878" t="s">
        <v>445</v>
      </c>
      <c r="AA878" t="s">
        <v>53</v>
      </c>
      <c r="AB878" t="s">
        <v>38</v>
      </c>
      <c r="AC878" t="s">
        <v>39</v>
      </c>
    </row>
    <row r="879" spans="1:29" x14ac:dyDescent="0.25">
      <c r="A879">
        <v>5994</v>
      </c>
      <c r="B879" t="s">
        <v>281</v>
      </c>
      <c r="C879" s="1">
        <v>45220</v>
      </c>
      <c r="D879" s="1" t="s">
        <v>429</v>
      </c>
      <c r="E879" s="1">
        <v>45630</v>
      </c>
      <c r="F879" s="1" t="s">
        <v>424</v>
      </c>
      <c r="G879" s="2">
        <v>7.99</v>
      </c>
      <c r="H879" t="s">
        <v>404</v>
      </c>
      <c r="I879">
        <v>225</v>
      </c>
      <c r="J879" t="s">
        <v>413</v>
      </c>
      <c r="K879" t="s">
        <v>35</v>
      </c>
      <c r="L879">
        <v>5</v>
      </c>
      <c r="M879">
        <v>5</v>
      </c>
      <c r="N879" t="b">
        <v>0</v>
      </c>
      <c r="O879">
        <v>274</v>
      </c>
      <c r="P879">
        <v>83</v>
      </c>
      <c r="Q879">
        <v>357</v>
      </c>
      <c r="R879" t="s">
        <v>46</v>
      </c>
      <c r="S879" t="s">
        <v>51</v>
      </c>
      <c r="T879" t="s">
        <v>36</v>
      </c>
      <c r="U879">
        <v>45</v>
      </c>
      <c r="V879">
        <v>3.9</v>
      </c>
      <c r="W879" t="b">
        <v>0</v>
      </c>
      <c r="X879" t="s">
        <v>30</v>
      </c>
      <c r="Y879">
        <v>808</v>
      </c>
      <c r="Z879" t="s">
        <v>412</v>
      </c>
      <c r="AA879" t="s">
        <v>31</v>
      </c>
      <c r="AB879" t="s">
        <v>32</v>
      </c>
      <c r="AC879" t="s">
        <v>77</v>
      </c>
    </row>
    <row r="880" spans="1:29" x14ac:dyDescent="0.25">
      <c r="A880">
        <v>6293</v>
      </c>
      <c r="B880" t="s">
        <v>148</v>
      </c>
      <c r="C880" s="1">
        <v>45551</v>
      </c>
      <c r="D880" s="1" t="s">
        <v>423</v>
      </c>
      <c r="E880" s="1">
        <v>45617</v>
      </c>
      <c r="F880" s="1" t="s">
        <v>428</v>
      </c>
      <c r="G880" s="2">
        <v>15.99</v>
      </c>
      <c r="H880" t="s">
        <v>406</v>
      </c>
      <c r="I880">
        <v>473</v>
      </c>
      <c r="J880" t="s">
        <v>414</v>
      </c>
      <c r="K880" t="s">
        <v>45</v>
      </c>
      <c r="L880">
        <v>4</v>
      </c>
      <c r="M880">
        <v>4</v>
      </c>
      <c r="N880" t="b">
        <v>0</v>
      </c>
      <c r="O880">
        <v>605</v>
      </c>
      <c r="P880">
        <v>93</v>
      </c>
      <c r="Q880">
        <v>698</v>
      </c>
      <c r="R880" t="s">
        <v>65</v>
      </c>
      <c r="S880" t="s">
        <v>42</v>
      </c>
      <c r="T880" t="s">
        <v>43</v>
      </c>
      <c r="U880">
        <v>13</v>
      </c>
      <c r="V880">
        <v>4.8</v>
      </c>
      <c r="W880" t="b">
        <v>0</v>
      </c>
      <c r="X880" t="s">
        <v>30</v>
      </c>
      <c r="Y880">
        <v>2141</v>
      </c>
      <c r="Z880" t="s">
        <v>445</v>
      </c>
      <c r="AA880" t="s">
        <v>37</v>
      </c>
      <c r="AB880" t="s">
        <v>32</v>
      </c>
      <c r="AC880" t="s">
        <v>33</v>
      </c>
    </row>
    <row r="881" spans="1:29" x14ac:dyDescent="0.25">
      <c r="A881">
        <v>7558</v>
      </c>
      <c r="B881" t="s">
        <v>230</v>
      </c>
      <c r="C881" s="1">
        <v>45609</v>
      </c>
      <c r="D881" s="1" t="s">
        <v>428</v>
      </c>
      <c r="E881" s="1">
        <v>45634</v>
      </c>
      <c r="F881" s="1" t="s">
        <v>424</v>
      </c>
      <c r="G881" s="2">
        <v>11.99</v>
      </c>
      <c r="H881" t="s">
        <v>405</v>
      </c>
      <c r="I881">
        <v>236</v>
      </c>
      <c r="J881" t="s">
        <v>413</v>
      </c>
      <c r="K881" t="s">
        <v>45</v>
      </c>
      <c r="L881">
        <v>1</v>
      </c>
      <c r="M881">
        <v>5</v>
      </c>
      <c r="N881" t="b">
        <v>1</v>
      </c>
      <c r="O881">
        <v>225</v>
      </c>
      <c r="P881">
        <v>94</v>
      </c>
      <c r="Q881">
        <v>319</v>
      </c>
      <c r="R881" t="s">
        <v>65</v>
      </c>
      <c r="S881" t="s">
        <v>42</v>
      </c>
      <c r="T881" t="s">
        <v>58</v>
      </c>
      <c r="U881">
        <v>61</v>
      </c>
      <c r="V881">
        <v>3.7</v>
      </c>
      <c r="W881" t="b">
        <v>0</v>
      </c>
      <c r="X881" t="s">
        <v>30</v>
      </c>
      <c r="Y881">
        <v>1254</v>
      </c>
      <c r="Z881" t="s">
        <v>445</v>
      </c>
      <c r="AA881" t="s">
        <v>59</v>
      </c>
      <c r="AB881" t="s">
        <v>32</v>
      </c>
      <c r="AC881" t="s">
        <v>39</v>
      </c>
    </row>
    <row r="882" spans="1:29" x14ac:dyDescent="0.25">
      <c r="A882">
        <v>1805</v>
      </c>
      <c r="B882" t="s">
        <v>74</v>
      </c>
      <c r="C882" s="1">
        <v>44961</v>
      </c>
      <c r="D882" s="1" t="s">
        <v>426</v>
      </c>
      <c r="E882" s="1">
        <v>45626</v>
      </c>
      <c r="F882" s="1" t="s">
        <v>428</v>
      </c>
      <c r="G882" s="2">
        <v>11.99</v>
      </c>
      <c r="H882" t="s">
        <v>405</v>
      </c>
      <c r="I882">
        <v>349</v>
      </c>
      <c r="J882" t="s">
        <v>414</v>
      </c>
      <c r="K882" t="s">
        <v>64</v>
      </c>
      <c r="L882">
        <v>4</v>
      </c>
      <c r="M882">
        <v>4</v>
      </c>
      <c r="N882" t="b">
        <v>1</v>
      </c>
      <c r="O882">
        <v>386</v>
      </c>
      <c r="P882">
        <v>195</v>
      </c>
      <c r="Q882">
        <v>581</v>
      </c>
      <c r="R882" t="s">
        <v>27</v>
      </c>
      <c r="S882" t="s">
        <v>66</v>
      </c>
      <c r="T882" t="s">
        <v>36</v>
      </c>
      <c r="U882">
        <v>59</v>
      </c>
      <c r="V882">
        <v>4.5999999999999996</v>
      </c>
      <c r="W882" t="b">
        <v>0</v>
      </c>
      <c r="X882" t="s">
        <v>30</v>
      </c>
      <c r="Y882">
        <v>2864</v>
      </c>
      <c r="Z882" t="s">
        <v>445</v>
      </c>
      <c r="AA882" t="s">
        <v>59</v>
      </c>
      <c r="AB882" t="s">
        <v>32</v>
      </c>
      <c r="AC882" t="s">
        <v>33</v>
      </c>
    </row>
    <row r="883" spans="1:29" x14ac:dyDescent="0.25">
      <c r="A883">
        <v>1661</v>
      </c>
      <c r="B883" t="s">
        <v>232</v>
      </c>
      <c r="C883" s="1">
        <v>45032</v>
      </c>
      <c r="D883" s="1" t="s">
        <v>161</v>
      </c>
      <c r="E883" s="1">
        <v>45634</v>
      </c>
      <c r="F883" s="1" t="s">
        <v>424</v>
      </c>
      <c r="G883" s="2">
        <v>15.99</v>
      </c>
      <c r="H883" t="s">
        <v>406</v>
      </c>
      <c r="I883">
        <v>139</v>
      </c>
      <c r="J883" t="s">
        <v>412</v>
      </c>
      <c r="K883" t="s">
        <v>64</v>
      </c>
      <c r="L883">
        <v>4</v>
      </c>
      <c r="M883">
        <v>5</v>
      </c>
      <c r="N883" t="b">
        <v>1</v>
      </c>
      <c r="O883">
        <v>442</v>
      </c>
      <c r="P883">
        <v>110</v>
      </c>
      <c r="Q883">
        <v>552</v>
      </c>
      <c r="R883" t="s">
        <v>41</v>
      </c>
      <c r="S883" t="s">
        <v>51</v>
      </c>
      <c r="T883" t="s">
        <v>29</v>
      </c>
      <c r="U883">
        <v>91</v>
      </c>
      <c r="V883">
        <v>4.7</v>
      </c>
      <c r="W883" t="b">
        <v>1</v>
      </c>
      <c r="X883" t="s">
        <v>30</v>
      </c>
      <c r="Y883">
        <v>4589</v>
      </c>
      <c r="Z883" t="s">
        <v>414</v>
      </c>
      <c r="AA883" t="s">
        <v>31</v>
      </c>
      <c r="AB883" t="s">
        <v>70</v>
      </c>
      <c r="AC883" t="s">
        <v>39</v>
      </c>
    </row>
    <row r="884" spans="1:29" x14ac:dyDescent="0.25">
      <c r="A884">
        <v>8960</v>
      </c>
      <c r="B884" t="s">
        <v>354</v>
      </c>
      <c r="C884" s="1">
        <v>45307</v>
      </c>
      <c r="D884" s="1" t="s">
        <v>421</v>
      </c>
      <c r="E884" s="1">
        <v>45628</v>
      </c>
      <c r="F884" s="1" t="s">
        <v>424</v>
      </c>
      <c r="G884" s="2">
        <v>15.99</v>
      </c>
      <c r="H884" t="s">
        <v>406</v>
      </c>
      <c r="I884">
        <v>278</v>
      </c>
      <c r="J884" t="s">
        <v>413</v>
      </c>
      <c r="K884" t="s">
        <v>81</v>
      </c>
      <c r="L884">
        <v>3</v>
      </c>
      <c r="M884">
        <v>2</v>
      </c>
      <c r="N884" t="b">
        <v>1</v>
      </c>
      <c r="O884">
        <v>382</v>
      </c>
      <c r="P884">
        <v>25</v>
      </c>
      <c r="Q884">
        <v>407</v>
      </c>
      <c r="R884" t="s">
        <v>46</v>
      </c>
      <c r="S884" t="s">
        <v>28</v>
      </c>
      <c r="T884" t="s">
        <v>69</v>
      </c>
      <c r="U884">
        <v>72</v>
      </c>
      <c r="V884">
        <v>4.4000000000000004</v>
      </c>
      <c r="W884" t="b">
        <v>0</v>
      </c>
      <c r="X884" t="s">
        <v>30</v>
      </c>
      <c r="Y884">
        <v>2932</v>
      </c>
      <c r="Z884" t="s">
        <v>445</v>
      </c>
      <c r="AA884" t="s">
        <v>31</v>
      </c>
      <c r="AB884" t="s">
        <v>70</v>
      </c>
      <c r="AC884" t="s">
        <v>77</v>
      </c>
    </row>
    <row r="885" spans="1:29" x14ac:dyDescent="0.25">
      <c r="A885">
        <v>6131</v>
      </c>
      <c r="B885" t="s">
        <v>71</v>
      </c>
      <c r="C885" s="1">
        <v>45503</v>
      </c>
      <c r="D885" s="1" t="s">
        <v>427</v>
      </c>
      <c r="E885" s="1">
        <v>45643</v>
      </c>
      <c r="F885" s="1" t="s">
        <v>424</v>
      </c>
      <c r="G885" s="2">
        <v>7.99</v>
      </c>
      <c r="H885" t="s">
        <v>404</v>
      </c>
      <c r="I885">
        <v>242</v>
      </c>
      <c r="J885" t="s">
        <v>413</v>
      </c>
      <c r="K885" t="s">
        <v>57</v>
      </c>
      <c r="L885">
        <v>5</v>
      </c>
      <c r="M885">
        <v>2</v>
      </c>
      <c r="N885" t="b">
        <v>1</v>
      </c>
      <c r="O885">
        <v>156</v>
      </c>
      <c r="P885">
        <v>166</v>
      </c>
      <c r="Q885">
        <v>322</v>
      </c>
      <c r="R885" t="s">
        <v>76</v>
      </c>
      <c r="S885" t="s">
        <v>66</v>
      </c>
      <c r="T885" t="s">
        <v>29</v>
      </c>
      <c r="U885">
        <v>53</v>
      </c>
      <c r="V885">
        <v>5</v>
      </c>
      <c r="W885" t="b">
        <v>0</v>
      </c>
      <c r="X885" t="s">
        <v>30</v>
      </c>
      <c r="Y885">
        <v>1697</v>
      </c>
      <c r="Z885" t="s">
        <v>445</v>
      </c>
      <c r="AA885" t="s">
        <v>67</v>
      </c>
      <c r="AB885" t="s">
        <v>54</v>
      </c>
      <c r="AC885" t="s">
        <v>33</v>
      </c>
    </row>
    <row r="886" spans="1:29" x14ac:dyDescent="0.25">
      <c r="A886">
        <v>4114</v>
      </c>
      <c r="B886" t="s">
        <v>215</v>
      </c>
      <c r="C886" s="1">
        <v>45260</v>
      </c>
      <c r="D886" s="1" t="s">
        <v>428</v>
      </c>
      <c r="E886" s="1">
        <v>45640</v>
      </c>
      <c r="F886" s="1" t="s">
        <v>424</v>
      </c>
      <c r="G886" s="2">
        <v>11.99</v>
      </c>
      <c r="H886" t="s">
        <v>405</v>
      </c>
      <c r="I886">
        <v>251</v>
      </c>
      <c r="J886" t="s">
        <v>413</v>
      </c>
      <c r="K886" t="s">
        <v>57</v>
      </c>
      <c r="L886">
        <v>5</v>
      </c>
      <c r="M886">
        <v>6</v>
      </c>
      <c r="N886" t="b">
        <v>1</v>
      </c>
      <c r="O886">
        <v>687</v>
      </c>
      <c r="P886">
        <v>160</v>
      </c>
      <c r="Q886">
        <v>847</v>
      </c>
      <c r="R886" t="s">
        <v>50</v>
      </c>
      <c r="S886" t="s">
        <v>42</v>
      </c>
      <c r="T886" t="s">
        <v>58</v>
      </c>
      <c r="U886">
        <v>88</v>
      </c>
      <c r="V886">
        <v>4.5</v>
      </c>
      <c r="W886" t="b">
        <v>0</v>
      </c>
      <c r="X886" t="s">
        <v>30</v>
      </c>
      <c r="Y886">
        <v>1411</v>
      </c>
      <c r="Z886" t="s">
        <v>445</v>
      </c>
      <c r="AA886" t="s">
        <v>67</v>
      </c>
      <c r="AB886" t="s">
        <v>54</v>
      </c>
      <c r="AC886" t="s">
        <v>39</v>
      </c>
    </row>
    <row r="887" spans="1:29" x14ac:dyDescent="0.25">
      <c r="A887">
        <v>4833</v>
      </c>
      <c r="B887" t="s">
        <v>100</v>
      </c>
      <c r="C887" s="1">
        <v>45395</v>
      </c>
      <c r="D887" s="1" t="s">
        <v>161</v>
      </c>
      <c r="E887" s="1">
        <v>45636</v>
      </c>
      <c r="F887" s="1" t="s">
        <v>424</v>
      </c>
      <c r="G887" s="2">
        <v>7.99</v>
      </c>
      <c r="H887" t="s">
        <v>404</v>
      </c>
      <c r="I887">
        <v>268</v>
      </c>
      <c r="J887" t="s">
        <v>413</v>
      </c>
      <c r="K887" t="s">
        <v>35</v>
      </c>
      <c r="L887">
        <v>4</v>
      </c>
      <c r="M887">
        <v>4</v>
      </c>
      <c r="N887" t="b">
        <v>1</v>
      </c>
      <c r="O887">
        <v>778</v>
      </c>
      <c r="P887">
        <v>122</v>
      </c>
      <c r="Q887">
        <v>900</v>
      </c>
      <c r="R887" t="s">
        <v>41</v>
      </c>
      <c r="S887" t="s">
        <v>51</v>
      </c>
      <c r="T887" t="s">
        <v>29</v>
      </c>
      <c r="U887">
        <v>12</v>
      </c>
      <c r="V887">
        <v>3.8</v>
      </c>
      <c r="W887" t="b">
        <v>1</v>
      </c>
      <c r="X887" t="s">
        <v>30</v>
      </c>
      <c r="Y887">
        <v>3437</v>
      </c>
      <c r="Z887" t="s">
        <v>414</v>
      </c>
      <c r="AA887" t="s">
        <v>59</v>
      </c>
      <c r="AB887" t="s">
        <v>38</v>
      </c>
      <c r="AC887" t="s">
        <v>39</v>
      </c>
    </row>
    <row r="888" spans="1:29" x14ac:dyDescent="0.25">
      <c r="A888">
        <v>2401</v>
      </c>
      <c r="B888" t="s">
        <v>247</v>
      </c>
      <c r="C888" s="1">
        <v>45571</v>
      </c>
      <c r="D888" s="1" t="s">
        <v>429</v>
      </c>
      <c r="E888" s="1">
        <v>45628</v>
      </c>
      <c r="F888" s="1" t="s">
        <v>424</v>
      </c>
      <c r="G888" s="2">
        <v>7.99</v>
      </c>
      <c r="H888" t="s">
        <v>404</v>
      </c>
      <c r="I888">
        <v>322</v>
      </c>
      <c r="J888" t="s">
        <v>413</v>
      </c>
      <c r="K888" t="s">
        <v>64</v>
      </c>
      <c r="L888">
        <v>4</v>
      </c>
      <c r="M888">
        <v>6</v>
      </c>
      <c r="N888" t="b">
        <v>0</v>
      </c>
      <c r="O888">
        <v>616</v>
      </c>
      <c r="P888">
        <v>45</v>
      </c>
      <c r="Q888">
        <v>661</v>
      </c>
      <c r="R888" t="s">
        <v>65</v>
      </c>
      <c r="S888" t="s">
        <v>28</v>
      </c>
      <c r="T888" t="s">
        <v>52</v>
      </c>
      <c r="U888">
        <v>22</v>
      </c>
      <c r="V888">
        <v>4.9000000000000004</v>
      </c>
      <c r="W888" t="b">
        <v>1</v>
      </c>
      <c r="X888" t="s">
        <v>30</v>
      </c>
      <c r="Y888">
        <v>4509</v>
      </c>
      <c r="Z888" t="s">
        <v>414</v>
      </c>
      <c r="AA888" t="s">
        <v>53</v>
      </c>
      <c r="AB888" t="s">
        <v>32</v>
      </c>
      <c r="AC888" t="s">
        <v>39</v>
      </c>
    </row>
    <row r="889" spans="1:29" x14ac:dyDescent="0.25">
      <c r="A889">
        <v>1037</v>
      </c>
      <c r="B889" t="s">
        <v>108</v>
      </c>
      <c r="C889" s="1">
        <v>45102</v>
      </c>
      <c r="D889" s="1" t="s">
        <v>422</v>
      </c>
      <c r="E889" s="1">
        <v>45626</v>
      </c>
      <c r="F889" s="1" t="s">
        <v>428</v>
      </c>
      <c r="G889" s="2">
        <v>7.99</v>
      </c>
      <c r="H889" t="s">
        <v>404</v>
      </c>
      <c r="I889">
        <v>356</v>
      </c>
      <c r="J889" t="s">
        <v>414</v>
      </c>
      <c r="K889" t="s">
        <v>48</v>
      </c>
      <c r="L889">
        <v>3</v>
      </c>
      <c r="M889">
        <v>3</v>
      </c>
      <c r="N889" t="b">
        <v>1</v>
      </c>
      <c r="O889">
        <v>314</v>
      </c>
      <c r="P889">
        <v>50</v>
      </c>
      <c r="Q889">
        <v>364</v>
      </c>
      <c r="R889" t="s">
        <v>41</v>
      </c>
      <c r="S889" t="s">
        <v>51</v>
      </c>
      <c r="T889" t="s">
        <v>43</v>
      </c>
      <c r="U889">
        <v>7</v>
      </c>
      <c r="V889">
        <v>4.9000000000000004</v>
      </c>
      <c r="W889" t="b">
        <v>1</v>
      </c>
      <c r="X889" t="s">
        <v>30</v>
      </c>
      <c r="Y889">
        <v>3165</v>
      </c>
      <c r="Z889" t="s">
        <v>414</v>
      </c>
      <c r="AA889" t="s">
        <v>53</v>
      </c>
      <c r="AB889" t="s">
        <v>38</v>
      </c>
      <c r="AC889" t="s">
        <v>55</v>
      </c>
    </row>
    <row r="890" spans="1:29" x14ac:dyDescent="0.25">
      <c r="A890">
        <v>2675</v>
      </c>
      <c r="B890" t="s">
        <v>386</v>
      </c>
      <c r="C890" s="1">
        <v>44975</v>
      </c>
      <c r="D890" s="1" t="s">
        <v>426</v>
      </c>
      <c r="E890" s="1">
        <v>45630</v>
      </c>
      <c r="F890" s="1" t="s">
        <v>424</v>
      </c>
      <c r="G890" s="2">
        <v>15.99</v>
      </c>
      <c r="H890" t="s">
        <v>406</v>
      </c>
      <c r="I890">
        <v>28</v>
      </c>
      <c r="J890" t="s">
        <v>412</v>
      </c>
      <c r="K890" t="s">
        <v>48</v>
      </c>
      <c r="L890">
        <v>2</v>
      </c>
      <c r="M890">
        <v>1</v>
      </c>
      <c r="N890" t="b">
        <v>1</v>
      </c>
      <c r="O890">
        <v>666</v>
      </c>
      <c r="P890">
        <v>65</v>
      </c>
      <c r="Q890">
        <v>731</v>
      </c>
      <c r="R890" t="s">
        <v>76</v>
      </c>
      <c r="S890" t="s">
        <v>28</v>
      </c>
      <c r="T890" t="s">
        <v>36</v>
      </c>
      <c r="U890">
        <v>21</v>
      </c>
      <c r="V890">
        <v>4.3</v>
      </c>
      <c r="W890" t="b">
        <v>0</v>
      </c>
      <c r="X890" t="s">
        <v>30</v>
      </c>
      <c r="Y890">
        <v>2538</v>
      </c>
      <c r="Z890" t="s">
        <v>445</v>
      </c>
      <c r="AA890" t="s">
        <v>37</v>
      </c>
      <c r="AB890" t="s">
        <v>54</v>
      </c>
      <c r="AC890" t="s">
        <v>33</v>
      </c>
    </row>
    <row r="891" spans="1:29" x14ac:dyDescent="0.25">
      <c r="A891">
        <v>1665</v>
      </c>
      <c r="B891" t="s">
        <v>95</v>
      </c>
      <c r="C891" s="1">
        <v>45350</v>
      </c>
      <c r="D891" s="1" t="s">
        <v>426</v>
      </c>
      <c r="E891" s="1">
        <v>45643</v>
      </c>
      <c r="F891" s="1" t="s">
        <v>424</v>
      </c>
      <c r="G891" s="2">
        <v>11.99</v>
      </c>
      <c r="H891" t="s">
        <v>405</v>
      </c>
      <c r="I891">
        <v>43</v>
      </c>
      <c r="J891" t="s">
        <v>412</v>
      </c>
      <c r="K891" t="s">
        <v>64</v>
      </c>
      <c r="L891">
        <v>5</v>
      </c>
      <c r="M891">
        <v>2</v>
      </c>
      <c r="N891" t="b">
        <v>0</v>
      </c>
      <c r="O891">
        <v>767</v>
      </c>
      <c r="P891">
        <v>83</v>
      </c>
      <c r="Q891">
        <v>850</v>
      </c>
      <c r="R891" t="s">
        <v>61</v>
      </c>
      <c r="S891" t="s">
        <v>66</v>
      </c>
      <c r="T891" t="s">
        <v>36</v>
      </c>
      <c r="U891">
        <v>58</v>
      </c>
      <c r="V891">
        <v>3</v>
      </c>
      <c r="W891" t="b">
        <v>1</v>
      </c>
      <c r="X891" t="s">
        <v>30</v>
      </c>
      <c r="Y891">
        <v>245</v>
      </c>
      <c r="Z891" t="s">
        <v>412</v>
      </c>
      <c r="AA891" t="s">
        <v>37</v>
      </c>
      <c r="AB891" t="s">
        <v>32</v>
      </c>
      <c r="AC891" t="s">
        <v>77</v>
      </c>
    </row>
    <row r="892" spans="1:29" x14ac:dyDescent="0.25">
      <c r="A892">
        <v>5671</v>
      </c>
      <c r="B892" t="s">
        <v>179</v>
      </c>
      <c r="C892" s="1">
        <v>45073</v>
      </c>
      <c r="D892" s="1" t="s">
        <v>419</v>
      </c>
      <c r="E892" s="1">
        <v>45625</v>
      </c>
      <c r="F892" s="1" t="s">
        <v>428</v>
      </c>
      <c r="G892" s="2">
        <v>11.99</v>
      </c>
      <c r="H892" t="s">
        <v>405</v>
      </c>
      <c r="I892">
        <v>391</v>
      </c>
      <c r="J892" t="s">
        <v>414</v>
      </c>
      <c r="K892" t="s">
        <v>35</v>
      </c>
      <c r="L892">
        <v>3</v>
      </c>
      <c r="M892">
        <v>3</v>
      </c>
      <c r="N892" t="b">
        <v>1</v>
      </c>
      <c r="O892">
        <v>811</v>
      </c>
      <c r="P892">
        <v>3</v>
      </c>
      <c r="Q892">
        <v>814</v>
      </c>
      <c r="R892" t="s">
        <v>27</v>
      </c>
      <c r="S892" t="s">
        <v>28</v>
      </c>
      <c r="T892" t="s">
        <v>69</v>
      </c>
      <c r="U892">
        <v>17</v>
      </c>
      <c r="V892">
        <v>4.2</v>
      </c>
      <c r="W892" t="b">
        <v>0</v>
      </c>
      <c r="X892" t="s">
        <v>30</v>
      </c>
      <c r="Y892">
        <v>1364</v>
      </c>
      <c r="Z892" t="s">
        <v>445</v>
      </c>
      <c r="AA892" t="s">
        <v>53</v>
      </c>
      <c r="AB892" t="s">
        <v>32</v>
      </c>
      <c r="AC892" t="s">
        <v>55</v>
      </c>
    </row>
    <row r="893" spans="1:29" x14ac:dyDescent="0.25">
      <c r="A893">
        <v>5153</v>
      </c>
      <c r="B893" t="s">
        <v>167</v>
      </c>
      <c r="C893" s="1">
        <v>45469</v>
      </c>
      <c r="D893" s="1" t="s">
        <v>422</v>
      </c>
      <c r="E893" s="1">
        <v>45644</v>
      </c>
      <c r="F893" s="1" t="s">
        <v>424</v>
      </c>
      <c r="G893" s="2">
        <v>7.99</v>
      </c>
      <c r="H893" t="s">
        <v>404</v>
      </c>
      <c r="I893">
        <v>300</v>
      </c>
      <c r="J893" t="s">
        <v>413</v>
      </c>
      <c r="K893" t="s">
        <v>45</v>
      </c>
      <c r="L893">
        <v>1</v>
      </c>
      <c r="M893">
        <v>4</v>
      </c>
      <c r="N893" t="b">
        <v>1</v>
      </c>
      <c r="O893">
        <v>413</v>
      </c>
      <c r="P893">
        <v>154</v>
      </c>
      <c r="Q893">
        <v>567</v>
      </c>
      <c r="R893" t="s">
        <v>41</v>
      </c>
      <c r="S893" t="s">
        <v>28</v>
      </c>
      <c r="T893" t="s">
        <v>69</v>
      </c>
      <c r="U893">
        <v>64</v>
      </c>
      <c r="V893">
        <v>4.0999999999999996</v>
      </c>
      <c r="W893" t="b">
        <v>0</v>
      </c>
      <c r="X893" t="s">
        <v>30</v>
      </c>
      <c r="Y893">
        <v>732</v>
      </c>
      <c r="Z893" t="s">
        <v>412</v>
      </c>
      <c r="AA893" t="s">
        <v>37</v>
      </c>
      <c r="AB893" t="s">
        <v>70</v>
      </c>
      <c r="AC893" t="s">
        <v>39</v>
      </c>
    </row>
    <row r="894" spans="1:29" x14ac:dyDescent="0.25">
      <c r="A894">
        <v>1114</v>
      </c>
      <c r="B894" t="s">
        <v>205</v>
      </c>
      <c r="C894" s="1">
        <v>44928</v>
      </c>
      <c r="D894" s="1" t="s">
        <v>421</v>
      </c>
      <c r="E894" s="1">
        <v>45641</v>
      </c>
      <c r="F894" s="1" t="s">
        <v>424</v>
      </c>
      <c r="G894" s="2">
        <v>11.99</v>
      </c>
      <c r="H894" t="s">
        <v>405</v>
      </c>
      <c r="I894">
        <v>75</v>
      </c>
      <c r="J894" t="s">
        <v>412</v>
      </c>
      <c r="K894" t="s">
        <v>57</v>
      </c>
      <c r="L894">
        <v>3</v>
      </c>
      <c r="M894">
        <v>3</v>
      </c>
      <c r="N894" t="b">
        <v>0</v>
      </c>
      <c r="O894">
        <v>324</v>
      </c>
      <c r="P894">
        <v>175</v>
      </c>
      <c r="Q894">
        <v>499</v>
      </c>
      <c r="R894" t="s">
        <v>27</v>
      </c>
      <c r="S894" t="s">
        <v>42</v>
      </c>
      <c r="T894" t="s">
        <v>36</v>
      </c>
      <c r="U894">
        <v>18</v>
      </c>
      <c r="V894">
        <v>3.3</v>
      </c>
      <c r="W894" t="b">
        <v>0</v>
      </c>
      <c r="X894" t="s">
        <v>30</v>
      </c>
      <c r="Y894">
        <v>4976</v>
      </c>
      <c r="Z894" t="s">
        <v>414</v>
      </c>
      <c r="AA894" t="s">
        <v>67</v>
      </c>
      <c r="AB894" t="s">
        <v>62</v>
      </c>
      <c r="AC894" t="s">
        <v>39</v>
      </c>
    </row>
    <row r="895" spans="1:29" x14ac:dyDescent="0.25">
      <c r="A895">
        <v>6180</v>
      </c>
      <c r="B895" t="s">
        <v>386</v>
      </c>
      <c r="C895" s="1">
        <v>45513</v>
      </c>
      <c r="D895" s="1" t="s">
        <v>420</v>
      </c>
      <c r="E895" s="1">
        <v>45628</v>
      </c>
      <c r="F895" s="1" t="s">
        <v>424</v>
      </c>
      <c r="G895" s="2">
        <v>11.99</v>
      </c>
      <c r="H895" t="s">
        <v>405</v>
      </c>
      <c r="I895">
        <v>154</v>
      </c>
      <c r="J895" t="s">
        <v>412</v>
      </c>
      <c r="K895" t="s">
        <v>81</v>
      </c>
      <c r="L895">
        <v>1</v>
      </c>
      <c r="M895">
        <v>5</v>
      </c>
      <c r="N895" t="b">
        <v>1</v>
      </c>
      <c r="O895">
        <v>52</v>
      </c>
      <c r="P895">
        <v>108</v>
      </c>
      <c r="Q895">
        <v>160</v>
      </c>
      <c r="R895" t="s">
        <v>65</v>
      </c>
      <c r="S895" t="s">
        <v>51</v>
      </c>
      <c r="T895" t="s">
        <v>36</v>
      </c>
      <c r="U895">
        <v>94</v>
      </c>
      <c r="V895">
        <v>4.0999999999999996</v>
      </c>
      <c r="W895" t="b">
        <v>0</v>
      </c>
      <c r="X895" t="s">
        <v>30</v>
      </c>
      <c r="Y895">
        <v>4176</v>
      </c>
      <c r="Z895" t="s">
        <v>414</v>
      </c>
      <c r="AA895" t="s">
        <v>67</v>
      </c>
      <c r="AB895" t="s">
        <v>54</v>
      </c>
      <c r="AC895" t="s">
        <v>33</v>
      </c>
    </row>
    <row r="896" spans="1:29" x14ac:dyDescent="0.25">
      <c r="A896">
        <v>8237</v>
      </c>
      <c r="B896" t="s">
        <v>49</v>
      </c>
      <c r="C896" s="1">
        <v>45065</v>
      </c>
      <c r="D896" s="1" t="s">
        <v>419</v>
      </c>
      <c r="E896" s="1">
        <v>45633</v>
      </c>
      <c r="F896" s="1" t="s">
        <v>424</v>
      </c>
      <c r="G896" s="2">
        <v>7.99</v>
      </c>
      <c r="H896" t="s">
        <v>404</v>
      </c>
      <c r="I896">
        <v>179</v>
      </c>
      <c r="J896" t="s">
        <v>413</v>
      </c>
      <c r="K896" t="s">
        <v>64</v>
      </c>
      <c r="L896">
        <v>2</v>
      </c>
      <c r="M896">
        <v>6</v>
      </c>
      <c r="N896" t="b">
        <v>0</v>
      </c>
      <c r="O896">
        <v>680</v>
      </c>
      <c r="P896">
        <v>50</v>
      </c>
      <c r="Q896">
        <v>730</v>
      </c>
      <c r="R896" t="s">
        <v>27</v>
      </c>
      <c r="S896" t="s">
        <v>51</v>
      </c>
      <c r="T896" t="s">
        <v>58</v>
      </c>
      <c r="U896">
        <v>52</v>
      </c>
      <c r="V896">
        <v>3.4</v>
      </c>
      <c r="W896" t="b">
        <v>0</v>
      </c>
      <c r="X896" t="s">
        <v>30</v>
      </c>
      <c r="Y896">
        <v>2919</v>
      </c>
      <c r="Z896" t="s">
        <v>445</v>
      </c>
      <c r="AA896" t="s">
        <v>31</v>
      </c>
      <c r="AB896" t="s">
        <v>38</v>
      </c>
      <c r="AC896" t="s">
        <v>33</v>
      </c>
    </row>
    <row r="897" spans="1:29" x14ac:dyDescent="0.25">
      <c r="A897">
        <v>9500</v>
      </c>
      <c r="B897" t="s">
        <v>387</v>
      </c>
      <c r="C897" s="1">
        <v>45182</v>
      </c>
      <c r="D897" s="1" t="s">
        <v>423</v>
      </c>
      <c r="E897" s="1">
        <v>45636</v>
      </c>
      <c r="F897" s="1" t="s">
        <v>424</v>
      </c>
      <c r="G897" s="2">
        <v>11.99</v>
      </c>
      <c r="H897" t="s">
        <v>405</v>
      </c>
      <c r="I897">
        <v>147</v>
      </c>
      <c r="J897" t="s">
        <v>412</v>
      </c>
      <c r="K897" t="s">
        <v>48</v>
      </c>
      <c r="L897">
        <v>1</v>
      </c>
      <c r="M897">
        <v>1</v>
      </c>
      <c r="N897" t="b">
        <v>1</v>
      </c>
      <c r="O897">
        <v>780</v>
      </c>
      <c r="P897">
        <v>76</v>
      </c>
      <c r="Q897">
        <v>856</v>
      </c>
      <c r="R897" t="s">
        <v>27</v>
      </c>
      <c r="S897" t="s">
        <v>51</v>
      </c>
      <c r="T897" t="s">
        <v>43</v>
      </c>
      <c r="U897">
        <v>21</v>
      </c>
      <c r="V897">
        <v>4.4000000000000004</v>
      </c>
      <c r="W897" t="b">
        <v>1</v>
      </c>
      <c r="X897" t="s">
        <v>30</v>
      </c>
      <c r="Y897">
        <v>3081</v>
      </c>
      <c r="Z897" t="s">
        <v>414</v>
      </c>
      <c r="AA897" t="s">
        <v>67</v>
      </c>
      <c r="AB897" t="s">
        <v>38</v>
      </c>
      <c r="AC897" t="s">
        <v>33</v>
      </c>
    </row>
    <row r="898" spans="1:29" x14ac:dyDescent="0.25">
      <c r="A898">
        <v>7476</v>
      </c>
      <c r="B898" t="s">
        <v>34</v>
      </c>
      <c r="C898" s="1">
        <v>45093</v>
      </c>
      <c r="D898" s="1" t="s">
        <v>422</v>
      </c>
      <c r="E898" s="1">
        <v>45623</v>
      </c>
      <c r="F898" s="1" t="s">
        <v>428</v>
      </c>
      <c r="G898" s="2">
        <v>11.99</v>
      </c>
      <c r="H898" t="s">
        <v>405</v>
      </c>
      <c r="I898">
        <v>235</v>
      </c>
      <c r="J898" t="s">
        <v>413</v>
      </c>
      <c r="K898" t="s">
        <v>57</v>
      </c>
      <c r="L898">
        <v>3</v>
      </c>
      <c r="M898">
        <v>1</v>
      </c>
      <c r="N898" t="b">
        <v>1</v>
      </c>
      <c r="O898">
        <v>569</v>
      </c>
      <c r="P898">
        <v>176</v>
      </c>
      <c r="Q898">
        <v>745</v>
      </c>
      <c r="R898" t="s">
        <v>76</v>
      </c>
      <c r="S898" t="s">
        <v>42</v>
      </c>
      <c r="T898" t="s">
        <v>69</v>
      </c>
      <c r="U898">
        <v>18</v>
      </c>
      <c r="V898">
        <v>3.8</v>
      </c>
      <c r="W898" t="b">
        <v>1</v>
      </c>
      <c r="X898" t="s">
        <v>30</v>
      </c>
      <c r="Y898">
        <v>3138</v>
      </c>
      <c r="Z898" t="s">
        <v>414</v>
      </c>
      <c r="AA898" t="s">
        <v>37</v>
      </c>
      <c r="AB898" t="s">
        <v>32</v>
      </c>
      <c r="AC898" t="s">
        <v>77</v>
      </c>
    </row>
    <row r="899" spans="1:29" x14ac:dyDescent="0.25">
      <c r="A899">
        <v>9908</v>
      </c>
      <c r="B899" t="s">
        <v>348</v>
      </c>
      <c r="C899" s="1">
        <v>44929</v>
      </c>
      <c r="D899" s="1" t="s">
        <v>421</v>
      </c>
      <c r="E899" s="1">
        <v>45630</v>
      </c>
      <c r="F899" s="1" t="s">
        <v>424</v>
      </c>
      <c r="G899" s="2">
        <v>11.99</v>
      </c>
      <c r="H899" t="s">
        <v>405</v>
      </c>
      <c r="I899">
        <v>390</v>
      </c>
      <c r="J899" t="s">
        <v>414</v>
      </c>
      <c r="K899" t="s">
        <v>81</v>
      </c>
      <c r="L899">
        <v>3</v>
      </c>
      <c r="M899">
        <v>1</v>
      </c>
      <c r="N899" t="b">
        <v>0</v>
      </c>
      <c r="O899">
        <v>256</v>
      </c>
      <c r="P899">
        <v>183</v>
      </c>
      <c r="Q899">
        <v>439</v>
      </c>
      <c r="R899" t="s">
        <v>65</v>
      </c>
      <c r="S899" t="s">
        <v>51</v>
      </c>
      <c r="T899" t="s">
        <v>36</v>
      </c>
      <c r="U899">
        <v>89</v>
      </c>
      <c r="V899">
        <v>3.2</v>
      </c>
      <c r="W899" t="b">
        <v>1</v>
      </c>
      <c r="X899" t="s">
        <v>30</v>
      </c>
      <c r="Y899">
        <v>1180</v>
      </c>
      <c r="Z899" t="s">
        <v>445</v>
      </c>
      <c r="AA899" t="s">
        <v>53</v>
      </c>
      <c r="AB899" t="s">
        <v>62</v>
      </c>
      <c r="AC899" t="s">
        <v>39</v>
      </c>
    </row>
    <row r="900" spans="1:29" x14ac:dyDescent="0.25">
      <c r="A900">
        <v>1534</v>
      </c>
      <c r="B900" t="s">
        <v>49</v>
      </c>
      <c r="C900" s="1">
        <v>45495</v>
      </c>
      <c r="D900" s="1" t="s">
        <v>427</v>
      </c>
      <c r="E900" s="1">
        <v>45644</v>
      </c>
      <c r="F900" s="1" t="s">
        <v>424</v>
      </c>
      <c r="G900" s="2">
        <v>7.99</v>
      </c>
      <c r="H900" t="s">
        <v>404</v>
      </c>
      <c r="I900">
        <v>116</v>
      </c>
      <c r="J900" t="s">
        <v>412</v>
      </c>
      <c r="K900" t="s">
        <v>26</v>
      </c>
      <c r="L900">
        <v>1</v>
      </c>
      <c r="M900">
        <v>4</v>
      </c>
      <c r="N900" t="b">
        <v>0</v>
      </c>
      <c r="O900">
        <v>799</v>
      </c>
      <c r="P900">
        <v>137</v>
      </c>
      <c r="Q900">
        <v>936</v>
      </c>
      <c r="R900" t="s">
        <v>27</v>
      </c>
      <c r="S900" t="s">
        <v>51</v>
      </c>
      <c r="T900" t="s">
        <v>43</v>
      </c>
      <c r="U900">
        <v>78</v>
      </c>
      <c r="V900">
        <v>4.5999999999999996</v>
      </c>
      <c r="W900" t="b">
        <v>1</v>
      </c>
      <c r="X900" t="s">
        <v>30</v>
      </c>
      <c r="Y900">
        <v>4518</v>
      </c>
      <c r="Z900" t="s">
        <v>414</v>
      </c>
      <c r="AA900" t="s">
        <v>37</v>
      </c>
      <c r="AB900" t="s">
        <v>70</v>
      </c>
      <c r="AC900" t="s">
        <v>39</v>
      </c>
    </row>
    <row r="901" spans="1:29" x14ac:dyDescent="0.25">
      <c r="A901">
        <v>4613</v>
      </c>
      <c r="B901" t="s">
        <v>87</v>
      </c>
      <c r="C901" s="1">
        <v>44988</v>
      </c>
      <c r="D901" s="1" t="s">
        <v>425</v>
      </c>
      <c r="E901" s="1">
        <v>45630</v>
      </c>
      <c r="F901" s="1" t="s">
        <v>424</v>
      </c>
      <c r="G901" s="2">
        <v>15.99</v>
      </c>
      <c r="H901" t="s">
        <v>406</v>
      </c>
      <c r="I901">
        <v>492</v>
      </c>
      <c r="J901" t="s">
        <v>414</v>
      </c>
      <c r="K901" t="s">
        <v>26</v>
      </c>
      <c r="L901">
        <v>1</v>
      </c>
      <c r="M901">
        <v>2</v>
      </c>
      <c r="N901" t="b">
        <v>0</v>
      </c>
      <c r="O901">
        <v>237</v>
      </c>
      <c r="P901">
        <v>55</v>
      </c>
      <c r="Q901">
        <v>292</v>
      </c>
      <c r="R901" t="s">
        <v>61</v>
      </c>
      <c r="S901" t="s">
        <v>66</v>
      </c>
      <c r="T901" t="s">
        <v>43</v>
      </c>
      <c r="U901">
        <v>15</v>
      </c>
      <c r="V901">
        <v>4.9000000000000004</v>
      </c>
      <c r="W901" t="b">
        <v>1</v>
      </c>
      <c r="X901" t="s">
        <v>30</v>
      </c>
      <c r="Y901">
        <v>3843</v>
      </c>
      <c r="Z901" t="s">
        <v>414</v>
      </c>
      <c r="AA901" t="s">
        <v>31</v>
      </c>
      <c r="AB901" t="s">
        <v>32</v>
      </c>
      <c r="AC901" t="s">
        <v>39</v>
      </c>
    </row>
    <row r="902" spans="1:29" x14ac:dyDescent="0.25">
      <c r="A902">
        <v>5063</v>
      </c>
      <c r="B902" t="s">
        <v>280</v>
      </c>
      <c r="C902" s="1">
        <v>45447</v>
      </c>
      <c r="D902" s="1" t="s">
        <v>422</v>
      </c>
      <c r="E902" s="1">
        <v>45618</v>
      </c>
      <c r="F902" s="1" t="s">
        <v>428</v>
      </c>
      <c r="G902" s="2">
        <v>7.99</v>
      </c>
      <c r="H902" t="s">
        <v>404</v>
      </c>
      <c r="I902">
        <v>159</v>
      </c>
      <c r="J902" t="s">
        <v>412</v>
      </c>
      <c r="K902" t="s">
        <v>26</v>
      </c>
      <c r="L902">
        <v>4</v>
      </c>
      <c r="M902">
        <v>5</v>
      </c>
      <c r="N902" t="b">
        <v>1</v>
      </c>
      <c r="O902">
        <v>138</v>
      </c>
      <c r="P902">
        <v>3</v>
      </c>
      <c r="Q902">
        <v>141</v>
      </c>
      <c r="R902" t="s">
        <v>65</v>
      </c>
      <c r="S902" t="s">
        <v>42</v>
      </c>
      <c r="T902" t="s">
        <v>29</v>
      </c>
      <c r="U902">
        <v>12</v>
      </c>
      <c r="V902">
        <v>3.9</v>
      </c>
      <c r="W902" t="b">
        <v>1</v>
      </c>
      <c r="X902" t="s">
        <v>30</v>
      </c>
      <c r="Y902">
        <v>3604</v>
      </c>
      <c r="Z902" t="s">
        <v>414</v>
      </c>
      <c r="AA902" t="s">
        <v>59</v>
      </c>
      <c r="AB902" t="s">
        <v>38</v>
      </c>
      <c r="AC902" t="s">
        <v>55</v>
      </c>
    </row>
    <row r="903" spans="1:29" x14ac:dyDescent="0.25">
      <c r="A903">
        <v>4548</v>
      </c>
      <c r="B903" t="s">
        <v>159</v>
      </c>
      <c r="C903" s="1">
        <v>45085</v>
      </c>
      <c r="D903" s="1" t="s">
        <v>422</v>
      </c>
      <c r="E903" s="1">
        <v>45616</v>
      </c>
      <c r="F903" s="1" t="s">
        <v>428</v>
      </c>
      <c r="G903" s="2">
        <v>7.99</v>
      </c>
      <c r="H903" t="s">
        <v>404</v>
      </c>
      <c r="I903">
        <v>279</v>
      </c>
      <c r="J903" t="s">
        <v>413</v>
      </c>
      <c r="K903" t="s">
        <v>81</v>
      </c>
      <c r="L903">
        <v>4</v>
      </c>
      <c r="M903">
        <v>6</v>
      </c>
      <c r="N903" t="b">
        <v>0</v>
      </c>
      <c r="O903">
        <v>636</v>
      </c>
      <c r="P903">
        <v>176</v>
      </c>
      <c r="Q903">
        <v>812</v>
      </c>
      <c r="R903" t="s">
        <v>76</v>
      </c>
      <c r="S903" t="s">
        <v>66</v>
      </c>
      <c r="T903" t="s">
        <v>69</v>
      </c>
      <c r="U903">
        <v>32</v>
      </c>
      <c r="V903">
        <v>3.7</v>
      </c>
      <c r="W903" t="b">
        <v>1</v>
      </c>
      <c r="X903" t="s">
        <v>30</v>
      </c>
      <c r="Y903">
        <v>4445</v>
      </c>
      <c r="Z903" t="s">
        <v>414</v>
      </c>
      <c r="AA903" t="s">
        <v>31</v>
      </c>
      <c r="AB903" t="s">
        <v>38</v>
      </c>
      <c r="AC903" t="s">
        <v>77</v>
      </c>
    </row>
    <row r="904" spans="1:29" x14ac:dyDescent="0.25">
      <c r="A904">
        <v>7556</v>
      </c>
      <c r="B904" t="s">
        <v>332</v>
      </c>
      <c r="C904" s="1">
        <v>45490</v>
      </c>
      <c r="D904" s="1" t="s">
        <v>427</v>
      </c>
      <c r="E904" s="1">
        <v>45622</v>
      </c>
      <c r="F904" s="1" t="s">
        <v>428</v>
      </c>
      <c r="G904" s="2">
        <v>15.99</v>
      </c>
      <c r="H904" t="s">
        <v>406</v>
      </c>
      <c r="I904">
        <v>386</v>
      </c>
      <c r="J904" t="s">
        <v>414</v>
      </c>
      <c r="K904" t="s">
        <v>26</v>
      </c>
      <c r="L904">
        <v>2</v>
      </c>
      <c r="M904">
        <v>6</v>
      </c>
      <c r="N904" t="b">
        <v>1</v>
      </c>
      <c r="O904">
        <v>461</v>
      </c>
      <c r="P904">
        <v>178</v>
      </c>
      <c r="Q904">
        <v>639</v>
      </c>
      <c r="R904" t="s">
        <v>27</v>
      </c>
      <c r="S904" t="s">
        <v>66</v>
      </c>
      <c r="T904" t="s">
        <v>29</v>
      </c>
      <c r="U904">
        <v>79</v>
      </c>
      <c r="V904">
        <v>3.7</v>
      </c>
      <c r="W904" t="b">
        <v>0</v>
      </c>
      <c r="X904" t="s">
        <v>30</v>
      </c>
      <c r="Y904">
        <v>1587</v>
      </c>
      <c r="Z904" t="s">
        <v>445</v>
      </c>
      <c r="AA904" t="s">
        <v>67</v>
      </c>
      <c r="AB904" t="s">
        <v>32</v>
      </c>
      <c r="AC904" t="s">
        <v>77</v>
      </c>
    </row>
    <row r="905" spans="1:29" x14ac:dyDescent="0.25">
      <c r="A905">
        <v>1846</v>
      </c>
      <c r="B905" t="s">
        <v>388</v>
      </c>
      <c r="C905" s="1">
        <v>45464</v>
      </c>
      <c r="D905" s="1" t="s">
        <v>422</v>
      </c>
      <c r="E905" s="1">
        <v>45633</v>
      </c>
      <c r="F905" s="1" t="s">
        <v>424</v>
      </c>
      <c r="G905" s="2">
        <v>15.99</v>
      </c>
      <c r="H905" t="s">
        <v>406</v>
      </c>
      <c r="I905">
        <v>332</v>
      </c>
      <c r="J905" t="s">
        <v>413</v>
      </c>
      <c r="K905" t="s">
        <v>45</v>
      </c>
      <c r="L905">
        <v>1</v>
      </c>
      <c r="M905">
        <v>6</v>
      </c>
      <c r="N905" t="b">
        <v>0</v>
      </c>
      <c r="O905">
        <v>20</v>
      </c>
      <c r="P905">
        <v>128</v>
      </c>
      <c r="Q905">
        <v>148</v>
      </c>
      <c r="R905" t="s">
        <v>61</v>
      </c>
      <c r="S905" t="s">
        <v>51</v>
      </c>
      <c r="T905" t="s">
        <v>58</v>
      </c>
      <c r="U905">
        <v>50</v>
      </c>
      <c r="V905">
        <v>5</v>
      </c>
      <c r="W905" t="b">
        <v>0</v>
      </c>
      <c r="X905" t="s">
        <v>30</v>
      </c>
      <c r="Y905">
        <v>4400</v>
      </c>
      <c r="Z905" t="s">
        <v>414</v>
      </c>
      <c r="AA905" t="s">
        <v>53</v>
      </c>
      <c r="AB905" t="s">
        <v>62</v>
      </c>
      <c r="AC905" t="s">
        <v>33</v>
      </c>
    </row>
    <row r="906" spans="1:29" x14ac:dyDescent="0.25">
      <c r="A906">
        <v>7088</v>
      </c>
      <c r="B906" t="s">
        <v>90</v>
      </c>
      <c r="C906" s="1">
        <v>45292</v>
      </c>
      <c r="D906" s="1" t="s">
        <v>421</v>
      </c>
      <c r="E906" s="1">
        <v>45617</v>
      </c>
      <c r="F906" s="1" t="s">
        <v>428</v>
      </c>
      <c r="G906" s="2">
        <v>11.99</v>
      </c>
      <c r="H906" t="s">
        <v>405</v>
      </c>
      <c r="I906">
        <v>176</v>
      </c>
      <c r="J906" t="s">
        <v>413</v>
      </c>
      <c r="K906" t="s">
        <v>48</v>
      </c>
      <c r="L906">
        <v>5</v>
      </c>
      <c r="M906">
        <v>5</v>
      </c>
      <c r="N906" t="b">
        <v>1</v>
      </c>
      <c r="O906">
        <v>276</v>
      </c>
      <c r="P906">
        <v>138</v>
      </c>
      <c r="Q906">
        <v>414</v>
      </c>
      <c r="R906" t="s">
        <v>61</v>
      </c>
      <c r="S906" t="s">
        <v>28</v>
      </c>
      <c r="T906" t="s">
        <v>52</v>
      </c>
      <c r="U906">
        <v>56</v>
      </c>
      <c r="V906">
        <v>4.7</v>
      </c>
      <c r="W906" t="b">
        <v>0</v>
      </c>
      <c r="X906" t="s">
        <v>30</v>
      </c>
      <c r="Y906">
        <v>2891</v>
      </c>
      <c r="Z906" t="s">
        <v>445</v>
      </c>
      <c r="AA906" t="s">
        <v>31</v>
      </c>
      <c r="AB906" t="s">
        <v>54</v>
      </c>
      <c r="AC906" t="s">
        <v>55</v>
      </c>
    </row>
    <row r="907" spans="1:29" x14ac:dyDescent="0.25">
      <c r="A907">
        <v>1179</v>
      </c>
      <c r="B907" t="s">
        <v>244</v>
      </c>
      <c r="C907" s="1">
        <v>45450</v>
      </c>
      <c r="D907" s="1" t="s">
        <v>422</v>
      </c>
      <c r="E907" s="1">
        <v>45644</v>
      </c>
      <c r="F907" s="1" t="s">
        <v>424</v>
      </c>
      <c r="G907" s="2">
        <v>11.99</v>
      </c>
      <c r="H907" t="s">
        <v>405</v>
      </c>
      <c r="I907">
        <v>221</v>
      </c>
      <c r="J907" t="s">
        <v>413</v>
      </c>
      <c r="K907" t="s">
        <v>81</v>
      </c>
      <c r="L907">
        <v>4</v>
      </c>
      <c r="M907">
        <v>1</v>
      </c>
      <c r="N907" t="b">
        <v>1</v>
      </c>
      <c r="O907">
        <v>603</v>
      </c>
      <c r="P907">
        <v>141</v>
      </c>
      <c r="Q907">
        <v>744</v>
      </c>
      <c r="R907" t="s">
        <v>65</v>
      </c>
      <c r="S907" t="s">
        <v>66</v>
      </c>
      <c r="T907" t="s">
        <v>29</v>
      </c>
      <c r="U907">
        <v>44</v>
      </c>
      <c r="V907">
        <v>3.3</v>
      </c>
      <c r="W907" t="b">
        <v>1</v>
      </c>
      <c r="X907" t="s">
        <v>30</v>
      </c>
      <c r="Y907">
        <v>1363</v>
      </c>
      <c r="Z907" t="s">
        <v>445</v>
      </c>
      <c r="AA907" t="s">
        <v>31</v>
      </c>
      <c r="AB907" t="s">
        <v>32</v>
      </c>
      <c r="AC907" t="s">
        <v>77</v>
      </c>
    </row>
    <row r="908" spans="1:29" x14ac:dyDescent="0.25">
      <c r="A908">
        <v>2190</v>
      </c>
      <c r="B908" t="s">
        <v>376</v>
      </c>
      <c r="C908" s="1">
        <v>45291</v>
      </c>
      <c r="D908" s="1" t="s">
        <v>424</v>
      </c>
      <c r="E908" s="1">
        <v>45631</v>
      </c>
      <c r="F908" s="1" t="s">
        <v>424</v>
      </c>
      <c r="G908" s="2">
        <v>7.99</v>
      </c>
      <c r="H908" t="s">
        <v>404</v>
      </c>
      <c r="I908">
        <v>263</v>
      </c>
      <c r="J908" t="s">
        <v>413</v>
      </c>
      <c r="K908" t="s">
        <v>57</v>
      </c>
      <c r="L908">
        <v>4</v>
      </c>
      <c r="M908">
        <v>1</v>
      </c>
      <c r="N908" t="b">
        <v>1</v>
      </c>
      <c r="O908">
        <v>799</v>
      </c>
      <c r="P908">
        <v>14</v>
      </c>
      <c r="Q908">
        <v>813</v>
      </c>
      <c r="R908" t="s">
        <v>27</v>
      </c>
      <c r="S908" t="s">
        <v>51</v>
      </c>
      <c r="T908" t="s">
        <v>43</v>
      </c>
      <c r="U908">
        <v>32</v>
      </c>
      <c r="V908">
        <v>3.3</v>
      </c>
      <c r="W908" t="b">
        <v>0</v>
      </c>
      <c r="X908" t="s">
        <v>30</v>
      </c>
      <c r="Y908">
        <v>2323</v>
      </c>
      <c r="Z908" t="s">
        <v>445</v>
      </c>
      <c r="AA908" t="s">
        <v>53</v>
      </c>
      <c r="AB908" t="s">
        <v>70</v>
      </c>
      <c r="AC908" t="s">
        <v>39</v>
      </c>
    </row>
    <row r="909" spans="1:29" x14ac:dyDescent="0.25">
      <c r="A909">
        <v>2847</v>
      </c>
      <c r="B909" t="s">
        <v>80</v>
      </c>
      <c r="C909" s="1">
        <v>45192</v>
      </c>
      <c r="D909" s="1" t="s">
        <v>423</v>
      </c>
      <c r="E909" s="1">
        <v>45623</v>
      </c>
      <c r="F909" s="1" t="s">
        <v>428</v>
      </c>
      <c r="G909" s="2">
        <v>15.99</v>
      </c>
      <c r="H909" t="s">
        <v>406</v>
      </c>
      <c r="I909">
        <v>222</v>
      </c>
      <c r="J909" t="s">
        <v>413</v>
      </c>
      <c r="K909" t="s">
        <v>48</v>
      </c>
      <c r="L909">
        <v>1</v>
      </c>
      <c r="M909">
        <v>3</v>
      </c>
      <c r="N909" t="b">
        <v>0</v>
      </c>
      <c r="O909">
        <v>785</v>
      </c>
      <c r="P909">
        <v>147</v>
      </c>
      <c r="Q909">
        <v>932</v>
      </c>
      <c r="R909" t="s">
        <v>76</v>
      </c>
      <c r="S909" t="s">
        <v>51</v>
      </c>
      <c r="T909" t="s">
        <v>43</v>
      </c>
      <c r="U909">
        <v>21</v>
      </c>
      <c r="V909">
        <v>4.8</v>
      </c>
      <c r="W909" t="b">
        <v>1</v>
      </c>
      <c r="X909" t="s">
        <v>30</v>
      </c>
      <c r="Y909">
        <v>4291</v>
      </c>
      <c r="Z909" t="s">
        <v>414</v>
      </c>
      <c r="AA909" t="s">
        <v>53</v>
      </c>
      <c r="AB909" t="s">
        <v>62</v>
      </c>
      <c r="AC909" t="s">
        <v>55</v>
      </c>
    </row>
    <row r="910" spans="1:29" x14ac:dyDescent="0.25">
      <c r="A910">
        <v>6570</v>
      </c>
      <c r="B910" t="s">
        <v>197</v>
      </c>
      <c r="C910" s="1">
        <v>45634</v>
      </c>
      <c r="D910" s="1" t="s">
        <v>424</v>
      </c>
      <c r="E910" s="1">
        <v>45638</v>
      </c>
      <c r="F910" s="1" t="s">
        <v>424</v>
      </c>
      <c r="G910" s="2">
        <v>11.99</v>
      </c>
      <c r="H910" t="s">
        <v>405</v>
      </c>
      <c r="I910">
        <v>39</v>
      </c>
      <c r="J910" t="s">
        <v>412</v>
      </c>
      <c r="K910" t="s">
        <v>81</v>
      </c>
      <c r="L910">
        <v>5</v>
      </c>
      <c r="M910">
        <v>3</v>
      </c>
      <c r="N910" t="b">
        <v>1</v>
      </c>
      <c r="O910">
        <v>28</v>
      </c>
      <c r="P910">
        <v>189</v>
      </c>
      <c r="Q910">
        <v>217</v>
      </c>
      <c r="R910" t="s">
        <v>41</v>
      </c>
      <c r="S910" t="s">
        <v>51</v>
      </c>
      <c r="T910" t="s">
        <v>69</v>
      </c>
      <c r="U910">
        <v>26</v>
      </c>
      <c r="V910">
        <v>4.5999999999999996</v>
      </c>
      <c r="W910" t="b">
        <v>1</v>
      </c>
      <c r="X910" t="s">
        <v>30</v>
      </c>
      <c r="Y910">
        <v>4938</v>
      </c>
      <c r="Z910" t="s">
        <v>414</v>
      </c>
      <c r="AA910" t="s">
        <v>31</v>
      </c>
      <c r="AB910" t="s">
        <v>70</v>
      </c>
      <c r="AC910" t="s">
        <v>39</v>
      </c>
    </row>
    <row r="911" spans="1:29" x14ac:dyDescent="0.25">
      <c r="A911">
        <v>1149</v>
      </c>
      <c r="B911" t="s">
        <v>111</v>
      </c>
      <c r="C911" s="1">
        <v>45075</v>
      </c>
      <c r="D911" s="1" t="s">
        <v>419</v>
      </c>
      <c r="E911" s="1">
        <v>45624</v>
      </c>
      <c r="F911" s="1" t="s">
        <v>428</v>
      </c>
      <c r="G911" s="2">
        <v>11.99</v>
      </c>
      <c r="H911" t="s">
        <v>405</v>
      </c>
      <c r="I911">
        <v>445</v>
      </c>
      <c r="J911" t="s">
        <v>414</v>
      </c>
      <c r="K911" t="s">
        <v>26</v>
      </c>
      <c r="L911">
        <v>3</v>
      </c>
      <c r="M911">
        <v>2</v>
      </c>
      <c r="N911" t="b">
        <v>1</v>
      </c>
      <c r="O911">
        <v>637</v>
      </c>
      <c r="P911">
        <v>14</v>
      </c>
      <c r="Q911">
        <v>651</v>
      </c>
      <c r="R911" t="s">
        <v>27</v>
      </c>
      <c r="S911" t="s">
        <v>42</v>
      </c>
      <c r="T911" t="s">
        <v>69</v>
      </c>
      <c r="U911">
        <v>50</v>
      </c>
      <c r="V911">
        <v>3.2</v>
      </c>
      <c r="W911" t="b">
        <v>1</v>
      </c>
      <c r="X911" t="s">
        <v>30</v>
      </c>
      <c r="Y911">
        <v>913</v>
      </c>
      <c r="Z911" t="s">
        <v>412</v>
      </c>
      <c r="AA911" t="s">
        <v>37</v>
      </c>
      <c r="AB911" t="s">
        <v>62</v>
      </c>
      <c r="AC911" t="s">
        <v>33</v>
      </c>
    </row>
    <row r="912" spans="1:29" x14ac:dyDescent="0.25">
      <c r="A912">
        <v>1336</v>
      </c>
      <c r="B912" t="s">
        <v>110</v>
      </c>
      <c r="C912" s="1">
        <v>45407</v>
      </c>
      <c r="D912" s="1" t="s">
        <v>161</v>
      </c>
      <c r="E912" s="1">
        <v>45636</v>
      </c>
      <c r="F912" s="1" t="s">
        <v>424</v>
      </c>
      <c r="G912" s="2">
        <v>11.99</v>
      </c>
      <c r="H912" t="s">
        <v>405</v>
      </c>
      <c r="I912">
        <v>164</v>
      </c>
      <c r="J912" t="s">
        <v>412</v>
      </c>
      <c r="K912" t="s">
        <v>45</v>
      </c>
      <c r="L912">
        <v>3</v>
      </c>
      <c r="M912">
        <v>3</v>
      </c>
      <c r="N912" t="b">
        <v>1</v>
      </c>
      <c r="O912">
        <v>79</v>
      </c>
      <c r="P912">
        <v>130</v>
      </c>
      <c r="Q912">
        <v>209</v>
      </c>
      <c r="R912" t="s">
        <v>41</v>
      </c>
      <c r="S912" t="s">
        <v>28</v>
      </c>
      <c r="T912" t="s">
        <v>69</v>
      </c>
      <c r="U912">
        <v>47</v>
      </c>
      <c r="V912">
        <v>3.9</v>
      </c>
      <c r="W912" t="b">
        <v>0</v>
      </c>
      <c r="X912" t="s">
        <v>30</v>
      </c>
      <c r="Y912">
        <v>3925</v>
      </c>
      <c r="Z912" t="s">
        <v>414</v>
      </c>
      <c r="AA912" t="s">
        <v>59</v>
      </c>
      <c r="AB912" t="s">
        <v>70</v>
      </c>
      <c r="AC912" t="s">
        <v>55</v>
      </c>
    </row>
    <row r="913" spans="1:29" x14ac:dyDescent="0.25">
      <c r="A913">
        <v>6956</v>
      </c>
      <c r="B913" t="s">
        <v>190</v>
      </c>
      <c r="C913" s="1">
        <v>45343</v>
      </c>
      <c r="D913" s="1" t="s">
        <v>426</v>
      </c>
      <c r="E913" s="1">
        <v>45620</v>
      </c>
      <c r="F913" s="1" t="s">
        <v>428</v>
      </c>
      <c r="G913" s="2">
        <v>15.99</v>
      </c>
      <c r="H913" t="s">
        <v>406</v>
      </c>
      <c r="I913">
        <v>101</v>
      </c>
      <c r="J913" t="s">
        <v>412</v>
      </c>
      <c r="K913" t="s">
        <v>45</v>
      </c>
      <c r="L913">
        <v>5</v>
      </c>
      <c r="M913">
        <v>1</v>
      </c>
      <c r="N913" t="b">
        <v>1</v>
      </c>
      <c r="O913">
        <v>175</v>
      </c>
      <c r="P913">
        <v>125</v>
      </c>
      <c r="Q913">
        <v>300</v>
      </c>
      <c r="R913" t="s">
        <v>50</v>
      </c>
      <c r="S913" t="s">
        <v>42</v>
      </c>
      <c r="T913" t="s">
        <v>43</v>
      </c>
      <c r="U913">
        <v>44</v>
      </c>
      <c r="V913">
        <v>3.6</v>
      </c>
      <c r="W913" t="b">
        <v>1</v>
      </c>
      <c r="X913" t="s">
        <v>30</v>
      </c>
      <c r="Y913">
        <v>2517</v>
      </c>
      <c r="Z913" t="s">
        <v>445</v>
      </c>
      <c r="AA913" t="s">
        <v>59</v>
      </c>
      <c r="AB913" t="s">
        <v>70</v>
      </c>
      <c r="AC913" t="s">
        <v>39</v>
      </c>
    </row>
    <row r="914" spans="1:29" x14ac:dyDescent="0.25">
      <c r="A914">
        <v>7015</v>
      </c>
      <c r="B914" t="s">
        <v>372</v>
      </c>
      <c r="C914" s="1">
        <v>45567</v>
      </c>
      <c r="D914" s="1" t="s">
        <v>429</v>
      </c>
      <c r="E914" s="1">
        <v>45635</v>
      </c>
      <c r="F914" s="1" t="s">
        <v>424</v>
      </c>
      <c r="G914" s="2">
        <v>11.99</v>
      </c>
      <c r="H914" t="s">
        <v>405</v>
      </c>
      <c r="I914">
        <v>424</v>
      </c>
      <c r="J914" t="s">
        <v>414</v>
      </c>
      <c r="K914" t="s">
        <v>35</v>
      </c>
      <c r="L914">
        <v>1</v>
      </c>
      <c r="M914">
        <v>3</v>
      </c>
      <c r="N914" t="b">
        <v>1</v>
      </c>
      <c r="O914">
        <v>684</v>
      </c>
      <c r="P914">
        <v>127</v>
      </c>
      <c r="Q914">
        <v>811</v>
      </c>
      <c r="R914" t="s">
        <v>65</v>
      </c>
      <c r="S914" t="s">
        <v>66</v>
      </c>
      <c r="T914" t="s">
        <v>43</v>
      </c>
      <c r="U914">
        <v>97</v>
      </c>
      <c r="V914">
        <v>4.5999999999999996</v>
      </c>
      <c r="W914" t="b">
        <v>0</v>
      </c>
      <c r="X914" t="s">
        <v>30</v>
      </c>
      <c r="Y914">
        <v>2070</v>
      </c>
      <c r="Z914" t="s">
        <v>445</v>
      </c>
      <c r="AA914" t="s">
        <v>59</v>
      </c>
      <c r="AB914" t="s">
        <v>38</v>
      </c>
      <c r="AC914" t="s">
        <v>33</v>
      </c>
    </row>
    <row r="915" spans="1:29" x14ac:dyDescent="0.25">
      <c r="A915">
        <v>4104</v>
      </c>
      <c r="B915" t="s">
        <v>389</v>
      </c>
      <c r="C915" s="1">
        <v>45129</v>
      </c>
      <c r="D915" s="1" t="s">
        <v>427</v>
      </c>
      <c r="E915" s="1">
        <v>45616</v>
      </c>
      <c r="F915" s="1" t="s">
        <v>428</v>
      </c>
      <c r="G915" s="2">
        <v>15.99</v>
      </c>
      <c r="H915" t="s">
        <v>406</v>
      </c>
      <c r="I915">
        <v>182</v>
      </c>
      <c r="J915" t="s">
        <v>413</v>
      </c>
      <c r="K915" t="s">
        <v>45</v>
      </c>
      <c r="L915">
        <v>4</v>
      </c>
      <c r="M915">
        <v>5</v>
      </c>
      <c r="N915" t="b">
        <v>0</v>
      </c>
      <c r="O915">
        <v>247</v>
      </c>
      <c r="P915">
        <v>197</v>
      </c>
      <c r="Q915">
        <v>444</v>
      </c>
      <c r="R915" t="s">
        <v>27</v>
      </c>
      <c r="S915" t="s">
        <v>66</v>
      </c>
      <c r="T915" t="s">
        <v>69</v>
      </c>
      <c r="U915">
        <v>90</v>
      </c>
      <c r="V915">
        <v>4.7</v>
      </c>
      <c r="W915" t="b">
        <v>0</v>
      </c>
      <c r="X915" t="s">
        <v>30</v>
      </c>
      <c r="Y915">
        <v>4726</v>
      </c>
      <c r="Z915" t="s">
        <v>414</v>
      </c>
      <c r="AA915" t="s">
        <v>59</v>
      </c>
      <c r="AB915" t="s">
        <v>32</v>
      </c>
      <c r="AC915" t="s">
        <v>39</v>
      </c>
    </row>
    <row r="916" spans="1:29" x14ac:dyDescent="0.25">
      <c r="A916">
        <v>9413</v>
      </c>
      <c r="B916" t="s">
        <v>95</v>
      </c>
      <c r="C916" s="1">
        <v>45165</v>
      </c>
      <c r="D916" s="1" t="s">
        <v>420</v>
      </c>
      <c r="E916" s="1">
        <v>45629</v>
      </c>
      <c r="F916" s="1" t="s">
        <v>424</v>
      </c>
      <c r="G916" s="2">
        <v>15.99</v>
      </c>
      <c r="H916" t="s">
        <v>406</v>
      </c>
      <c r="I916">
        <v>115</v>
      </c>
      <c r="J916" t="s">
        <v>412</v>
      </c>
      <c r="K916" t="s">
        <v>45</v>
      </c>
      <c r="L916">
        <v>2</v>
      </c>
      <c r="M916">
        <v>3</v>
      </c>
      <c r="N916" t="b">
        <v>1</v>
      </c>
      <c r="O916">
        <v>741</v>
      </c>
      <c r="P916">
        <v>68</v>
      </c>
      <c r="Q916">
        <v>809</v>
      </c>
      <c r="R916" t="s">
        <v>27</v>
      </c>
      <c r="S916" t="s">
        <v>66</v>
      </c>
      <c r="T916" t="s">
        <v>29</v>
      </c>
      <c r="U916">
        <v>30</v>
      </c>
      <c r="V916">
        <v>5</v>
      </c>
      <c r="W916" t="b">
        <v>1</v>
      </c>
      <c r="X916" t="s">
        <v>30</v>
      </c>
      <c r="Y916">
        <v>1536</v>
      </c>
      <c r="Z916" t="s">
        <v>445</v>
      </c>
      <c r="AA916" t="s">
        <v>31</v>
      </c>
      <c r="AB916" t="s">
        <v>32</v>
      </c>
      <c r="AC916" t="s">
        <v>55</v>
      </c>
    </row>
    <row r="917" spans="1:29" x14ac:dyDescent="0.25">
      <c r="A917">
        <v>8300</v>
      </c>
      <c r="B917" t="s">
        <v>171</v>
      </c>
      <c r="C917" s="1">
        <v>45406</v>
      </c>
      <c r="D917" s="1" t="s">
        <v>161</v>
      </c>
      <c r="E917" s="1">
        <v>45639</v>
      </c>
      <c r="F917" s="1" t="s">
        <v>424</v>
      </c>
      <c r="G917" s="2">
        <v>15.99</v>
      </c>
      <c r="H917" t="s">
        <v>406</v>
      </c>
      <c r="I917">
        <v>33</v>
      </c>
      <c r="J917" t="s">
        <v>412</v>
      </c>
      <c r="K917" t="s">
        <v>48</v>
      </c>
      <c r="L917">
        <v>1</v>
      </c>
      <c r="M917">
        <v>4</v>
      </c>
      <c r="N917" t="b">
        <v>0</v>
      </c>
      <c r="O917">
        <v>623</v>
      </c>
      <c r="P917">
        <v>53</v>
      </c>
      <c r="Q917">
        <v>676</v>
      </c>
      <c r="R917" t="s">
        <v>41</v>
      </c>
      <c r="S917" t="s">
        <v>51</v>
      </c>
      <c r="T917" t="s">
        <v>58</v>
      </c>
      <c r="U917">
        <v>17</v>
      </c>
      <c r="V917">
        <v>3.5</v>
      </c>
      <c r="W917" t="b">
        <v>0</v>
      </c>
      <c r="X917" t="s">
        <v>30</v>
      </c>
      <c r="Y917">
        <v>2113</v>
      </c>
      <c r="Z917" t="s">
        <v>445</v>
      </c>
      <c r="AA917" t="s">
        <v>37</v>
      </c>
      <c r="AB917" t="s">
        <v>70</v>
      </c>
      <c r="AC917" t="s">
        <v>77</v>
      </c>
    </row>
    <row r="918" spans="1:29" x14ac:dyDescent="0.25">
      <c r="A918">
        <v>5126</v>
      </c>
      <c r="B918" t="s">
        <v>178</v>
      </c>
      <c r="C918" s="1">
        <v>45418</v>
      </c>
      <c r="D918" s="1" t="s">
        <v>419</v>
      </c>
      <c r="E918" s="1">
        <v>45629</v>
      </c>
      <c r="F918" s="1" t="s">
        <v>424</v>
      </c>
      <c r="G918" s="2">
        <v>7.99</v>
      </c>
      <c r="H918" t="s">
        <v>404</v>
      </c>
      <c r="I918">
        <v>259</v>
      </c>
      <c r="J918" t="s">
        <v>413</v>
      </c>
      <c r="K918" t="s">
        <v>35</v>
      </c>
      <c r="L918">
        <v>1</v>
      </c>
      <c r="M918">
        <v>1</v>
      </c>
      <c r="N918" t="b">
        <v>1</v>
      </c>
      <c r="O918">
        <v>327</v>
      </c>
      <c r="P918">
        <v>76</v>
      </c>
      <c r="Q918">
        <v>403</v>
      </c>
      <c r="R918" t="s">
        <v>46</v>
      </c>
      <c r="S918" t="s">
        <v>28</v>
      </c>
      <c r="T918" t="s">
        <v>69</v>
      </c>
      <c r="U918">
        <v>9</v>
      </c>
      <c r="V918">
        <v>4.3</v>
      </c>
      <c r="W918" t="b">
        <v>1</v>
      </c>
      <c r="X918" t="s">
        <v>30</v>
      </c>
      <c r="Y918">
        <v>428</v>
      </c>
      <c r="Z918" t="s">
        <v>412</v>
      </c>
      <c r="AA918" t="s">
        <v>67</v>
      </c>
      <c r="AB918" t="s">
        <v>38</v>
      </c>
      <c r="AC918" t="s">
        <v>77</v>
      </c>
    </row>
    <row r="919" spans="1:29" x14ac:dyDescent="0.25">
      <c r="A919">
        <v>1754</v>
      </c>
      <c r="B919" t="s">
        <v>63</v>
      </c>
      <c r="C919" s="1">
        <v>45456</v>
      </c>
      <c r="D919" s="1" t="s">
        <v>422</v>
      </c>
      <c r="E919" s="1">
        <v>45616</v>
      </c>
      <c r="F919" s="1" t="s">
        <v>428</v>
      </c>
      <c r="G919" s="2">
        <v>15.99</v>
      </c>
      <c r="H919" t="s">
        <v>406</v>
      </c>
      <c r="I919">
        <v>309</v>
      </c>
      <c r="J919" t="s">
        <v>413</v>
      </c>
      <c r="K919" t="s">
        <v>81</v>
      </c>
      <c r="L919">
        <v>5</v>
      </c>
      <c r="M919">
        <v>6</v>
      </c>
      <c r="N919" t="b">
        <v>0</v>
      </c>
      <c r="O919">
        <v>760</v>
      </c>
      <c r="P919">
        <v>72</v>
      </c>
      <c r="Q919">
        <v>832</v>
      </c>
      <c r="R919" t="s">
        <v>76</v>
      </c>
      <c r="S919" t="s">
        <v>51</v>
      </c>
      <c r="T919" t="s">
        <v>69</v>
      </c>
      <c r="U919">
        <v>91</v>
      </c>
      <c r="V919">
        <v>4.8</v>
      </c>
      <c r="W919" t="b">
        <v>1</v>
      </c>
      <c r="X919" t="s">
        <v>30</v>
      </c>
      <c r="Y919">
        <v>2336</v>
      </c>
      <c r="Z919" t="s">
        <v>445</v>
      </c>
      <c r="AA919" t="s">
        <v>53</v>
      </c>
      <c r="AB919" t="s">
        <v>62</v>
      </c>
      <c r="AC919" t="s">
        <v>77</v>
      </c>
    </row>
    <row r="920" spans="1:29" x14ac:dyDescent="0.25">
      <c r="A920">
        <v>7089</v>
      </c>
      <c r="B920" t="s">
        <v>222</v>
      </c>
      <c r="C920" s="1">
        <v>44988</v>
      </c>
      <c r="D920" s="1" t="s">
        <v>425</v>
      </c>
      <c r="E920" s="1">
        <v>45637</v>
      </c>
      <c r="F920" s="1" t="s">
        <v>424</v>
      </c>
      <c r="G920" s="2">
        <v>7.99</v>
      </c>
      <c r="H920" t="s">
        <v>404</v>
      </c>
      <c r="I920">
        <v>367</v>
      </c>
      <c r="J920" t="s">
        <v>414</v>
      </c>
      <c r="K920" t="s">
        <v>81</v>
      </c>
      <c r="L920">
        <v>1</v>
      </c>
      <c r="M920">
        <v>3</v>
      </c>
      <c r="N920" t="b">
        <v>0</v>
      </c>
      <c r="O920">
        <v>522</v>
      </c>
      <c r="P920">
        <v>10</v>
      </c>
      <c r="Q920">
        <v>532</v>
      </c>
      <c r="R920" t="s">
        <v>27</v>
      </c>
      <c r="S920" t="s">
        <v>28</v>
      </c>
      <c r="T920" t="s">
        <v>43</v>
      </c>
      <c r="U920">
        <v>70</v>
      </c>
      <c r="V920">
        <v>3.8</v>
      </c>
      <c r="W920" t="b">
        <v>0</v>
      </c>
      <c r="X920" t="s">
        <v>30</v>
      </c>
      <c r="Y920">
        <v>2344</v>
      </c>
      <c r="Z920" t="s">
        <v>445</v>
      </c>
      <c r="AA920" t="s">
        <v>37</v>
      </c>
      <c r="AB920" t="s">
        <v>38</v>
      </c>
      <c r="AC920" t="s">
        <v>55</v>
      </c>
    </row>
    <row r="921" spans="1:29" x14ac:dyDescent="0.25">
      <c r="A921">
        <v>1697</v>
      </c>
      <c r="B921" t="s">
        <v>83</v>
      </c>
      <c r="C921" s="1">
        <v>45190</v>
      </c>
      <c r="D921" s="1" t="s">
        <v>423</v>
      </c>
      <c r="E921" s="1">
        <v>45623</v>
      </c>
      <c r="F921" s="1" t="s">
        <v>428</v>
      </c>
      <c r="G921" s="2">
        <v>7.99</v>
      </c>
      <c r="H921" t="s">
        <v>404</v>
      </c>
      <c r="I921">
        <v>472</v>
      </c>
      <c r="J921" t="s">
        <v>414</v>
      </c>
      <c r="K921" t="s">
        <v>26</v>
      </c>
      <c r="L921">
        <v>5</v>
      </c>
      <c r="M921">
        <v>2</v>
      </c>
      <c r="N921" t="b">
        <v>1</v>
      </c>
      <c r="O921">
        <v>76</v>
      </c>
      <c r="P921">
        <v>157</v>
      </c>
      <c r="Q921">
        <v>233</v>
      </c>
      <c r="R921" t="s">
        <v>27</v>
      </c>
      <c r="S921" t="s">
        <v>42</v>
      </c>
      <c r="T921" t="s">
        <v>69</v>
      </c>
      <c r="U921">
        <v>6</v>
      </c>
      <c r="V921">
        <v>3.1</v>
      </c>
      <c r="W921" t="b">
        <v>1</v>
      </c>
      <c r="X921" t="s">
        <v>30</v>
      </c>
      <c r="Y921">
        <v>1351</v>
      </c>
      <c r="Z921" t="s">
        <v>445</v>
      </c>
      <c r="AA921" t="s">
        <v>59</v>
      </c>
      <c r="AB921" t="s">
        <v>70</v>
      </c>
      <c r="AC921" t="s">
        <v>77</v>
      </c>
    </row>
    <row r="922" spans="1:29" x14ac:dyDescent="0.25">
      <c r="A922">
        <v>4768</v>
      </c>
      <c r="B922" t="s">
        <v>307</v>
      </c>
      <c r="C922" s="1">
        <v>45264</v>
      </c>
      <c r="D922" s="1" t="s">
        <v>424</v>
      </c>
      <c r="E922" s="1">
        <v>45619</v>
      </c>
      <c r="F922" s="1" t="s">
        <v>428</v>
      </c>
      <c r="G922" s="2">
        <v>15.99</v>
      </c>
      <c r="H922" t="s">
        <v>406</v>
      </c>
      <c r="I922">
        <v>449</v>
      </c>
      <c r="J922" t="s">
        <v>414</v>
      </c>
      <c r="K922" t="s">
        <v>48</v>
      </c>
      <c r="L922">
        <v>5</v>
      </c>
      <c r="M922">
        <v>4</v>
      </c>
      <c r="N922" t="b">
        <v>0</v>
      </c>
      <c r="O922">
        <v>61</v>
      </c>
      <c r="P922">
        <v>61</v>
      </c>
      <c r="Q922">
        <v>122</v>
      </c>
      <c r="R922" t="s">
        <v>65</v>
      </c>
      <c r="S922" t="s">
        <v>42</v>
      </c>
      <c r="T922" t="s">
        <v>69</v>
      </c>
      <c r="U922">
        <v>88</v>
      </c>
      <c r="V922">
        <v>3.7</v>
      </c>
      <c r="W922" t="b">
        <v>1</v>
      </c>
      <c r="X922" t="s">
        <v>30</v>
      </c>
      <c r="Y922">
        <v>165</v>
      </c>
      <c r="Z922" t="s">
        <v>412</v>
      </c>
      <c r="AA922" t="s">
        <v>67</v>
      </c>
      <c r="AB922" t="s">
        <v>62</v>
      </c>
      <c r="AC922" t="s">
        <v>77</v>
      </c>
    </row>
    <row r="923" spans="1:29" x14ac:dyDescent="0.25">
      <c r="A923">
        <v>4205</v>
      </c>
      <c r="B923" t="s">
        <v>169</v>
      </c>
      <c r="C923" s="1">
        <v>45274</v>
      </c>
      <c r="D923" s="1" t="s">
        <v>424</v>
      </c>
      <c r="E923" s="1">
        <v>45632</v>
      </c>
      <c r="F923" s="1" t="s">
        <v>424</v>
      </c>
      <c r="G923" s="2">
        <v>15.99</v>
      </c>
      <c r="H923" t="s">
        <v>406</v>
      </c>
      <c r="I923">
        <v>302</v>
      </c>
      <c r="J923" t="s">
        <v>413</v>
      </c>
      <c r="K923" t="s">
        <v>64</v>
      </c>
      <c r="L923">
        <v>4</v>
      </c>
      <c r="M923">
        <v>4</v>
      </c>
      <c r="N923" t="b">
        <v>1</v>
      </c>
      <c r="O923">
        <v>800</v>
      </c>
      <c r="P923">
        <v>101</v>
      </c>
      <c r="Q923">
        <v>901</v>
      </c>
      <c r="R923" t="s">
        <v>27</v>
      </c>
      <c r="S923" t="s">
        <v>66</v>
      </c>
      <c r="T923" t="s">
        <v>58</v>
      </c>
      <c r="U923">
        <v>89</v>
      </c>
      <c r="V923">
        <v>4.3</v>
      </c>
      <c r="W923" t="b">
        <v>0</v>
      </c>
      <c r="X923" t="s">
        <v>30</v>
      </c>
      <c r="Y923">
        <v>3411</v>
      </c>
      <c r="Z923" t="s">
        <v>414</v>
      </c>
      <c r="AA923" t="s">
        <v>37</v>
      </c>
      <c r="AB923" t="s">
        <v>70</v>
      </c>
      <c r="AC923" t="s">
        <v>39</v>
      </c>
    </row>
    <row r="924" spans="1:29" x14ac:dyDescent="0.25">
      <c r="A924">
        <v>8844</v>
      </c>
      <c r="B924" t="s">
        <v>102</v>
      </c>
      <c r="C924" s="1">
        <v>45559</v>
      </c>
      <c r="D924" s="1" t="s">
        <v>423</v>
      </c>
      <c r="E924" s="1">
        <v>45644</v>
      </c>
      <c r="F924" s="1" t="s">
        <v>424</v>
      </c>
      <c r="G924" s="2">
        <v>7.99</v>
      </c>
      <c r="H924" t="s">
        <v>404</v>
      </c>
      <c r="I924">
        <v>70</v>
      </c>
      <c r="J924" t="s">
        <v>412</v>
      </c>
      <c r="K924" t="s">
        <v>45</v>
      </c>
      <c r="L924">
        <v>3</v>
      </c>
      <c r="M924">
        <v>6</v>
      </c>
      <c r="N924" t="b">
        <v>1</v>
      </c>
      <c r="O924">
        <v>226</v>
      </c>
      <c r="P924">
        <v>104</v>
      </c>
      <c r="Q924">
        <v>330</v>
      </c>
      <c r="R924" t="s">
        <v>27</v>
      </c>
      <c r="S924" t="s">
        <v>42</v>
      </c>
      <c r="T924" t="s">
        <v>36</v>
      </c>
      <c r="U924">
        <v>59</v>
      </c>
      <c r="V924">
        <v>3.3</v>
      </c>
      <c r="W924" t="b">
        <v>1</v>
      </c>
      <c r="X924" t="s">
        <v>30</v>
      </c>
      <c r="Y924">
        <v>615</v>
      </c>
      <c r="Z924" t="s">
        <v>412</v>
      </c>
      <c r="AA924" t="s">
        <v>59</v>
      </c>
      <c r="AB924" t="s">
        <v>62</v>
      </c>
      <c r="AC924" t="s">
        <v>33</v>
      </c>
    </row>
    <row r="925" spans="1:29" x14ac:dyDescent="0.25">
      <c r="A925">
        <v>1103</v>
      </c>
      <c r="B925" t="s">
        <v>252</v>
      </c>
      <c r="C925" s="1">
        <v>45054</v>
      </c>
      <c r="D925" s="1" t="s">
        <v>419</v>
      </c>
      <c r="E925" s="1">
        <v>45628</v>
      </c>
      <c r="F925" s="1" t="s">
        <v>424</v>
      </c>
      <c r="G925" s="2">
        <v>7.99</v>
      </c>
      <c r="H925" t="s">
        <v>404</v>
      </c>
      <c r="I925">
        <v>157</v>
      </c>
      <c r="J925" t="s">
        <v>412</v>
      </c>
      <c r="K925" t="s">
        <v>45</v>
      </c>
      <c r="L925">
        <v>2</v>
      </c>
      <c r="M925">
        <v>1</v>
      </c>
      <c r="N925" t="b">
        <v>0</v>
      </c>
      <c r="O925">
        <v>792</v>
      </c>
      <c r="P925">
        <v>141</v>
      </c>
      <c r="Q925">
        <v>933</v>
      </c>
      <c r="R925" t="s">
        <v>41</v>
      </c>
      <c r="S925" t="s">
        <v>51</v>
      </c>
      <c r="T925" t="s">
        <v>52</v>
      </c>
      <c r="U925">
        <v>18</v>
      </c>
      <c r="V925">
        <v>4.2</v>
      </c>
      <c r="W925" t="b">
        <v>0</v>
      </c>
      <c r="X925" t="s">
        <v>30</v>
      </c>
      <c r="Y925">
        <v>1538</v>
      </c>
      <c r="Z925" t="s">
        <v>445</v>
      </c>
      <c r="AA925" t="s">
        <v>31</v>
      </c>
      <c r="AB925" t="s">
        <v>70</v>
      </c>
      <c r="AC925" t="s">
        <v>77</v>
      </c>
    </row>
    <row r="926" spans="1:29" x14ac:dyDescent="0.25">
      <c r="A926">
        <v>2180</v>
      </c>
      <c r="B926" t="s">
        <v>390</v>
      </c>
      <c r="C926" s="1">
        <v>45032</v>
      </c>
      <c r="D926" s="1" t="s">
        <v>161</v>
      </c>
      <c r="E926" s="1">
        <v>45620</v>
      </c>
      <c r="F926" s="1" t="s">
        <v>428</v>
      </c>
      <c r="G926" s="2">
        <v>7.99</v>
      </c>
      <c r="H926" t="s">
        <v>404</v>
      </c>
      <c r="I926">
        <v>17</v>
      </c>
      <c r="J926" t="s">
        <v>412</v>
      </c>
      <c r="K926" t="s">
        <v>57</v>
      </c>
      <c r="L926">
        <v>5</v>
      </c>
      <c r="M926">
        <v>5</v>
      </c>
      <c r="N926" t="b">
        <v>0</v>
      </c>
      <c r="O926">
        <v>498</v>
      </c>
      <c r="P926">
        <v>67</v>
      </c>
      <c r="Q926">
        <v>565</v>
      </c>
      <c r="R926" t="s">
        <v>46</v>
      </c>
      <c r="S926" t="s">
        <v>28</v>
      </c>
      <c r="T926" t="s">
        <v>43</v>
      </c>
      <c r="U926">
        <v>67</v>
      </c>
      <c r="V926">
        <v>3</v>
      </c>
      <c r="W926" t="b">
        <v>1</v>
      </c>
      <c r="X926" t="s">
        <v>30</v>
      </c>
      <c r="Y926">
        <v>1835</v>
      </c>
      <c r="Z926" t="s">
        <v>445</v>
      </c>
      <c r="AA926" t="s">
        <v>53</v>
      </c>
      <c r="AB926" t="s">
        <v>32</v>
      </c>
      <c r="AC926" t="s">
        <v>33</v>
      </c>
    </row>
    <row r="927" spans="1:29" x14ac:dyDescent="0.25">
      <c r="A927">
        <v>6607</v>
      </c>
      <c r="B927" t="s">
        <v>391</v>
      </c>
      <c r="C927" s="1">
        <v>44939</v>
      </c>
      <c r="D927" s="1" t="s">
        <v>421</v>
      </c>
      <c r="E927" s="1">
        <v>45628</v>
      </c>
      <c r="F927" s="1" t="s">
        <v>424</v>
      </c>
      <c r="G927" s="2">
        <v>15.99</v>
      </c>
      <c r="H927" t="s">
        <v>406</v>
      </c>
      <c r="I927">
        <v>173</v>
      </c>
      <c r="J927" t="s">
        <v>413</v>
      </c>
      <c r="K927" t="s">
        <v>35</v>
      </c>
      <c r="L927">
        <v>1</v>
      </c>
      <c r="M927">
        <v>3</v>
      </c>
      <c r="N927" t="b">
        <v>1</v>
      </c>
      <c r="O927">
        <v>950</v>
      </c>
      <c r="P927">
        <v>163</v>
      </c>
      <c r="Q927">
        <v>1113</v>
      </c>
      <c r="R927" t="s">
        <v>76</v>
      </c>
      <c r="S927" t="s">
        <v>42</v>
      </c>
      <c r="T927" t="s">
        <v>69</v>
      </c>
      <c r="U927">
        <v>96</v>
      </c>
      <c r="V927">
        <v>4.9000000000000004</v>
      </c>
      <c r="W927" t="b">
        <v>1</v>
      </c>
      <c r="X927" t="s">
        <v>30</v>
      </c>
      <c r="Y927">
        <v>3515</v>
      </c>
      <c r="Z927" t="s">
        <v>414</v>
      </c>
      <c r="AA927" t="s">
        <v>53</v>
      </c>
      <c r="AB927" t="s">
        <v>32</v>
      </c>
      <c r="AC927" t="s">
        <v>33</v>
      </c>
    </row>
    <row r="928" spans="1:29" x14ac:dyDescent="0.25">
      <c r="A928">
        <v>7949</v>
      </c>
      <c r="B928" t="s">
        <v>242</v>
      </c>
      <c r="C928" s="1">
        <v>44937</v>
      </c>
      <c r="D928" s="1" t="s">
        <v>421</v>
      </c>
      <c r="E928" s="1">
        <v>45617</v>
      </c>
      <c r="F928" s="1" t="s">
        <v>428</v>
      </c>
      <c r="G928" s="2">
        <v>11.99</v>
      </c>
      <c r="H928" t="s">
        <v>405</v>
      </c>
      <c r="I928">
        <v>301</v>
      </c>
      <c r="J928" t="s">
        <v>413</v>
      </c>
      <c r="K928" t="s">
        <v>64</v>
      </c>
      <c r="L928">
        <v>5</v>
      </c>
      <c r="M928">
        <v>4</v>
      </c>
      <c r="N928" t="b">
        <v>0</v>
      </c>
      <c r="O928">
        <v>906</v>
      </c>
      <c r="P928">
        <v>141</v>
      </c>
      <c r="Q928">
        <v>1047</v>
      </c>
      <c r="R928" t="s">
        <v>61</v>
      </c>
      <c r="S928" t="s">
        <v>51</v>
      </c>
      <c r="T928" t="s">
        <v>29</v>
      </c>
      <c r="U928">
        <v>56</v>
      </c>
      <c r="V928">
        <v>4.5</v>
      </c>
      <c r="W928" t="b">
        <v>1</v>
      </c>
      <c r="X928" t="s">
        <v>30</v>
      </c>
      <c r="Y928">
        <v>1657</v>
      </c>
      <c r="Z928" t="s">
        <v>445</v>
      </c>
      <c r="AA928" t="s">
        <v>37</v>
      </c>
      <c r="AB928" t="s">
        <v>32</v>
      </c>
      <c r="AC928" t="s">
        <v>77</v>
      </c>
    </row>
    <row r="929" spans="1:29" x14ac:dyDescent="0.25">
      <c r="A929">
        <v>5337</v>
      </c>
      <c r="B929" t="s">
        <v>291</v>
      </c>
      <c r="C929" s="1">
        <v>45520</v>
      </c>
      <c r="D929" s="1" t="s">
        <v>420</v>
      </c>
      <c r="E929" s="1">
        <v>45624</v>
      </c>
      <c r="F929" s="1" t="s">
        <v>428</v>
      </c>
      <c r="G929" s="2">
        <v>7.99</v>
      </c>
      <c r="H929" t="s">
        <v>404</v>
      </c>
      <c r="I929">
        <v>357</v>
      </c>
      <c r="J929" t="s">
        <v>414</v>
      </c>
      <c r="K929" t="s">
        <v>57</v>
      </c>
      <c r="L929">
        <v>2</v>
      </c>
      <c r="M929">
        <v>4</v>
      </c>
      <c r="N929" t="b">
        <v>1</v>
      </c>
      <c r="O929">
        <v>245</v>
      </c>
      <c r="P929">
        <v>116</v>
      </c>
      <c r="Q929">
        <v>361</v>
      </c>
      <c r="R929" t="s">
        <v>76</v>
      </c>
      <c r="S929" t="s">
        <v>66</v>
      </c>
      <c r="T929" t="s">
        <v>43</v>
      </c>
      <c r="U929">
        <v>71</v>
      </c>
      <c r="V929">
        <v>4.2</v>
      </c>
      <c r="W929" t="b">
        <v>1</v>
      </c>
      <c r="X929" t="s">
        <v>30</v>
      </c>
      <c r="Y929">
        <v>2209</v>
      </c>
      <c r="Z929" t="s">
        <v>445</v>
      </c>
      <c r="AA929" t="s">
        <v>31</v>
      </c>
      <c r="AB929" t="s">
        <v>54</v>
      </c>
      <c r="AC929" t="s">
        <v>33</v>
      </c>
    </row>
    <row r="930" spans="1:29" x14ac:dyDescent="0.25">
      <c r="A930">
        <v>8477</v>
      </c>
      <c r="B930" t="s">
        <v>154</v>
      </c>
      <c r="C930" s="1">
        <v>45125</v>
      </c>
      <c r="D930" s="1" t="s">
        <v>427</v>
      </c>
      <c r="E930" s="1">
        <v>45628</v>
      </c>
      <c r="F930" s="1" t="s">
        <v>424</v>
      </c>
      <c r="G930" s="2">
        <v>7.99</v>
      </c>
      <c r="H930" t="s">
        <v>404</v>
      </c>
      <c r="I930">
        <v>48</v>
      </c>
      <c r="J930" t="s">
        <v>412</v>
      </c>
      <c r="K930" t="s">
        <v>35</v>
      </c>
      <c r="L930">
        <v>4</v>
      </c>
      <c r="M930">
        <v>2</v>
      </c>
      <c r="N930" t="b">
        <v>0</v>
      </c>
      <c r="O930">
        <v>33</v>
      </c>
      <c r="P930">
        <v>7</v>
      </c>
      <c r="Q930">
        <v>40</v>
      </c>
      <c r="R930" t="s">
        <v>27</v>
      </c>
      <c r="S930" t="s">
        <v>28</v>
      </c>
      <c r="T930" t="s">
        <v>36</v>
      </c>
      <c r="U930">
        <v>13</v>
      </c>
      <c r="V930">
        <v>4.8</v>
      </c>
      <c r="W930" t="b">
        <v>1</v>
      </c>
      <c r="X930" t="s">
        <v>30</v>
      </c>
      <c r="Y930">
        <v>1327</v>
      </c>
      <c r="Z930" t="s">
        <v>445</v>
      </c>
      <c r="AA930" t="s">
        <v>53</v>
      </c>
      <c r="AB930" t="s">
        <v>62</v>
      </c>
      <c r="AC930" t="s">
        <v>55</v>
      </c>
    </row>
    <row r="931" spans="1:29" x14ac:dyDescent="0.25">
      <c r="A931">
        <v>7673</v>
      </c>
      <c r="B931" t="s">
        <v>392</v>
      </c>
      <c r="C931" s="1">
        <v>45156</v>
      </c>
      <c r="D931" s="1" t="s">
        <v>420</v>
      </c>
      <c r="E931" s="1">
        <v>45618</v>
      </c>
      <c r="F931" s="1" t="s">
        <v>428</v>
      </c>
      <c r="G931" s="2">
        <v>7.99</v>
      </c>
      <c r="H931" t="s">
        <v>404</v>
      </c>
      <c r="I931">
        <v>351</v>
      </c>
      <c r="J931" t="s">
        <v>414</v>
      </c>
      <c r="K931" t="s">
        <v>26</v>
      </c>
      <c r="L931">
        <v>4</v>
      </c>
      <c r="M931">
        <v>2</v>
      </c>
      <c r="N931" t="b">
        <v>0</v>
      </c>
      <c r="O931">
        <v>70</v>
      </c>
      <c r="P931">
        <v>41</v>
      </c>
      <c r="Q931">
        <v>111</v>
      </c>
      <c r="R931" t="s">
        <v>65</v>
      </c>
      <c r="S931" t="s">
        <v>66</v>
      </c>
      <c r="T931" t="s">
        <v>52</v>
      </c>
      <c r="U931">
        <v>78</v>
      </c>
      <c r="V931">
        <v>3.7</v>
      </c>
      <c r="W931" t="b">
        <v>0</v>
      </c>
      <c r="X931" t="s">
        <v>30</v>
      </c>
      <c r="Y931">
        <v>4337</v>
      </c>
      <c r="Z931" t="s">
        <v>414</v>
      </c>
      <c r="AA931" t="s">
        <v>31</v>
      </c>
      <c r="AB931" t="s">
        <v>70</v>
      </c>
      <c r="AC931" t="s">
        <v>39</v>
      </c>
    </row>
    <row r="932" spans="1:29" x14ac:dyDescent="0.25">
      <c r="A932">
        <v>6113</v>
      </c>
      <c r="B932" t="s">
        <v>393</v>
      </c>
      <c r="C932" s="1">
        <v>45236</v>
      </c>
      <c r="D932" s="1" t="s">
        <v>428</v>
      </c>
      <c r="E932" s="1">
        <v>45640</v>
      </c>
      <c r="F932" s="1" t="s">
        <v>424</v>
      </c>
      <c r="G932" s="2">
        <v>11.99</v>
      </c>
      <c r="H932" t="s">
        <v>405</v>
      </c>
      <c r="I932">
        <v>491</v>
      </c>
      <c r="J932" t="s">
        <v>414</v>
      </c>
      <c r="K932" t="s">
        <v>64</v>
      </c>
      <c r="L932">
        <v>3</v>
      </c>
      <c r="M932">
        <v>4</v>
      </c>
      <c r="N932" t="b">
        <v>1</v>
      </c>
      <c r="O932">
        <v>779</v>
      </c>
      <c r="P932">
        <v>86</v>
      </c>
      <c r="Q932">
        <v>865</v>
      </c>
      <c r="R932" t="s">
        <v>46</v>
      </c>
      <c r="S932" t="s">
        <v>66</v>
      </c>
      <c r="T932" t="s">
        <v>29</v>
      </c>
      <c r="U932">
        <v>85</v>
      </c>
      <c r="V932">
        <v>4.7</v>
      </c>
      <c r="W932" t="b">
        <v>1</v>
      </c>
      <c r="X932" t="s">
        <v>30</v>
      </c>
      <c r="Y932">
        <v>398</v>
      </c>
      <c r="Z932" t="s">
        <v>412</v>
      </c>
      <c r="AA932" t="s">
        <v>59</v>
      </c>
      <c r="AB932" t="s">
        <v>70</v>
      </c>
      <c r="AC932" t="s">
        <v>39</v>
      </c>
    </row>
    <row r="933" spans="1:29" x14ac:dyDescent="0.25">
      <c r="A933">
        <v>7457</v>
      </c>
      <c r="B933" t="s">
        <v>284</v>
      </c>
      <c r="C933" s="1">
        <v>45028</v>
      </c>
      <c r="D933" s="1" t="s">
        <v>161</v>
      </c>
      <c r="E933" s="1">
        <v>45625</v>
      </c>
      <c r="F933" s="1" t="s">
        <v>428</v>
      </c>
      <c r="G933" s="2">
        <v>11.99</v>
      </c>
      <c r="H933" t="s">
        <v>405</v>
      </c>
      <c r="I933">
        <v>164</v>
      </c>
      <c r="J933" t="s">
        <v>412</v>
      </c>
      <c r="K933" t="s">
        <v>45</v>
      </c>
      <c r="L933">
        <v>2</v>
      </c>
      <c r="M933">
        <v>1</v>
      </c>
      <c r="N933" t="b">
        <v>1</v>
      </c>
      <c r="O933">
        <v>536</v>
      </c>
      <c r="P933">
        <v>150</v>
      </c>
      <c r="Q933">
        <v>686</v>
      </c>
      <c r="R933" t="s">
        <v>46</v>
      </c>
      <c r="S933" t="s">
        <v>42</v>
      </c>
      <c r="T933" t="s">
        <v>43</v>
      </c>
      <c r="U933">
        <v>7</v>
      </c>
      <c r="V933">
        <v>3.2</v>
      </c>
      <c r="W933" t="b">
        <v>1</v>
      </c>
      <c r="X933" t="s">
        <v>30</v>
      </c>
      <c r="Y933">
        <v>1508</v>
      </c>
      <c r="Z933" t="s">
        <v>445</v>
      </c>
      <c r="AA933" t="s">
        <v>31</v>
      </c>
      <c r="AB933" t="s">
        <v>62</v>
      </c>
      <c r="AC933" t="s">
        <v>55</v>
      </c>
    </row>
    <row r="934" spans="1:29" x14ac:dyDescent="0.25">
      <c r="A934">
        <v>6639</v>
      </c>
      <c r="B934" t="s">
        <v>246</v>
      </c>
      <c r="C934" s="1">
        <v>45278</v>
      </c>
      <c r="D934" s="1" t="s">
        <v>424</v>
      </c>
      <c r="E934" s="1">
        <v>45644</v>
      </c>
      <c r="F934" s="1" t="s">
        <v>424</v>
      </c>
      <c r="G934" s="2">
        <v>7.99</v>
      </c>
      <c r="H934" t="s">
        <v>404</v>
      </c>
      <c r="I934">
        <v>304</v>
      </c>
      <c r="J934" t="s">
        <v>413</v>
      </c>
      <c r="K934" t="s">
        <v>26</v>
      </c>
      <c r="L934">
        <v>1</v>
      </c>
      <c r="M934">
        <v>6</v>
      </c>
      <c r="N934" t="b">
        <v>1</v>
      </c>
      <c r="O934">
        <v>902</v>
      </c>
      <c r="P934">
        <v>20</v>
      </c>
      <c r="Q934">
        <v>922</v>
      </c>
      <c r="R934" t="s">
        <v>65</v>
      </c>
      <c r="S934" t="s">
        <v>28</v>
      </c>
      <c r="T934" t="s">
        <v>43</v>
      </c>
      <c r="U934">
        <v>62</v>
      </c>
      <c r="V934">
        <v>3.9</v>
      </c>
      <c r="W934" t="b">
        <v>1</v>
      </c>
      <c r="X934" t="s">
        <v>30</v>
      </c>
      <c r="Y934">
        <v>249</v>
      </c>
      <c r="Z934" t="s">
        <v>412</v>
      </c>
      <c r="AA934" t="s">
        <v>37</v>
      </c>
      <c r="AB934" t="s">
        <v>32</v>
      </c>
      <c r="AC934" t="s">
        <v>39</v>
      </c>
    </row>
    <row r="935" spans="1:29" x14ac:dyDescent="0.25">
      <c r="A935">
        <v>5220</v>
      </c>
      <c r="B935" t="s">
        <v>142</v>
      </c>
      <c r="C935" s="1">
        <v>45151</v>
      </c>
      <c r="D935" s="1" t="s">
        <v>420</v>
      </c>
      <c r="E935" s="1">
        <v>45634</v>
      </c>
      <c r="F935" s="1" t="s">
        <v>424</v>
      </c>
      <c r="G935" s="2">
        <v>7.99</v>
      </c>
      <c r="H935" t="s">
        <v>404</v>
      </c>
      <c r="I935">
        <v>166</v>
      </c>
      <c r="J935" t="s">
        <v>412</v>
      </c>
      <c r="K935" t="s">
        <v>57</v>
      </c>
      <c r="L935">
        <v>2</v>
      </c>
      <c r="M935">
        <v>3</v>
      </c>
      <c r="N935" t="b">
        <v>1</v>
      </c>
      <c r="O935">
        <v>493</v>
      </c>
      <c r="P935">
        <v>168</v>
      </c>
      <c r="Q935">
        <v>661</v>
      </c>
      <c r="R935" t="s">
        <v>27</v>
      </c>
      <c r="S935" t="s">
        <v>28</v>
      </c>
      <c r="T935" t="s">
        <v>58</v>
      </c>
      <c r="U935">
        <v>55</v>
      </c>
      <c r="V935">
        <v>3.4</v>
      </c>
      <c r="W935" t="b">
        <v>1</v>
      </c>
      <c r="X935" t="s">
        <v>30</v>
      </c>
      <c r="Y935">
        <v>954</v>
      </c>
      <c r="Z935" t="s">
        <v>412</v>
      </c>
      <c r="AA935" t="s">
        <v>59</v>
      </c>
      <c r="AB935" t="s">
        <v>54</v>
      </c>
      <c r="AC935" t="s">
        <v>39</v>
      </c>
    </row>
    <row r="936" spans="1:29" x14ac:dyDescent="0.25">
      <c r="A936">
        <v>6970</v>
      </c>
      <c r="B936" t="s">
        <v>229</v>
      </c>
      <c r="C936" s="1">
        <v>45643</v>
      </c>
      <c r="D936" s="1" t="s">
        <v>424</v>
      </c>
      <c r="E936" s="1">
        <v>45631</v>
      </c>
      <c r="F936" s="1" t="s">
        <v>424</v>
      </c>
      <c r="G936" s="2">
        <v>7.99</v>
      </c>
      <c r="H936" t="s">
        <v>404</v>
      </c>
      <c r="I936">
        <v>225</v>
      </c>
      <c r="J936" t="s">
        <v>413</v>
      </c>
      <c r="K936" t="s">
        <v>81</v>
      </c>
      <c r="L936">
        <v>3</v>
      </c>
      <c r="M936">
        <v>3</v>
      </c>
      <c r="N936" t="b">
        <v>1</v>
      </c>
      <c r="O936">
        <v>589</v>
      </c>
      <c r="P936">
        <v>103</v>
      </c>
      <c r="Q936">
        <v>692</v>
      </c>
      <c r="R936" t="s">
        <v>41</v>
      </c>
      <c r="S936" t="s">
        <v>51</v>
      </c>
      <c r="T936" t="s">
        <v>29</v>
      </c>
      <c r="U936">
        <v>93</v>
      </c>
      <c r="V936">
        <v>3.2</v>
      </c>
      <c r="W936" t="b">
        <v>1</v>
      </c>
      <c r="X936" t="s">
        <v>30</v>
      </c>
      <c r="Y936">
        <v>3313</v>
      </c>
      <c r="Z936" t="s">
        <v>414</v>
      </c>
      <c r="AA936" t="s">
        <v>53</v>
      </c>
      <c r="AB936" t="s">
        <v>32</v>
      </c>
      <c r="AC936" t="s">
        <v>55</v>
      </c>
    </row>
    <row r="937" spans="1:29" x14ac:dyDescent="0.25">
      <c r="A937">
        <v>6705</v>
      </c>
      <c r="B937" t="s">
        <v>94</v>
      </c>
      <c r="C937" s="1">
        <v>45563</v>
      </c>
      <c r="D937" s="1" t="s">
        <v>423</v>
      </c>
      <c r="E937" s="1">
        <v>45635</v>
      </c>
      <c r="F937" s="1" t="s">
        <v>424</v>
      </c>
      <c r="G937" s="2">
        <v>7.99</v>
      </c>
      <c r="H937" t="s">
        <v>404</v>
      </c>
      <c r="I937">
        <v>163</v>
      </c>
      <c r="J937" t="s">
        <v>412</v>
      </c>
      <c r="K937" t="s">
        <v>81</v>
      </c>
      <c r="L937">
        <v>2</v>
      </c>
      <c r="M937">
        <v>6</v>
      </c>
      <c r="N937" t="b">
        <v>1</v>
      </c>
      <c r="O937">
        <v>206</v>
      </c>
      <c r="P937">
        <v>132</v>
      </c>
      <c r="Q937">
        <v>338</v>
      </c>
      <c r="R937" t="s">
        <v>65</v>
      </c>
      <c r="S937" t="s">
        <v>42</v>
      </c>
      <c r="T937" t="s">
        <v>29</v>
      </c>
      <c r="U937">
        <v>63</v>
      </c>
      <c r="V937">
        <v>3.5</v>
      </c>
      <c r="W937" t="b">
        <v>1</v>
      </c>
      <c r="X937" t="s">
        <v>30</v>
      </c>
      <c r="Y937">
        <v>1790</v>
      </c>
      <c r="Z937" t="s">
        <v>445</v>
      </c>
      <c r="AA937" t="s">
        <v>37</v>
      </c>
      <c r="AB937" t="s">
        <v>32</v>
      </c>
      <c r="AC937" t="s">
        <v>39</v>
      </c>
    </row>
    <row r="938" spans="1:29" x14ac:dyDescent="0.25">
      <c r="A938">
        <v>2477</v>
      </c>
      <c r="B938" t="s">
        <v>228</v>
      </c>
      <c r="C938" s="1">
        <v>44998</v>
      </c>
      <c r="D938" s="1" t="s">
        <v>425</v>
      </c>
      <c r="E938" s="1">
        <v>45622</v>
      </c>
      <c r="F938" s="1" t="s">
        <v>428</v>
      </c>
      <c r="G938" s="2">
        <v>15.99</v>
      </c>
      <c r="H938" t="s">
        <v>406</v>
      </c>
      <c r="I938">
        <v>419</v>
      </c>
      <c r="J938" t="s">
        <v>414</v>
      </c>
      <c r="K938" t="s">
        <v>45</v>
      </c>
      <c r="L938">
        <v>2</v>
      </c>
      <c r="M938">
        <v>6</v>
      </c>
      <c r="N938" t="b">
        <v>1</v>
      </c>
      <c r="O938">
        <v>752</v>
      </c>
      <c r="P938">
        <v>21</v>
      </c>
      <c r="Q938">
        <v>773</v>
      </c>
      <c r="R938" t="s">
        <v>27</v>
      </c>
      <c r="S938" t="s">
        <v>42</v>
      </c>
      <c r="T938" t="s">
        <v>29</v>
      </c>
      <c r="U938">
        <v>94</v>
      </c>
      <c r="V938">
        <v>3.9</v>
      </c>
      <c r="W938" t="b">
        <v>0</v>
      </c>
      <c r="X938" t="s">
        <v>30</v>
      </c>
      <c r="Y938">
        <v>2864</v>
      </c>
      <c r="Z938" t="s">
        <v>445</v>
      </c>
      <c r="AA938" t="s">
        <v>37</v>
      </c>
      <c r="AB938" t="s">
        <v>32</v>
      </c>
      <c r="AC938" t="s">
        <v>77</v>
      </c>
    </row>
    <row r="939" spans="1:29" x14ac:dyDescent="0.25">
      <c r="A939">
        <v>6236</v>
      </c>
      <c r="B939" t="s">
        <v>365</v>
      </c>
      <c r="C939" s="1">
        <v>44983</v>
      </c>
      <c r="D939" s="1" t="s">
        <v>426</v>
      </c>
      <c r="E939" s="1">
        <v>45618</v>
      </c>
      <c r="F939" s="1" t="s">
        <v>428</v>
      </c>
      <c r="G939" s="2">
        <v>11.99</v>
      </c>
      <c r="H939" t="s">
        <v>405</v>
      </c>
      <c r="I939">
        <v>293</v>
      </c>
      <c r="J939" t="s">
        <v>413</v>
      </c>
      <c r="K939" t="s">
        <v>26</v>
      </c>
      <c r="L939">
        <v>2</v>
      </c>
      <c r="M939">
        <v>3</v>
      </c>
      <c r="N939" t="b">
        <v>0</v>
      </c>
      <c r="O939">
        <v>514</v>
      </c>
      <c r="P939">
        <v>68</v>
      </c>
      <c r="Q939">
        <v>582</v>
      </c>
      <c r="R939" t="s">
        <v>50</v>
      </c>
      <c r="S939" t="s">
        <v>51</v>
      </c>
      <c r="T939" t="s">
        <v>43</v>
      </c>
      <c r="U939">
        <v>4</v>
      </c>
      <c r="V939">
        <v>4.7</v>
      </c>
      <c r="W939" t="b">
        <v>0</v>
      </c>
      <c r="X939" t="s">
        <v>30</v>
      </c>
      <c r="Y939">
        <v>1872</v>
      </c>
      <c r="Z939" t="s">
        <v>445</v>
      </c>
      <c r="AA939" t="s">
        <v>67</v>
      </c>
      <c r="AB939" t="s">
        <v>38</v>
      </c>
      <c r="AC939" t="s">
        <v>33</v>
      </c>
    </row>
    <row r="940" spans="1:29" x14ac:dyDescent="0.25">
      <c r="A940">
        <v>4079</v>
      </c>
      <c r="B940" t="s">
        <v>394</v>
      </c>
      <c r="C940" s="1">
        <v>44942</v>
      </c>
      <c r="D940" s="1" t="s">
        <v>421</v>
      </c>
      <c r="E940" s="1">
        <v>45641</v>
      </c>
      <c r="F940" s="1" t="s">
        <v>424</v>
      </c>
      <c r="G940" s="2">
        <v>7.99</v>
      </c>
      <c r="H940" t="s">
        <v>404</v>
      </c>
      <c r="I940">
        <v>171</v>
      </c>
      <c r="J940" t="s">
        <v>413</v>
      </c>
      <c r="K940" t="s">
        <v>57</v>
      </c>
      <c r="L940">
        <v>3</v>
      </c>
      <c r="M940">
        <v>6</v>
      </c>
      <c r="N940" t="b">
        <v>1</v>
      </c>
      <c r="O940">
        <v>858</v>
      </c>
      <c r="P940">
        <v>58</v>
      </c>
      <c r="Q940">
        <v>916</v>
      </c>
      <c r="R940" t="s">
        <v>65</v>
      </c>
      <c r="S940" t="s">
        <v>42</v>
      </c>
      <c r="T940" t="s">
        <v>36</v>
      </c>
      <c r="U940">
        <v>21</v>
      </c>
      <c r="V940">
        <v>4.5</v>
      </c>
      <c r="W940" t="b">
        <v>1</v>
      </c>
      <c r="X940" t="s">
        <v>30</v>
      </c>
      <c r="Y940">
        <v>2521</v>
      </c>
      <c r="Z940" t="s">
        <v>445</v>
      </c>
      <c r="AA940" t="s">
        <v>31</v>
      </c>
      <c r="AB940" t="s">
        <v>62</v>
      </c>
      <c r="AC940" t="s">
        <v>77</v>
      </c>
    </row>
    <row r="941" spans="1:29" x14ac:dyDescent="0.25">
      <c r="A941">
        <v>7927</v>
      </c>
      <c r="B941" t="s">
        <v>329</v>
      </c>
      <c r="C941" s="1">
        <v>44937</v>
      </c>
      <c r="D941" s="1" t="s">
        <v>421</v>
      </c>
      <c r="E941" s="1">
        <v>45616</v>
      </c>
      <c r="F941" s="1" t="s">
        <v>428</v>
      </c>
      <c r="G941" s="2">
        <v>7.99</v>
      </c>
      <c r="H941" t="s">
        <v>404</v>
      </c>
      <c r="I941">
        <v>438</v>
      </c>
      <c r="J941" t="s">
        <v>414</v>
      </c>
      <c r="K941" t="s">
        <v>48</v>
      </c>
      <c r="L941">
        <v>4</v>
      </c>
      <c r="M941">
        <v>3</v>
      </c>
      <c r="N941" t="b">
        <v>0</v>
      </c>
      <c r="O941">
        <v>970</v>
      </c>
      <c r="P941">
        <v>59</v>
      </c>
      <c r="Q941">
        <v>1029</v>
      </c>
      <c r="R941" t="s">
        <v>65</v>
      </c>
      <c r="S941" t="s">
        <v>51</v>
      </c>
      <c r="T941" t="s">
        <v>52</v>
      </c>
      <c r="U941">
        <v>78</v>
      </c>
      <c r="V941">
        <v>4.5999999999999996</v>
      </c>
      <c r="W941" t="b">
        <v>1</v>
      </c>
      <c r="X941" t="s">
        <v>30</v>
      </c>
      <c r="Y941">
        <v>4426</v>
      </c>
      <c r="Z941" t="s">
        <v>414</v>
      </c>
      <c r="AA941" t="s">
        <v>67</v>
      </c>
      <c r="AB941" t="s">
        <v>70</v>
      </c>
      <c r="AC941" t="s">
        <v>33</v>
      </c>
    </row>
    <row r="942" spans="1:29" x14ac:dyDescent="0.25">
      <c r="A942">
        <v>5059</v>
      </c>
      <c r="B942" t="s">
        <v>40</v>
      </c>
      <c r="C942" s="1">
        <v>45538</v>
      </c>
      <c r="D942" s="1" t="s">
        <v>423</v>
      </c>
      <c r="E942" s="1">
        <v>45623</v>
      </c>
      <c r="F942" s="1" t="s">
        <v>428</v>
      </c>
      <c r="G942" s="2">
        <v>11.99</v>
      </c>
      <c r="H942" t="s">
        <v>405</v>
      </c>
      <c r="I942">
        <v>247</v>
      </c>
      <c r="J942" t="s">
        <v>413</v>
      </c>
      <c r="K942" t="s">
        <v>64</v>
      </c>
      <c r="L942">
        <v>4</v>
      </c>
      <c r="M942">
        <v>4</v>
      </c>
      <c r="N942" t="b">
        <v>0</v>
      </c>
      <c r="O942">
        <v>510</v>
      </c>
      <c r="P942">
        <v>87</v>
      </c>
      <c r="Q942">
        <v>597</v>
      </c>
      <c r="R942" t="s">
        <v>61</v>
      </c>
      <c r="S942" t="s">
        <v>42</v>
      </c>
      <c r="T942" t="s">
        <v>43</v>
      </c>
      <c r="U942">
        <v>99</v>
      </c>
      <c r="V942">
        <v>3.5</v>
      </c>
      <c r="W942" t="b">
        <v>0</v>
      </c>
      <c r="X942" t="s">
        <v>30</v>
      </c>
      <c r="Y942">
        <v>3100</v>
      </c>
      <c r="Z942" t="s">
        <v>414</v>
      </c>
      <c r="AA942" t="s">
        <v>53</v>
      </c>
      <c r="AB942" t="s">
        <v>62</v>
      </c>
      <c r="AC942" t="s">
        <v>77</v>
      </c>
    </row>
    <row r="943" spans="1:29" x14ac:dyDescent="0.25">
      <c r="A943">
        <v>4210</v>
      </c>
      <c r="B943" t="s">
        <v>186</v>
      </c>
      <c r="C943" s="1">
        <v>45259</v>
      </c>
      <c r="D943" s="1" t="s">
        <v>428</v>
      </c>
      <c r="E943" s="1">
        <v>45622</v>
      </c>
      <c r="F943" s="1" t="s">
        <v>428</v>
      </c>
      <c r="G943" s="2">
        <v>11.99</v>
      </c>
      <c r="H943" t="s">
        <v>405</v>
      </c>
      <c r="I943">
        <v>85</v>
      </c>
      <c r="J943" t="s">
        <v>412</v>
      </c>
      <c r="K943" t="s">
        <v>57</v>
      </c>
      <c r="L943">
        <v>1</v>
      </c>
      <c r="M943">
        <v>2</v>
      </c>
      <c r="N943" t="b">
        <v>0</v>
      </c>
      <c r="O943">
        <v>770</v>
      </c>
      <c r="P943">
        <v>132</v>
      </c>
      <c r="Q943">
        <v>902</v>
      </c>
      <c r="R943" t="s">
        <v>46</v>
      </c>
      <c r="S943" t="s">
        <v>42</v>
      </c>
      <c r="T943" t="s">
        <v>52</v>
      </c>
      <c r="U943">
        <v>99</v>
      </c>
      <c r="V943">
        <v>4.4000000000000004</v>
      </c>
      <c r="W943" t="b">
        <v>0</v>
      </c>
      <c r="X943" t="s">
        <v>30</v>
      </c>
      <c r="Y943">
        <v>4273</v>
      </c>
      <c r="Z943" t="s">
        <v>414</v>
      </c>
      <c r="AA943" t="s">
        <v>67</v>
      </c>
      <c r="AB943" t="s">
        <v>32</v>
      </c>
      <c r="AC943" t="s">
        <v>55</v>
      </c>
    </row>
    <row r="944" spans="1:29" x14ac:dyDescent="0.25">
      <c r="A944">
        <v>5054</v>
      </c>
      <c r="B944" t="s">
        <v>40</v>
      </c>
      <c r="C944" s="1">
        <v>44937</v>
      </c>
      <c r="D944" s="1" t="s">
        <v>421</v>
      </c>
      <c r="E944" s="1">
        <v>45626</v>
      </c>
      <c r="F944" s="1" t="s">
        <v>428</v>
      </c>
      <c r="G944" s="2">
        <v>11.99</v>
      </c>
      <c r="H944" t="s">
        <v>405</v>
      </c>
      <c r="I944">
        <v>203</v>
      </c>
      <c r="J944" t="s">
        <v>413</v>
      </c>
      <c r="K944" t="s">
        <v>48</v>
      </c>
      <c r="L944">
        <v>5</v>
      </c>
      <c r="M944">
        <v>2</v>
      </c>
      <c r="N944" t="b">
        <v>0</v>
      </c>
      <c r="O944">
        <v>903</v>
      </c>
      <c r="P944">
        <v>19</v>
      </c>
      <c r="Q944">
        <v>922</v>
      </c>
      <c r="R944" t="s">
        <v>41</v>
      </c>
      <c r="S944" t="s">
        <v>51</v>
      </c>
      <c r="T944" t="s">
        <v>29</v>
      </c>
      <c r="U944">
        <v>76</v>
      </c>
      <c r="V944">
        <v>4.5999999999999996</v>
      </c>
      <c r="W944" t="b">
        <v>0</v>
      </c>
      <c r="X944" t="s">
        <v>30</v>
      </c>
      <c r="Y944">
        <v>1254</v>
      </c>
      <c r="Z944" t="s">
        <v>445</v>
      </c>
      <c r="AA944" t="s">
        <v>59</v>
      </c>
      <c r="AB944" t="s">
        <v>62</v>
      </c>
      <c r="AC944" t="s">
        <v>55</v>
      </c>
    </row>
    <row r="945" spans="1:29" x14ac:dyDescent="0.25">
      <c r="A945">
        <v>5836</v>
      </c>
      <c r="B945" t="s">
        <v>288</v>
      </c>
      <c r="C945" s="1">
        <v>45512</v>
      </c>
      <c r="D945" s="1" t="s">
        <v>420</v>
      </c>
      <c r="E945" s="1">
        <v>45617</v>
      </c>
      <c r="F945" s="1" t="s">
        <v>428</v>
      </c>
      <c r="G945" s="2">
        <v>15.99</v>
      </c>
      <c r="H945" t="s">
        <v>406</v>
      </c>
      <c r="I945">
        <v>219</v>
      </c>
      <c r="J945" t="s">
        <v>413</v>
      </c>
      <c r="K945" t="s">
        <v>45</v>
      </c>
      <c r="L945">
        <v>1</v>
      </c>
      <c r="M945">
        <v>5</v>
      </c>
      <c r="N945" t="b">
        <v>1</v>
      </c>
      <c r="O945">
        <v>347</v>
      </c>
      <c r="P945">
        <v>55</v>
      </c>
      <c r="Q945">
        <v>402</v>
      </c>
      <c r="R945" t="s">
        <v>76</v>
      </c>
      <c r="S945" t="s">
        <v>66</v>
      </c>
      <c r="T945" t="s">
        <v>43</v>
      </c>
      <c r="U945">
        <v>64</v>
      </c>
      <c r="V945">
        <v>4.5999999999999996</v>
      </c>
      <c r="W945" t="b">
        <v>1</v>
      </c>
      <c r="X945" t="s">
        <v>30</v>
      </c>
      <c r="Y945">
        <v>4817</v>
      </c>
      <c r="Z945" t="s">
        <v>414</v>
      </c>
      <c r="AA945" t="s">
        <v>53</v>
      </c>
      <c r="AB945" t="s">
        <v>32</v>
      </c>
      <c r="AC945" t="s">
        <v>39</v>
      </c>
    </row>
    <row r="946" spans="1:29" x14ac:dyDescent="0.25">
      <c r="A946">
        <v>8612</v>
      </c>
      <c r="B946" t="s">
        <v>197</v>
      </c>
      <c r="C946" s="1">
        <v>45344</v>
      </c>
      <c r="D946" s="1" t="s">
        <v>426</v>
      </c>
      <c r="E946" s="1">
        <v>45644</v>
      </c>
      <c r="F946" s="1" t="s">
        <v>424</v>
      </c>
      <c r="G946" s="2">
        <v>7.99</v>
      </c>
      <c r="H946" t="s">
        <v>404</v>
      </c>
      <c r="I946">
        <v>285</v>
      </c>
      <c r="J946" t="s">
        <v>413</v>
      </c>
      <c r="K946" t="s">
        <v>64</v>
      </c>
      <c r="L946">
        <v>5</v>
      </c>
      <c r="M946">
        <v>5</v>
      </c>
      <c r="N946" t="b">
        <v>0</v>
      </c>
      <c r="O946">
        <v>600</v>
      </c>
      <c r="P946">
        <v>109</v>
      </c>
      <c r="Q946">
        <v>709</v>
      </c>
      <c r="R946" t="s">
        <v>65</v>
      </c>
      <c r="S946" t="s">
        <v>66</v>
      </c>
      <c r="T946" t="s">
        <v>43</v>
      </c>
      <c r="U946">
        <v>76</v>
      </c>
      <c r="V946">
        <v>4</v>
      </c>
      <c r="W946" t="b">
        <v>0</v>
      </c>
      <c r="X946" t="s">
        <v>30</v>
      </c>
      <c r="Y946">
        <v>2330</v>
      </c>
      <c r="Z946" t="s">
        <v>445</v>
      </c>
      <c r="AA946" t="s">
        <v>31</v>
      </c>
      <c r="AB946" t="s">
        <v>38</v>
      </c>
      <c r="AC946" t="s">
        <v>55</v>
      </c>
    </row>
    <row r="947" spans="1:29" x14ac:dyDescent="0.25">
      <c r="A947">
        <v>7445</v>
      </c>
      <c r="B947" t="s">
        <v>93</v>
      </c>
      <c r="C947" s="1">
        <v>45249</v>
      </c>
      <c r="D947" s="1" t="s">
        <v>428</v>
      </c>
      <c r="E947" s="1">
        <v>45619</v>
      </c>
      <c r="F947" s="1" t="s">
        <v>428</v>
      </c>
      <c r="G947" s="2">
        <v>15.99</v>
      </c>
      <c r="H947" t="s">
        <v>406</v>
      </c>
      <c r="I947">
        <v>115</v>
      </c>
      <c r="J947" t="s">
        <v>412</v>
      </c>
      <c r="K947" t="s">
        <v>57</v>
      </c>
      <c r="L947">
        <v>2</v>
      </c>
      <c r="M947">
        <v>6</v>
      </c>
      <c r="N947" t="b">
        <v>1</v>
      </c>
      <c r="O947">
        <v>583</v>
      </c>
      <c r="P947">
        <v>127</v>
      </c>
      <c r="Q947">
        <v>710</v>
      </c>
      <c r="R947" t="s">
        <v>27</v>
      </c>
      <c r="S947" t="s">
        <v>51</v>
      </c>
      <c r="T947" t="s">
        <v>58</v>
      </c>
      <c r="U947">
        <v>0</v>
      </c>
      <c r="V947">
        <v>3.6</v>
      </c>
      <c r="W947" t="b">
        <v>0</v>
      </c>
      <c r="X947" t="s">
        <v>30</v>
      </c>
      <c r="Y947">
        <v>244</v>
      </c>
      <c r="Z947" t="s">
        <v>412</v>
      </c>
      <c r="AA947" t="s">
        <v>37</v>
      </c>
      <c r="AB947" t="s">
        <v>32</v>
      </c>
      <c r="AC947" t="s">
        <v>33</v>
      </c>
    </row>
    <row r="948" spans="1:29" x14ac:dyDescent="0.25">
      <c r="A948">
        <v>6135</v>
      </c>
      <c r="B948" t="s">
        <v>86</v>
      </c>
      <c r="C948" s="1">
        <v>45575</v>
      </c>
      <c r="D948" s="1" t="s">
        <v>429</v>
      </c>
      <c r="E948" s="1">
        <v>45617</v>
      </c>
      <c r="F948" s="1" t="s">
        <v>428</v>
      </c>
      <c r="G948" s="2">
        <v>7.99</v>
      </c>
      <c r="H948" t="s">
        <v>404</v>
      </c>
      <c r="I948">
        <v>322</v>
      </c>
      <c r="J948" t="s">
        <v>413</v>
      </c>
      <c r="K948" t="s">
        <v>35</v>
      </c>
      <c r="L948">
        <v>1</v>
      </c>
      <c r="M948">
        <v>5</v>
      </c>
      <c r="N948" t="b">
        <v>1</v>
      </c>
      <c r="O948">
        <v>446</v>
      </c>
      <c r="P948">
        <v>114</v>
      </c>
      <c r="Q948">
        <v>560</v>
      </c>
      <c r="R948" t="s">
        <v>61</v>
      </c>
      <c r="S948" t="s">
        <v>51</v>
      </c>
      <c r="T948" t="s">
        <v>58</v>
      </c>
      <c r="U948">
        <v>84</v>
      </c>
      <c r="V948">
        <v>4.5</v>
      </c>
      <c r="W948" t="b">
        <v>1</v>
      </c>
      <c r="X948" t="s">
        <v>30</v>
      </c>
      <c r="Y948">
        <v>1539</v>
      </c>
      <c r="Z948" t="s">
        <v>445</v>
      </c>
      <c r="AA948" t="s">
        <v>67</v>
      </c>
      <c r="AB948" t="s">
        <v>38</v>
      </c>
      <c r="AC948" t="s">
        <v>33</v>
      </c>
    </row>
    <row r="949" spans="1:29" x14ac:dyDescent="0.25">
      <c r="A949">
        <v>3168</v>
      </c>
      <c r="B949" t="s">
        <v>231</v>
      </c>
      <c r="C949" s="1">
        <v>45389</v>
      </c>
      <c r="D949" s="1" t="s">
        <v>161</v>
      </c>
      <c r="E949" s="1">
        <v>45617</v>
      </c>
      <c r="F949" s="1" t="s">
        <v>428</v>
      </c>
      <c r="G949" s="2">
        <v>7.99</v>
      </c>
      <c r="H949" t="s">
        <v>404</v>
      </c>
      <c r="I949">
        <v>348</v>
      </c>
      <c r="J949" t="s">
        <v>414</v>
      </c>
      <c r="K949" t="s">
        <v>26</v>
      </c>
      <c r="L949">
        <v>2</v>
      </c>
      <c r="M949">
        <v>2</v>
      </c>
      <c r="N949" t="b">
        <v>1</v>
      </c>
      <c r="O949">
        <v>797</v>
      </c>
      <c r="P949">
        <v>81</v>
      </c>
      <c r="Q949">
        <v>878</v>
      </c>
      <c r="R949" t="s">
        <v>61</v>
      </c>
      <c r="S949" t="s">
        <v>28</v>
      </c>
      <c r="T949" t="s">
        <v>52</v>
      </c>
      <c r="U949">
        <v>12</v>
      </c>
      <c r="V949">
        <v>5</v>
      </c>
      <c r="W949" t="b">
        <v>1</v>
      </c>
      <c r="X949" t="s">
        <v>30</v>
      </c>
      <c r="Y949">
        <v>2657</v>
      </c>
      <c r="Z949" t="s">
        <v>445</v>
      </c>
      <c r="AA949" t="s">
        <v>53</v>
      </c>
      <c r="AB949" t="s">
        <v>62</v>
      </c>
      <c r="AC949" t="s">
        <v>55</v>
      </c>
    </row>
    <row r="950" spans="1:29" x14ac:dyDescent="0.25">
      <c r="A950">
        <v>2981</v>
      </c>
      <c r="B950" t="s">
        <v>395</v>
      </c>
      <c r="C950" s="1">
        <v>45419</v>
      </c>
      <c r="D950" s="1" t="s">
        <v>419</v>
      </c>
      <c r="E950" s="1">
        <v>45629</v>
      </c>
      <c r="F950" s="1" t="s">
        <v>424</v>
      </c>
      <c r="G950" s="2">
        <v>11.99</v>
      </c>
      <c r="H950" t="s">
        <v>405</v>
      </c>
      <c r="I950">
        <v>482</v>
      </c>
      <c r="J950" t="s">
        <v>414</v>
      </c>
      <c r="K950" t="s">
        <v>45</v>
      </c>
      <c r="L950">
        <v>5</v>
      </c>
      <c r="M950">
        <v>2</v>
      </c>
      <c r="N950" t="b">
        <v>1</v>
      </c>
      <c r="O950">
        <v>665</v>
      </c>
      <c r="P950">
        <v>96</v>
      </c>
      <c r="Q950">
        <v>761</v>
      </c>
      <c r="R950" t="s">
        <v>76</v>
      </c>
      <c r="S950" t="s">
        <v>42</v>
      </c>
      <c r="T950" t="s">
        <v>52</v>
      </c>
      <c r="U950">
        <v>24</v>
      </c>
      <c r="V950">
        <v>4.7</v>
      </c>
      <c r="W950" t="b">
        <v>1</v>
      </c>
      <c r="X950" t="s">
        <v>30</v>
      </c>
      <c r="Y950">
        <v>4851</v>
      </c>
      <c r="Z950" t="s">
        <v>414</v>
      </c>
      <c r="AA950" t="s">
        <v>31</v>
      </c>
      <c r="AB950" t="s">
        <v>54</v>
      </c>
      <c r="AC950" t="s">
        <v>77</v>
      </c>
    </row>
    <row r="951" spans="1:29" x14ac:dyDescent="0.25">
      <c r="A951">
        <v>7739</v>
      </c>
      <c r="B951" t="s">
        <v>167</v>
      </c>
      <c r="C951" s="1">
        <v>44997</v>
      </c>
      <c r="D951" s="1" t="s">
        <v>425</v>
      </c>
      <c r="E951" s="1">
        <v>45637</v>
      </c>
      <c r="F951" s="1" t="s">
        <v>424</v>
      </c>
      <c r="G951" s="2">
        <v>7.99</v>
      </c>
      <c r="H951" t="s">
        <v>404</v>
      </c>
      <c r="I951">
        <v>384</v>
      </c>
      <c r="J951" t="s">
        <v>414</v>
      </c>
      <c r="K951" t="s">
        <v>45</v>
      </c>
      <c r="L951">
        <v>4</v>
      </c>
      <c r="M951">
        <v>3</v>
      </c>
      <c r="N951" t="b">
        <v>1</v>
      </c>
      <c r="O951">
        <v>188</v>
      </c>
      <c r="P951">
        <v>140</v>
      </c>
      <c r="Q951">
        <v>328</v>
      </c>
      <c r="R951" t="s">
        <v>76</v>
      </c>
      <c r="S951" t="s">
        <v>66</v>
      </c>
      <c r="T951" t="s">
        <v>69</v>
      </c>
      <c r="U951">
        <v>78</v>
      </c>
      <c r="V951">
        <v>3.9</v>
      </c>
      <c r="W951" t="b">
        <v>0</v>
      </c>
      <c r="X951" t="s">
        <v>30</v>
      </c>
      <c r="Y951">
        <v>2341</v>
      </c>
      <c r="Z951" t="s">
        <v>445</v>
      </c>
      <c r="AA951" t="s">
        <v>31</v>
      </c>
      <c r="AB951" t="s">
        <v>38</v>
      </c>
      <c r="AC951" t="s">
        <v>77</v>
      </c>
    </row>
    <row r="952" spans="1:29" x14ac:dyDescent="0.25">
      <c r="A952">
        <v>5905</v>
      </c>
      <c r="B952" t="s">
        <v>216</v>
      </c>
      <c r="C952" s="1">
        <v>45357</v>
      </c>
      <c r="D952" s="1" t="s">
        <v>425</v>
      </c>
      <c r="E952" s="1">
        <v>45635</v>
      </c>
      <c r="F952" s="1" t="s">
        <v>424</v>
      </c>
      <c r="G952" s="2">
        <v>15.99</v>
      </c>
      <c r="H952" t="s">
        <v>406</v>
      </c>
      <c r="I952">
        <v>178</v>
      </c>
      <c r="J952" t="s">
        <v>413</v>
      </c>
      <c r="K952" t="s">
        <v>64</v>
      </c>
      <c r="L952">
        <v>5</v>
      </c>
      <c r="M952">
        <v>5</v>
      </c>
      <c r="N952" t="b">
        <v>0</v>
      </c>
      <c r="O952">
        <v>489</v>
      </c>
      <c r="P952">
        <v>6</v>
      </c>
      <c r="Q952">
        <v>495</v>
      </c>
      <c r="R952" t="s">
        <v>50</v>
      </c>
      <c r="S952" t="s">
        <v>28</v>
      </c>
      <c r="T952" t="s">
        <v>52</v>
      </c>
      <c r="U952">
        <v>72</v>
      </c>
      <c r="V952">
        <v>4.5</v>
      </c>
      <c r="W952" t="b">
        <v>0</v>
      </c>
      <c r="X952" t="s">
        <v>30</v>
      </c>
      <c r="Y952">
        <v>3356</v>
      </c>
      <c r="Z952" t="s">
        <v>414</v>
      </c>
      <c r="AA952" t="s">
        <v>67</v>
      </c>
      <c r="AB952" t="s">
        <v>70</v>
      </c>
      <c r="AC952" t="s">
        <v>33</v>
      </c>
    </row>
    <row r="953" spans="1:29" x14ac:dyDescent="0.25">
      <c r="A953">
        <v>1443</v>
      </c>
      <c r="B953" t="s">
        <v>230</v>
      </c>
      <c r="C953" s="1">
        <v>45098</v>
      </c>
      <c r="D953" s="1" t="s">
        <v>422</v>
      </c>
      <c r="E953" s="1">
        <v>45643</v>
      </c>
      <c r="F953" s="1" t="s">
        <v>424</v>
      </c>
      <c r="G953" s="2">
        <v>11.99</v>
      </c>
      <c r="H953" t="s">
        <v>405</v>
      </c>
      <c r="I953">
        <v>91</v>
      </c>
      <c r="J953" t="s">
        <v>412</v>
      </c>
      <c r="K953" t="s">
        <v>35</v>
      </c>
      <c r="L953">
        <v>1</v>
      </c>
      <c r="M953">
        <v>2</v>
      </c>
      <c r="N953" t="b">
        <v>0</v>
      </c>
      <c r="O953">
        <v>377</v>
      </c>
      <c r="P953">
        <v>14</v>
      </c>
      <c r="Q953">
        <v>391</v>
      </c>
      <c r="R953" t="s">
        <v>27</v>
      </c>
      <c r="S953" t="s">
        <v>51</v>
      </c>
      <c r="T953" t="s">
        <v>36</v>
      </c>
      <c r="U953">
        <v>53</v>
      </c>
      <c r="V953">
        <v>4.5999999999999996</v>
      </c>
      <c r="W953" t="b">
        <v>0</v>
      </c>
      <c r="X953" t="s">
        <v>30</v>
      </c>
      <c r="Y953">
        <v>228</v>
      </c>
      <c r="Z953" t="s">
        <v>412</v>
      </c>
      <c r="AA953" t="s">
        <v>67</v>
      </c>
      <c r="AB953" t="s">
        <v>70</v>
      </c>
      <c r="AC953" t="s">
        <v>33</v>
      </c>
    </row>
    <row r="954" spans="1:29" x14ac:dyDescent="0.25">
      <c r="A954">
        <v>6181</v>
      </c>
      <c r="B954" t="s">
        <v>338</v>
      </c>
      <c r="C954" s="1">
        <v>45627</v>
      </c>
      <c r="D954" s="1" t="s">
        <v>424</v>
      </c>
      <c r="E954" s="1">
        <v>45631</v>
      </c>
      <c r="F954" s="1" t="s">
        <v>424</v>
      </c>
      <c r="G954" s="2">
        <v>11.99</v>
      </c>
      <c r="H954" t="s">
        <v>405</v>
      </c>
      <c r="I954">
        <v>175</v>
      </c>
      <c r="J954" t="s">
        <v>413</v>
      </c>
      <c r="K954" t="s">
        <v>57</v>
      </c>
      <c r="L954">
        <v>4</v>
      </c>
      <c r="M954">
        <v>3</v>
      </c>
      <c r="N954" t="b">
        <v>1</v>
      </c>
      <c r="O954">
        <v>424</v>
      </c>
      <c r="P954">
        <v>125</v>
      </c>
      <c r="Q954">
        <v>549</v>
      </c>
      <c r="R954" t="s">
        <v>46</v>
      </c>
      <c r="S954" t="s">
        <v>51</v>
      </c>
      <c r="T954" t="s">
        <v>69</v>
      </c>
      <c r="U954">
        <v>13</v>
      </c>
      <c r="V954">
        <v>4.7</v>
      </c>
      <c r="W954" t="b">
        <v>1</v>
      </c>
      <c r="X954" t="s">
        <v>30</v>
      </c>
      <c r="Y954">
        <v>2821</v>
      </c>
      <c r="Z954" t="s">
        <v>445</v>
      </c>
      <c r="AA954" t="s">
        <v>53</v>
      </c>
      <c r="AB954" t="s">
        <v>32</v>
      </c>
      <c r="AC954" t="s">
        <v>39</v>
      </c>
    </row>
    <row r="955" spans="1:29" x14ac:dyDescent="0.25">
      <c r="A955">
        <v>8406</v>
      </c>
      <c r="B955" t="s">
        <v>396</v>
      </c>
      <c r="C955" s="1">
        <v>45249</v>
      </c>
      <c r="D955" s="1" t="s">
        <v>428</v>
      </c>
      <c r="E955" s="1">
        <v>45640</v>
      </c>
      <c r="F955" s="1" t="s">
        <v>424</v>
      </c>
      <c r="G955" s="2">
        <v>11.99</v>
      </c>
      <c r="H955" t="s">
        <v>405</v>
      </c>
      <c r="I955">
        <v>187</v>
      </c>
      <c r="J955" t="s">
        <v>413</v>
      </c>
      <c r="K955" t="s">
        <v>26</v>
      </c>
      <c r="L955">
        <v>5</v>
      </c>
      <c r="M955">
        <v>5</v>
      </c>
      <c r="N955" t="b">
        <v>1</v>
      </c>
      <c r="O955">
        <v>491</v>
      </c>
      <c r="P955">
        <v>197</v>
      </c>
      <c r="Q955">
        <v>688</v>
      </c>
      <c r="R955" t="s">
        <v>46</v>
      </c>
      <c r="S955" t="s">
        <v>28</v>
      </c>
      <c r="T955" t="s">
        <v>69</v>
      </c>
      <c r="U955">
        <v>54</v>
      </c>
      <c r="V955">
        <v>3.3</v>
      </c>
      <c r="W955" t="b">
        <v>1</v>
      </c>
      <c r="X955" t="s">
        <v>30</v>
      </c>
      <c r="Y955">
        <v>4380</v>
      </c>
      <c r="Z955" t="s">
        <v>414</v>
      </c>
      <c r="AA955" t="s">
        <v>31</v>
      </c>
      <c r="AB955" t="s">
        <v>32</v>
      </c>
      <c r="AC955" t="s">
        <v>33</v>
      </c>
    </row>
    <row r="956" spans="1:29" x14ac:dyDescent="0.25">
      <c r="A956">
        <v>5389</v>
      </c>
      <c r="B956" t="s">
        <v>397</v>
      </c>
      <c r="C956" s="1">
        <v>45439</v>
      </c>
      <c r="D956" s="1" t="s">
        <v>419</v>
      </c>
      <c r="E956" s="1">
        <v>45625</v>
      </c>
      <c r="F956" s="1" t="s">
        <v>428</v>
      </c>
      <c r="G956" s="2">
        <v>11.99</v>
      </c>
      <c r="H956" t="s">
        <v>405</v>
      </c>
      <c r="I956">
        <v>352</v>
      </c>
      <c r="J956" t="s">
        <v>414</v>
      </c>
      <c r="K956" t="s">
        <v>35</v>
      </c>
      <c r="L956">
        <v>4</v>
      </c>
      <c r="M956">
        <v>1</v>
      </c>
      <c r="N956" t="b">
        <v>0</v>
      </c>
      <c r="O956">
        <v>521</v>
      </c>
      <c r="P956">
        <v>128</v>
      </c>
      <c r="Q956">
        <v>649</v>
      </c>
      <c r="R956" t="s">
        <v>65</v>
      </c>
      <c r="S956" t="s">
        <v>66</v>
      </c>
      <c r="T956" t="s">
        <v>58</v>
      </c>
      <c r="U956">
        <v>59</v>
      </c>
      <c r="V956">
        <v>4.5999999999999996</v>
      </c>
      <c r="W956" t="b">
        <v>1</v>
      </c>
      <c r="X956" t="s">
        <v>30</v>
      </c>
      <c r="Y956">
        <v>2131</v>
      </c>
      <c r="Z956" t="s">
        <v>445</v>
      </c>
      <c r="AA956" t="s">
        <v>37</v>
      </c>
      <c r="AB956" t="s">
        <v>62</v>
      </c>
      <c r="AC956" t="s">
        <v>77</v>
      </c>
    </row>
    <row r="957" spans="1:29" x14ac:dyDescent="0.25">
      <c r="A957">
        <v>4586</v>
      </c>
      <c r="B957" t="s">
        <v>398</v>
      </c>
      <c r="C957" s="1">
        <v>45221</v>
      </c>
      <c r="D957" s="1" t="s">
        <v>429</v>
      </c>
      <c r="E957" s="1">
        <v>45627</v>
      </c>
      <c r="F957" s="1" t="s">
        <v>424</v>
      </c>
      <c r="G957" s="2">
        <v>7.99</v>
      </c>
      <c r="H957" t="s">
        <v>404</v>
      </c>
      <c r="I957">
        <v>448</v>
      </c>
      <c r="J957" t="s">
        <v>414</v>
      </c>
      <c r="K957" t="s">
        <v>26</v>
      </c>
      <c r="L957">
        <v>3</v>
      </c>
      <c r="M957">
        <v>4</v>
      </c>
      <c r="N957" t="b">
        <v>1</v>
      </c>
      <c r="O957">
        <v>506</v>
      </c>
      <c r="P957">
        <v>193</v>
      </c>
      <c r="Q957">
        <v>699</v>
      </c>
      <c r="R957" t="s">
        <v>65</v>
      </c>
      <c r="S957" t="s">
        <v>42</v>
      </c>
      <c r="T957" t="s">
        <v>52</v>
      </c>
      <c r="U957">
        <v>79</v>
      </c>
      <c r="V957">
        <v>4.3</v>
      </c>
      <c r="W957" t="b">
        <v>0</v>
      </c>
      <c r="X957" t="s">
        <v>30</v>
      </c>
      <c r="Y957">
        <v>3589</v>
      </c>
      <c r="Z957" t="s">
        <v>414</v>
      </c>
      <c r="AA957" t="s">
        <v>53</v>
      </c>
      <c r="AB957" t="s">
        <v>38</v>
      </c>
      <c r="AC957" t="s">
        <v>33</v>
      </c>
    </row>
    <row r="958" spans="1:29" x14ac:dyDescent="0.25">
      <c r="A958">
        <v>4020</v>
      </c>
      <c r="B958" t="s">
        <v>380</v>
      </c>
      <c r="C958" s="1">
        <v>45371</v>
      </c>
      <c r="D958" s="1" t="s">
        <v>425</v>
      </c>
      <c r="E958" s="1">
        <v>45628</v>
      </c>
      <c r="F958" s="1" t="s">
        <v>424</v>
      </c>
      <c r="G958" s="2">
        <v>15.99</v>
      </c>
      <c r="H958" t="s">
        <v>406</v>
      </c>
      <c r="I958">
        <v>81</v>
      </c>
      <c r="J958" t="s">
        <v>412</v>
      </c>
      <c r="K958" t="s">
        <v>45</v>
      </c>
      <c r="L958">
        <v>1</v>
      </c>
      <c r="M958">
        <v>6</v>
      </c>
      <c r="N958" t="b">
        <v>0</v>
      </c>
      <c r="O958">
        <v>390</v>
      </c>
      <c r="P958">
        <v>43</v>
      </c>
      <c r="Q958">
        <v>433</v>
      </c>
      <c r="R958" t="s">
        <v>46</v>
      </c>
      <c r="S958" t="s">
        <v>42</v>
      </c>
      <c r="T958" t="s">
        <v>43</v>
      </c>
      <c r="U958">
        <v>33</v>
      </c>
      <c r="V958">
        <v>4</v>
      </c>
      <c r="W958" t="b">
        <v>0</v>
      </c>
      <c r="X958" t="s">
        <v>30</v>
      </c>
      <c r="Y958">
        <v>4162</v>
      </c>
      <c r="Z958" t="s">
        <v>414</v>
      </c>
      <c r="AA958" t="s">
        <v>37</v>
      </c>
      <c r="AB958" t="s">
        <v>62</v>
      </c>
      <c r="AC958" t="s">
        <v>77</v>
      </c>
    </row>
    <row r="959" spans="1:29" x14ac:dyDescent="0.25">
      <c r="A959">
        <v>1635</v>
      </c>
      <c r="B959" t="s">
        <v>260</v>
      </c>
      <c r="C959" s="1">
        <v>45282</v>
      </c>
      <c r="D959" s="1" t="s">
        <v>424</v>
      </c>
      <c r="E959" s="1">
        <v>45631</v>
      </c>
      <c r="F959" s="1" t="s">
        <v>424</v>
      </c>
      <c r="G959" s="2">
        <v>15.99</v>
      </c>
      <c r="H959" t="s">
        <v>406</v>
      </c>
      <c r="I959">
        <v>321</v>
      </c>
      <c r="J959" t="s">
        <v>413</v>
      </c>
      <c r="K959" t="s">
        <v>45</v>
      </c>
      <c r="L959">
        <v>1</v>
      </c>
      <c r="M959">
        <v>5</v>
      </c>
      <c r="N959" t="b">
        <v>1</v>
      </c>
      <c r="O959">
        <v>276</v>
      </c>
      <c r="P959">
        <v>182</v>
      </c>
      <c r="Q959">
        <v>458</v>
      </c>
      <c r="R959" t="s">
        <v>61</v>
      </c>
      <c r="S959" t="s">
        <v>66</v>
      </c>
      <c r="T959" t="s">
        <v>43</v>
      </c>
      <c r="U959">
        <v>52</v>
      </c>
      <c r="V959">
        <v>4.9000000000000004</v>
      </c>
      <c r="W959" t="b">
        <v>1</v>
      </c>
      <c r="X959" t="s">
        <v>30</v>
      </c>
      <c r="Y959">
        <v>1013</v>
      </c>
      <c r="Z959" t="s">
        <v>445</v>
      </c>
      <c r="AA959" t="s">
        <v>53</v>
      </c>
      <c r="AB959" t="s">
        <v>32</v>
      </c>
      <c r="AC959" t="s">
        <v>77</v>
      </c>
    </row>
    <row r="960" spans="1:29" x14ac:dyDescent="0.25">
      <c r="A960">
        <v>9257</v>
      </c>
      <c r="B960" t="s">
        <v>122</v>
      </c>
      <c r="C960" s="1">
        <v>45448</v>
      </c>
      <c r="D960" s="1" t="s">
        <v>422</v>
      </c>
      <c r="E960" s="1">
        <v>45625</v>
      </c>
      <c r="F960" s="1" t="s">
        <v>428</v>
      </c>
      <c r="G960" s="2">
        <v>7.99</v>
      </c>
      <c r="H960" t="s">
        <v>404</v>
      </c>
      <c r="I960">
        <v>114</v>
      </c>
      <c r="J960" t="s">
        <v>412</v>
      </c>
      <c r="K960" t="s">
        <v>57</v>
      </c>
      <c r="L960">
        <v>1</v>
      </c>
      <c r="M960">
        <v>1</v>
      </c>
      <c r="N960" t="b">
        <v>1</v>
      </c>
      <c r="O960">
        <v>896</v>
      </c>
      <c r="P960">
        <v>9</v>
      </c>
      <c r="Q960">
        <v>905</v>
      </c>
      <c r="R960" t="s">
        <v>61</v>
      </c>
      <c r="S960" t="s">
        <v>42</v>
      </c>
      <c r="T960" t="s">
        <v>43</v>
      </c>
      <c r="U960">
        <v>60</v>
      </c>
      <c r="V960">
        <v>3.2</v>
      </c>
      <c r="W960" t="b">
        <v>0</v>
      </c>
      <c r="X960" t="s">
        <v>30</v>
      </c>
      <c r="Y960">
        <v>2731</v>
      </c>
      <c r="Z960" t="s">
        <v>445</v>
      </c>
      <c r="AA960" t="s">
        <v>37</v>
      </c>
      <c r="AB960" t="s">
        <v>54</v>
      </c>
      <c r="AC960" t="s">
        <v>55</v>
      </c>
    </row>
    <row r="961" spans="1:29" x14ac:dyDescent="0.25">
      <c r="A961">
        <v>6380</v>
      </c>
      <c r="B961" t="s">
        <v>74</v>
      </c>
      <c r="C961" s="1">
        <v>45020</v>
      </c>
      <c r="D961" s="1" t="s">
        <v>161</v>
      </c>
      <c r="E961" s="1">
        <v>45640</v>
      </c>
      <c r="F961" s="1" t="s">
        <v>424</v>
      </c>
      <c r="G961" s="2">
        <v>7.99</v>
      </c>
      <c r="H961" t="s">
        <v>404</v>
      </c>
      <c r="I961">
        <v>493</v>
      </c>
      <c r="J961" t="s">
        <v>414</v>
      </c>
      <c r="K961" t="s">
        <v>35</v>
      </c>
      <c r="L961">
        <v>5</v>
      </c>
      <c r="M961">
        <v>2</v>
      </c>
      <c r="N961" t="b">
        <v>1</v>
      </c>
      <c r="O961">
        <v>29</v>
      </c>
      <c r="P961">
        <v>82</v>
      </c>
      <c r="Q961">
        <v>111</v>
      </c>
      <c r="R961" t="s">
        <v>50</v>
      </c>
      <c r="S961" t="s">
        <v>66</v>
      </c>
      <c r="T961" t="s">
        <v>29</v>
      </c>
      <c r="U961">
        <v>64</v>
      </c>
      <c r="V961">
        <v>3.4</v>
      </c>
      <c r="W961" t="b">
        <v>0</v>
      </c>
      <c r="X961" t="s">
        <v>30</v>
      </c>
      <c r="Y961">
        <v>833</v>
      </c>
      <c r="Z961" t="s">
        <v>412</v>
      </c>
      <c r="AA961" t="s">
        <v>31</v>
      </c>
      <c r="AB961" t="s">
        <v>54</v>
      </c>
      <c r="AC961" t="s">
        <v>39</v>
      </c>
    </row>
    <row r="962" spans="1:29" x14ac:dyDescent="0.25">
      <c r="A962">
        <v>6385</v>
      </c>
      <c r="B962" t="s">
        <v>291</v>
      </c>
      <c r="C962" s="1">
        <v>45126</v>
      </c>
      <c r="D962" s="1" t="s">
        <v>427</v>
      </c>
      <c r="E962" s="1">
        <v>45624</v>
      </c>
      <c r="F962" s="1" t="s">
        <v>428</v>
      </c>
      <c r="G962" s="2">
        <v>11.99</v>
      </c>
      <c r="H962" t="s">
        <v>405</v>
      </c>
      <c r="I962">
        <v>475</v>
      </c>
      <c r="J962" t="s">
        <v>414</v>
      </c>
      <c r="K962" t="s">
        <v>48</v>
      </c>
      <c r="L962">
        <v>1</v>
      </c>
      <c r="M962">
        <v>5</v>
      </c>
      <c r="N962" t="b">
        <v>0</v>
      </c>
      <c r="O962">
        <v>523</v>
      </c>
      <c r="P962">
        <v>30</v>
      </c>
      <c r="Q962">
        <v>553</v>
      </c>
      <c r="R962" t="s">
        <v>65</v>
      </c>
      <c r="S962" t="s">
        <v>66</v>
      </c>
      <c r="T962" t="s">
        <v>36</v>
      </c>
      <c r="U962">
        <v>2</v>
      </c>
      <c r="V962">
        <v>4.8</v>
      </c>
      <c r="W962" t="b">
        <v>0</v>
      </c>
      <c r="X962" t="s">
        <v>30</v>
      </c>
      <c r="Y962">
        <v>2428</v>
      </c>
      <c r="Z962" t="s">
        <v>445</v>
      </c>
      <c r="AA962" t="s">
        <v>31</v>
      </c>
      <c r="AB962" t="s">
        <v>54</v>
      </c>
      <c r="AC962" t="s">
        <v>33</v>
      </c>
    </row>
    <row r="963" spans="1:29" x14ac:dyDescent="0.25">
      <c r="A963">
        <v>6858</v>
      </c>
      <c r="B963" t="s">
        <v>202</v>
      </c>
      <c r="C963" s="1">
        <v>45283</v>
      </c>
      <c r="D963" s="1" t="s">
        <v>424</v>
      </c>
      <c r="E963" s="1">
        <v>45638</v>
      </c>
      <c r="F963" s="1" t="s">
        <v>424</v>
      </c>
      <c r="G963" s="2">
        <v>11.99</v>
      </c>
      <c r="H963" t="s">
        <v>405</v>
      </c>
      <c r="I963">
        <v>287</v>
      </c>
      <c r="J963" t="s">
        <v>413</v>
      </c>
      <c r="K963" t="s">
        <v>48</v>
      </c>
      <c r="L963">
        <v>1</v>
      </c>
      <c r="M963">
        <v>2</v>
      </c>
      <c r="N963" t="b">
        <v>0</v>
      </c>
      <c r="O963">
        <v>918</v>
      </c>
      <c r="P963">
        <v>82</v>
      </c>
      <c r="Q963">
        <v>1000</v>
      </c>
      <c r="R963" t="s">
        <v>50</v>
      </c>
      <c r="S963" t="s">
        <v>42</v>
      </c>
      <c r="T963" t="s">
        <v>36</v>
      </c>
      <c r="U963">
        <v>81</v>
      </c>
      <c r="V963">
        <v>3.2</v>
      </c>
      <c r="W963" t="b">
        <v>0</v>
      </c>
      <c r="X963" t="s">
        <v>30</v>
      </c>
      <c r="Y963">
        <v>4555</v>
      </c>
      <c r="Z963" t="s">
        <v>414</v>
      </c>
      <c r="AA963" t="s">
        <v>53</v>
      </c>
      <c r="AB963" t="s">
        <v>70</v>
      </c>
      <c r="AC963" t="s">
        <v>77</v>
      </c>
    </row>
    <row r="964" spans="1:29" x14ac:dyDescent="0.25">
      <c r="A964">
        <v>8875</v>
      </c>
      <c r="B964" t="s">
        <v>260</v>
      </c>
      <c r="C964" s="1">
        <v>45013</v>
      </c>
      <c r="D964" s="1" t="s">
        <v>425</v>
      </c>
      <c r="E964" s="1">
        <v>45643</v>
      </c>
      <c r="F964" s="1" t="s">
        <v>424</v>
      </c>
      <c r="G964" s="2">
        <v>15.99</v>
      </c>
      <c r="H964" t="s">
        <v>406</v>
      </c>
      <c r="I964">
        <v>138</v>
      </c>
      <c r="J964" t="s">
        <v>412</v>
      </c>
      <c r="K964" t="s">
        <v>26</v>
      </c>
      <c r="L964">
        <v>5</v>
      </c>
      <c r="M964">
        <v>2</v>
      </c>
      <c r="N964" t="b">
        <v>0</v>
      </c>
      <c r="O964">
        <v>40</v>
      </c>
      <c r="P964">
        <v>166</v>
      </c>
      <c r="Q964">
        <v>206</v>
      </c>
      <c r="R964" t="s">
        <v>46</v>
      </c>
      <c r="S964" t="s">
        <v>66</v>
      </c>
      <c r="T964" t="s">
        <v>69</v>
      </c>
      <c r="U964">
        <v>83</v>
      </c>
      <c r="V964">
        <v>4.2</v>
      </c>
      <c r="W964" t="b">
        <v>0</v>
      </c>
      <c r="X964" t="s">
        <v>30</v>
      </c>
      <c r="Y964">
        <v>4777</v>
      </c>
      <c r="Z964" t="s">
        <v>414</v>
      </c>
      <c r="AA964" t="s">
        <v>67</v>
      </c>
      <c r="AB964" t="s">
        <v>38</v>
      </c>
      <c r="AC964" t="s">
        <v>55</v>
      </c>
    </row>
    <row r="965" spans="1:29" x14ac:dyDescent="0.25">
      <c r="A965">
        <v>3334</v>
      </c>
      <c r="B965" t="s">
        <v>187</v>
      </c>
      <c r="C965" s="1">
        <v>45389</v>
      </c>
      <c r="D965" s="1" t="s">
        <v>161</v>
      </c>
      <c r="E965" s="1">
        <v>45631</v>
      </c>
      <c r="F965" s="1" t="s">
        <v>424</v>
      </c>
      <c r="G965" s="2">
        <v>15.99</v>
      </c>
      <c r="H965" t="s">
        <v>406</v>
      </c>
      <c r="I965">
        <v>198</v>
      </c>
      <c r="J965" t="s">
        <v>413</v>
      </c>
      <c r="K965" t="s">
        <v>26</v>
      </c>
      <c r="L965">
        <v>3</v>
      </c>
      <c r="M965">
        <v>1</v>
      </c>
      <c r="N965" t="b">
        <v>1</v>
      </c>
      <c r="O965">
        <v>614</v>
      </c>
      <c r="P965">
        <v>69</v>
      </c>
      <c r="Q965">
        <v>683</v>
      </c>
      <c r="R965" t="s">
        <v>76</v>
      </c>
      <c r="S965" t="s">
        <v>28</v>
      </c>
      <c r="T965" t="s">
        <v>52</v>
      </c>
      <c r="U965">
        <v>27</v>
      </c>
      <c r="V965">
        <v>3.6</v>
      </c>
      <c r="W965" t="b">
        <v>1</v>
      </c>
      <c r="X965" t="s">
        <v>30</v>
      </c>
      <c r="Y965">
        <v>459</v>
      </c>
      <c r="Z965" t="s">
        <v>412</v>
      </c>
      <c r="AA965" t="s">
        <v>31</v>
      </c>
      <c r="AB965" t="s">
        <v>38</v>
      </c>
      <c r="AC965" t="s">
        <v>33</v>
      </c>
    </row>
    <row r="966" spans="1:29" x14ac:dyDescent="0.25">
      <c r="A966">
        <v>5850</v>
      </c>
      <c r="B966" t="s">
        <v>94</v>
      </c>
      <c r="C966" s="1">
        <v>45145</v>
      </c>
      <c r="D966" s="1" t="s">
        <v>420</v>
      </c>
      <c r="E966" s="1">
        <v>45637</v>
      </c>
      <c r="F966" s="1" t="s">
        <v>424</v>
      </c>
      <c r="G966" s="2">
        <v>15.99</v>
      </c>
      <c r="H966" t="s">
        <v>406</v>
      </c>
      <c r="I966">
        <v>164</v>
      </c>
      <c r="J966" t="s">
        <v>412</v>
      </c>
      <c r="K966" t="s">
        <v>26</v>
      </c>
      <c r="L966">
        <v>2</v>
      </c>
      <c r="M966">
        <v>1</v>
      </c>
      <c r="N966" t="b">
        <v>0</v>
      </c>
      <c r="O966">
        <v>833</v>
      </c>
      <c r="P966">
        <v>89</v>
      </c>
      <c r="Q966">
        <v>922</v>
      </c>
      <c r="R966" t="s">
        <v>76</v>
      </c>
      <c r="S966" t="s">
        <v>66</v>
      </c>
      <c r="T966" t="s">
        <v>52</v>
      </c>
      <c r="U966">
        <v>32</v>
      </c>
      <c r="V966">
        <v>4.9000000000000004</v>
      </c>
      <c r="W966" t="b">
        <v>0</v>
      </c>
      <c r="X966" t="s">
        <v>30</v>
      </c>
      <c r="Y966">
        <v>2644</v>
      </c>
      <c r="Z966" t="s">
        <v>445</v>
      </c>
      <c r="AA966" t="s">
        <v>53</v>
      </c>
      <c r="AB966" t="s">
        <v>54</v>
      </c>
      <c r="AC966" t="s">
        <v>39</v>
      </c>
    </row>
    <row r="967" spans="1:29" x14ac:dyDescent="0.25">
      <c r="A967">
        <v>8593</v>
      </c>
      <c r="B967" t="s">
        <v>110</v>
      </c>
      <c r="C967" s="1">
        <v>45496</v>
      </c>
      <c r="D967" s="1" t="s">
        <v>427</v>
      </c>
      <c r="E967" s="1">
        <v>45636</v>
      </c>
      <c r="F967" s="1" t="s">
        <v>424</v>
      </c>
      <c r="G967" s="2">
        <v>15.99</v>
      </c>
      <c r="H967" t="s">
        <v>406</v>
      </c>
      <c r="I967">
        <v>65</v>
      </c>
      <c r="J967" t="s">
        <v>412</v>
      </c>
      <c r="K967" t="s">
        <v>57</v>
      </c>
      <c r="L967">
        <v>4</v>
      </c>
      <c r="M967">
        <v>3</v>
      </c>
      <c r="N967" t="b">
        <v>0</v>
      </c>
      <c r="O967">
        <v>238</v>
      </c>
      <c r="P967">
        <v>39</v>
      </c>
      <c r="Q967">
        <v>277</v>
      </c>
      <c r="R967" t="s">
        <v>76</v>
      </c>
      <c r="S967" t="s">
        <v>66</v>
      </c>
      <c r="T967" t="s">
        <v>36</v>
      </c>
      <c r="U967">
        <v>23</v>
      </c>
      <c r="V967">
        <v>4.7</v>
      </c>
      <c r="W967" t="b">
        <v>0</v>
      </c>
      <c r="X967" t="s">
        <v>30</v>
      </c>
      <c r="Y967">
        <v>2678</v>
      </c>
      <c r="Z967" t="s">
        <v>445</v>
      </c>
      <c r="AA967" t="s">
        <v>53</v>
      </c>
      <c r="AB967" t="s">
        <v>62</v>
      </c>
      <c r="AC967" t="s">
        <v>39</v>
      </c>
    </row>
    <row r="968" spans="1:29" x14ac:dyDescent="0.25">
      <c r="A968">
        <v>6278</v>
      </c>
      <c r="B968" t="s">
        <v>222</v>
      </c>
      <c r="C968" s="1">
        <v>45095</v>
      </c>
      <c r="D968" s="1" t="s">
        <v>422</v>
      </c>
      <c r="E968" s="1">
        <v>45621</v>
      </c>
      <c r="F968" s="1" t="s">
        <v>428</v>
      </c>
      <c r="G968" s="2">
        <v>7.99</v>
      </c>
      <c r="H968" t="s">
        <v>404</v>
      </c>
      <c r="I968">
        <v>388</v>
      </c>
      <c r="J968" t="s">
        <v>414</v>
      </c>
      <c r="K968" t="s">
        <v>35</v>
      </c>
      <c r="L968">
        <v>1</v>
      </c>
      <c r="M968">
        <v>6</v>
      </c>
      <c r="N968" t="b">
        <v>1</v>
      </c>
      <c r="O968">
        <v>861</v>
      </c>
      <c r="P968">
        <v>59</v>
      </c>
      <c r="Q968">
        <v>920</v>
      </c>
      <c r="R968" t="s">
        <v>27</v>
      </c>
      <c r="S968" t="s">
        <v>42</v>
      </c>
      <c r="T968" t="s">
        <v>29</v>
      </c>
      <c r="U968">
        <v>42</v>
      </c>
      <c r="V968">
        <v>4.4000000000000004</v>
      </c>
      <c r="W968" t="b">
        <v>0</v>
      </c>
      <c r="X968" t="s">
        <v>30</v>
      </c>
      <c r="Y968">
        <v>1129</v>
      </c>
      <c r="Z968" t="s">
        <v>445</v>
      </c>
      <c r="AA968" t="s">
        <v>59</v>
      </c>
      <c r="AB968" t="s">
        <v>62</v>
      </c>
      <c r="AC968" t="s">
        <v>55</v>
      </c>
    </row>
    <row r="969" spans="1:29" x14ac:dyDescent="0.25">
      <c r="A969">
        <v>1388</v>
      </c>
      <c r="B969" t="s">
        <v>111</v>
      </c>
      <c r="C969" s="1">
        <v>45310</v>
      </c>
      <c r="D969" s="1" t="s">
        <v>421</v>
      </c>
      <c r="E969" s="1">
        <v>45636</v>
      </c>
      <c r="F969" s="1" t="s">
        <v>424</v>
      </c>
      <c r="G969" s="2">
        <v>15.99</v>
      </c>
      <c r="H969" t="s">
        <v>406</v>
      </c>
      <c r="I969">
        <v>412</v>
      </c>
      <c r="J969" t="s">
        <v>414</v>
      </c>
      <c r="K969" t="s">
        <v>81</v>
      </c>
      <c r="L969">
        <v>3</v>
      </c>
      <c r="M969">
        <v>3</v>
      </c>
      <c r="N969" t="b">
        <v>1</v>
      </c>
      <c r="O969">
        <v>999</v>
      </c>
      <c r="P969">
        <v>127</v>
      </c>
      <c r="Q969">
        <v>1126</v>
      </c>
      <c r="R969" t="s">
        <v>27</v>
      </c>
      <c r="S969" t="s">
        <v>66</v>
      </c>
      <c r="T969" t="s">
        <v>29</v>
      </c>
      <c r="U969">
        <v>4</v>
      </c>
      <c r="V969">
        <v>4</v>
      </c>
      <c r="W969" t="b">
        <v>0</v>
      </c>
      <c r="X969" t="s">
        <v>30</v>
      </c>
      <c r="Y969">
        <v>1258</v>
      </c>
      <c r="Z969" t="s">
        <v>445</v>
      </c>
      <c r="AA969" t="s">
        <v>37</v>
      </c>
      <c r="AB969" t="s">
        <v>54</v>
      </c>
      <c r="AC969" t="s">
        <v>33</v>
      </c>
    </row>
    <row r="970" spans="1:29" x14ac:dyDescent="0.25">
      <c r="A970">
        <v>2521</v>
      </c>
      <c r="B970" t="s">
        <v>104</v>
      </c>
      <c r="C970" s="1">
        <v>45412</v>
      </c>
      <c r="D970" s="1" t="s">
        <v>161</v>
      </c>
      <c r="E970" s="1">
        <v>45623</v>
      </c>
      <c r="F970" s="1" t="s">
        <v>428</v>
      </c>
      <c r="G970" s="2">
        <v>15.99</v>
      </c>
      <c r="H970" t="s">
        <v>406</v>
      </c>
      <c r="I970">
        <v>267</v>
      </c>
      <c r="J970" t="s">
        <v>413</v>
      </c>
      <c r="K970" t="s">
        <v>26</v>
      </c>
      <c r="L970">
        <v>4</v>
      </c>
      <c r="M970">
        <v>4</v>
      </c>
      <c r="N970" t="b">
        <v>0</v>
      </c>
      <c r="O970">
        <v>118</v>
      </c>
      <c r="P970">
        <v>6</v>
      </c>
      <c r="Q970">
        <v>124</v>
      </c>
      <c r="R970" t="s">
        <v>27</v>
      </c>
      <c r="S970" t="s">
        <v>66</v>
      </c>
      <c r="T970" t="s">
        <v>58</v>
      </c>
      <c r="U970">
        <v>57</v>
      </c>
      <c r="V970">
        <v>5</v>
      </c>
      <c r="W970" t="b">
        <v>0</v>
      </c>
      <c r="X970" t="s">
        <v>30</v>
      </c>
      <c r="Y970">
        <v>3213</v>
      </c>
      <c r="Z970" t="s">
        <v>414</v>
      </c>
      <c r="AA970" t="s">
        <v>31</v>
      </c>
      <c r="AB970" t="s">
        <v>70</v>
      </c>
      <c r="AC970" t="s">
        <v>39</v>
      </c>
    </row>
    <row r="971" spans="1:29" x14ac:dyDescent="0.25">
      <c r="A971">
        <v>1269</v>
      </c>
      <c r="B971" t="s">
        <v>399</v>
      </c>
      <c r="C971" s="1">
        <v>44935</v>
      </c>
      <c r="D971" s="1" t="s">
        <v>421</v>
      </c>
      <c r="E971" s="1">
        <v>45625</v>
      </c>
      <c r="F971" s="1" t="s">
        <v>428</v>
      </c>
      <c r="G971" s="2">
        <v>15.99</v>
      </c>
      <c r="H971" t="s">
        <v>406</v>
      </c>
      <c r="I971">
        <v>29</v>
      </c>
      <c r="J971" t="s">
        <v>412</v>
      </c>
      <c r="K971" t="s">
        <v>26</v>
      </c>
      <c r="L971">
        <v>3</v>
      </c>
      <c r="M971">
        <v>2</v>
      </c>
      <c r="N971" t="b">
        <v>0</v>
      </c>
      <c r="O971">
        <v>404</v>
      </c>
      <c r="P971">
        <v>177</v>
      </c>
      <c r="Q971">
        <v>581</v>
      </c>
      <c r="R971" t="s">
        <v>27</v>
      </c>
      <c r="S971" t="s">
        <v>66</v>
      </c>
      <c r="T971" t="s">
        <v>52</v>
      </c>
      <c r="U971">
        <v>81</v>
      </c>
      <c r="V971">
        <v>4.4000000000000004</v>
      </c>
      <c r="W971" t="b">
        <v>0</v>
      </c>
      <c r="X971" t="s">
        <v>30</v>
      </c>
      <c r="Y971">
        <v>4127</v>
      </c>
      <c r="Z971" t="s">
        <v>414</v>
      </c>
      <c r="AA971" t="s">
        <v>67</v>
      </c>
      <c r="AB971" t="s">
        <v>54</v>
      </c>
      <c r="AC971" t="s">
        <v>39</v>
      </c>
    </row>
    <row r="972" spans="1:29" x14ac:dyDescent="0.25">
      <c r="A972">
        <v>9959</v>
      </c>
      <c r="B972" t="s">
        <v>174</v>
      </c>
      <c r="C972" s="1">
        <v>45546</v>
      </c>
      <c r="D972" s="1" t="s">
        <v>423</v>
      </c>
      <c r="E972" s="1">
        <v>45636</v>
      </c>
      <c r="F972" s="1" t="s">
        <v>424</v>
      </c>
      <c r="G972" s="2">
        <v>15.99</v>
      </c>
      <c r="H972" t="s">
        <v>406</v>
      </c>
      <c r="I972">
        <v>454</v>
      </c>
      <c r="J972" t="s">
        <v>414</v>
      </c>
      <c r="K972" t="s">
        <v>26</v>
      </c>
      <c r="L972">
        <v>5</v>
      </c>
      <c r="M972">
        <v>6</v>
      </c>
      <c r="N972" t="b">
        <v>1</v>
      </c>
      <c r="O972">
        <v>938</v>
      </c>
      <c r="P972">
        <v>75</v>
      </c>
      <c r="Q972">
        <v>1013</v>
      </c>
      <c r="R972" t="s">
        <v>65</v>
      </c>
      <c r="S972" t="s">
        <v>42</v>
      </c>
      <c r="T972" t="s">
        <v>36</v>
      </c>
      <c r="U972">
        <v>51</v>
      </c>
      <c r="V972">
        <v>3.1</v>
      </c>
      <c r="W972" t="b">
        <v>0</v>
      </c>
      <c r="X972" t="s">
        <v>30</v>
      </c>
      <c r="Y972">
        <v>1961</v>
      </c>
      <c r="Z972" t="s">
        <v>445</v>
      </c>
      <c r="AA972" t="s">
        <v>53</v>
      </c>
      <c r="AB972" t="s">
        <v>38</v>
      </c>
      <c r="AC972" t="s">
        <v>77</v>
      </c>
    </row>
    <row r="973" spans="1:29" x14ac:dyDescent="0.25">
      <c r="A973">
        <v>7549</v>
      </c>
      <c r="B973" t="s">
        <v>396</v>
      </c>
      <c r="C973" s="1">
        <v>45442</v>
      </c>
      <c r="D973" s="1" t="s">
        <v>419</v>
      </c>
      <c r="E973" s="1">
        <v>45624</v>
      </c>
      <c r="F973" s="1" t="s">
        <v>428</v>
      </c>
      <c r="G973" s="2">
        <v>15.99</v>
      </c>
      <c r="H973" t="s">
        <v>406</v>
      </c>
      <c r="I973">
        <v>119</v>
      </c>
      <c r="J973" t="s">
        <v>412</v>
      </c>
      <c r="K973" t="s">
        <v>81</v>
      </c>
      <c r="L973">
        <v>1</v>
      </c>
      <c r="M973">
        <v>5</v>
      </c>
      <c r="N973" t="b">
        <v>1</v>
      </c>
      <c r="O973">
        <v>112</v>
      </c>
      <c r="P973">
        <v>181</v>
      </c>
      <c r="Q973">
        <v>293</v>
      </c>
      <c r="R973" t="s">
        <v>76</v>
      </c>
      <c r="S973" t="s">
        <v>51</v>
      </c>
      <c r="T973" t="s">
        <v>36</v>
      </c>
      <c r="U973">
        <v>47</v>
      </c>
      <c r="V973">
        <v>3.2</v>
      </c>
      <c r="W973" t="b">
        <v>1</v>
      </c>
      <c r="X973" t="s">
        <v>30</v>
      </c>
      <c r="Y973">
        <v>1708</v>
      </c>
      <c r="Z973" t="s">
        <v>445</v>
      </c>
      <c r="AA973" t="s">
        <v>37</v>
      </c>
      <c r="AB973" t="s">
        <v>54</v>
      </c>
      <c r="AC973" t="s">
        <v>77</v>
      </c>
    </row>
    <row r="974" spans="1:29" x14ac:dyDescent="0.25">
      <c r="A974">
        <v>4747</v>
      </c>
      <c r="B974" t="s">
        <v>148</v>
      </c>
      <c r="C974" s="1">
        <v>45332</v>
      </c>
      <c r="D974" s="1" t="s">
        <v>426</v>
      </c>
      <c r="E974" s="1">
        <v>45635</v>
      </c>
      <c r="F974" s="1" t="s">
        <v>424</v>
      </c>
      <c r="G974" s="2">
        <v>11.99</v>
      </c>
      <c r="H974" t="s">
        <v>405</v>
      </c>
      <c r="I974">
        <v>311</v>
      </c>
      <c r="J974" t="s">
        <v>413</v>
      </c>
      <c r="K974" t="s">
        <v>26</v>
      </c>
      <c r="L974">
        <v>5</v>
      </c>
      <c r="M974">
        <v>1</v>
      </c>
      <c r="N974" t="b">
        <v>1</v>
      </c>
      <c r="O974">
        <v>430</v>
      </c>
      <c r="P974">
        <v>188</v>
      </c>
      <c r="Q974">
        <v>618</v>
      </c>
      <c r="R974" t="s">
        <v>46</v>
      </c>
      <c r="S974" t="s">
        <v>51</v>
      </c>
      <c r="T974" t="s">
        <v>69</v>
      </c>
      <c r="U974">
        <v>78</v>
      </c>
      <c r="V974">
        <v>4.4000000000000004</v>
      </c>
      <c r="W974" t="b">
        <v>1</v>
      </c>
      <c r="X974" t="s">
        <v>30</v>
      </c>
      <c r="Y974">
        <v>2288</v>
      </c>
      <c r="Z974" t="s">
        <v>445</v>
      </c>
      <c r="AA974" t="s">
        <v>53</v>
      </c>
      <c r="AB974" t="s">
        <v>70</v>
      </c>
      <c r="AC974" t="s">
        <v>55</v>
      </c>
    </row>
    <row r="975" spans="1:29" x14ac:dyDescent="0.25">
      <c r="A975">
        <v>8320</v>
      </c>
      <c r="B975" t="s">
        <v>312</v>
      </c>
      <c r="C975" s="1">
        <v>45293</v>
      </c>
      <c r="D975" s="1" t="s">
        <v>421</v>
      </c>
      <c r="E975" s="1">
        <v>45635</v>
      </c>
      <c r="F975" s="1" t="s">
        <v>424</v>
      </c>
      <c r="G975" s="2">
        <v>15.99</v>
      </c>
      <c r="H975" t="s">
        <v>406</v>
      </c>
      <c r="I975">
        <v>122</v>
      </c>
      <c r="J975" t="s">
        <v>412</v>
      </c>
      <c r="K975" t="s">
        <v>64</v>
      </c>
      <c r="L975">
        <v>2</v>
      </c>
      <c r="M975">
        <v>2</v>
      </c>
      <c r="N975" t="b">
        <v>0</v>
      </c>
      <c r="O975">
        <v>626</v>
      </c>
      <c r="P975">
        <v>69</v>
      </c>
      <c r="Q975">
        <v>695</v>
      </c>
      <c r="R975" t="s">
        <v>27</v>
      </c>
      <c r="S975" t="s">
        <v>28</v>
      </c>
      <c r="T975" t="s">
        <v>43</v>
      </c>
      <c r="U975">
        <v>17</v>
      </c>
      <c r="V975">
        <v>4.2</v>
      </c>
      <c r="W975" t="b">
        <v>1</v>
      </c>
      <c r="X975" t="s">
        <v>30</v>
      </c>
      <c r="Y975">
        <v>4570</v>
      </c>
      <c r="Z975" t="s">
        <v>414</v>
      </c>
      <c r="AA975" t="s">
        <v>59</v>
      </c>
      <c r="AB975" t="s">
        <v>32</v>
      </c>
      <c r="AC975" t="s">
        <v>55</v>
      </c>
    </row>
    <row r="976" spans="1:29" x14ac:dyDescent="0.25">
      <c r="A976">
        <v>1333</v>
      </c>
      <c r="B976" t="s">
        <v>84</v>
      </c>
      <c r="C976" s="1">
        <v>45398</v>
      </c>
      <c r="D976" s="1" t="s">
        <v>161</v>
      </c>
      <c r="E976" s="1">
        <v>45615</v>
      </c>
      <c r="F976" s="1" t="s">
        <v>428</v>
      </c>
      <c r="G976" s="2">
        <v>15.99</v>
      </c>
      <c r="H976" t="s">
        <v>406</v>
      </c>
      <c r="I976">
        <v>300</v>
      </c>
      <c r="J976" t="s">
        <v>413</v>
      </c>
      <c r="K976" t="s">
        <v>45</v>
      </c>
      <c r="L976">
        <v>5</v>
      </c>
      <c r="M976">
        <v>4</v>
      </c>
      <c r="N976" t="b">
        <v>1</v>
      </c>
      <c r="O976">
        <v>819</v>
      </c>
      <c r="P976">
        <v>143</v>
      </c>
      <c r="Q976">
        <v>962</v>
      </c>
      <c r="R976" t="s">
        <v>41</v>
      </c>
      <c r="S976" t="s">
        <v>51</v>
      </c>
      <c r="T976" t="s">
        <v>36</v>
      </c>
      <c r="U976">
        <v>23</v>
      </c>
      <c r="V976">
        <v>5</v>
      </c>
      <c r="W976" t="b">
        <v>0</v>
      </c>
      <c r="X976" t="s">
        <v>30</v>
      </c>
      <c r="Y976">
        <v>2547</v>
      </c>
      <c r="Z976" t="s">
        <v>445</v>
      </c>
      <c r="AA976" t="s">
        <v>37</v>
      </c>
      <c r="AB976" t="s">
        <v>62</v>
      </c>
      <c r="AC976" t="s">
        <v>39</v>
      </c>
    </row>
    <row r="977" spans="1:29" x14ac:dyDescent="0.25">
      <c r="A977">
        <v>5254</v>
      </c>
      <c r="B977" t="s">
        <v>307</v>
      </c>
      <c r="C977" s="1">
        <v>45546</v>
      </c>
      <c r="D977" s="1" t="s">
        <v>423</v>
      </c>
      <c r="E977" s="1">
        <v>45626</v>
      </c>
      <c r="F977" s="1" t="s">
        <v>428</v>
      </c>
      <c r="G977" s="2">
        <v>15.99</v>
      </c>
      <c r="H977" t="s">
        <v>406</v>
      </c>
      <c r="I977">
        <v>59</v>
      </c>
      <c r="J977" t="s">
        <v>412</v>
      </c>
      <c r="K977" t="s">
        <v>81</v>
      </c>
      <c r="L977">
        <v>4</v>
      </c>
      <c r="M977">
        <v>3</v>
      </c>
      <c r="N977" t="b">
        <v>0</v>
      </c>
      <c r="O977">
        <v>718</v>
      </c>
      <c r="P977">
        <v>3</v>
      </c>
      <c r="Q977">
        <v>721</v>
      </c>
      <c r="R977" t="s">
        <v>41</v>
      </c>
      <c r="S977" t="s">
        <v>42</v>
      </c>
      <c r="T977" t="s">
        <v>36</v>
      </c>
      <c r="U977">
        <v>43</v>
      </c>
      <c r="V977">
        <v>4.2</v>
      </c>
      <c r="W977" t="b">
        <v>1</v>
      </c>
      <c r="X977" t="s">
        <v>30</v>
      </c>
      <c r="Y977">
        <v>4655</v>
      </c>
      <c r="Z977" t="s">
        <v>414</v>
      </c>
      <c r="AA977" t="s">
        <v>37</v>
      </c>
      <c r="AB977" t="s">
        <v>54</v>
      </c>
      <c r="AC977" t="s">
        <v>33</v>
      </c>
    </row>
    <row r="978" spans="1:29" x14ac:dyDescent="0.25">
      <c r="A978">
        <v>6842</v>
      </c>
      <c r="B978" t="s">
        <v>361</v>
      </c>
      <c r="C978" s="1">
        <v>45099</v>
      </c>
      <c r="D978" s="1" t="s">
        <v>422</v>
      </c>
      <c r="E978" s="1">
        <v>45634</v>
      </c>
      <c r="F978" s="1" t="s">
        <v>424</v>
      </c>
      <c r="G978" s="2">
        <v>15.99</v>
      </c>
      <c r="H978" t="s">
        <v>406</v>
      </c>
      <c r="I978">
        <v>34</v>
      </c>
      <c r="J978" t="s">
        <v>412</v>
      </c>
      <c r="K978" t="s">
        <v>35</v>
      </c>
      <c r="L978">
        <v>1</v>
      </c>
      <c r="M978">
        <v>4</v>
      </c>
      <c r="N978" t="b">
        <v>1</v>
      </c>
      <c r="O978">
        <v>109</v>
      </c>
      <c r="P978">
        <v>174</v>
      </c>
      <c r="Q978">
        <v>283</v>
      </c>
      <c r="R978" t="s">
        <v>41</v>
      </c>
      <c r="S978" t="s">
        <v>42</v>
      </c>
      <c r="T978" t="s">
        <v>29</v>
      </c>
      <c r="U978">
        <v>74</v>
      </c>
      <c r="V978">
        <v>4.4000000000000004</v>
      </c>
      <c r="W978" t="b">
        <v>1</v>
      </c>
      <c r="X978" t="s">
        <v>30</v>
      </c>
      <c r="Y978">
        <v>1656</v>
      </c>
      <c r="Z978" t="s">
        <v>445</v>
      </c>
      <c r="AA978" t="s">
        <v>67</v>
      </c>
      <c r="AB978" t="s">
        <v>70</v>
      </c>
      <c r="AC978" t="s">
        <v>33</v>
      </c>
    </row>
    <row r="979" spans="1:29" x14ac:dyDescent="0.25">
      <c r="A979">
        <v>9333</v>
      </c>
      <c r="B979" t="s">
        <v>355</v>
      </c>
      <c r="C979" s="1">
        <v>45277</v>
      </c>
      <c r="D979" s="1" t="s">
        <v>424</v>
      </c>
      <c r="E979" s="1">
        <v>45643</v>
      </c>
      <c r="F979" s="1" t="s">
        <v>424</v>
      </c>
      <c r="G979" s="2">
        <v>11.99</v>
      </c>
      <c r="H979" t="s">
        <v>405</v>
      </c>
      <c r="I979">
        <v>23</v>
      </c>
      <c r="J979" t="s">
        <v>412</v>
      </c>
      <c r="K979" t="s">
        <v>64</v>
      </c>
      <c r="L979">
        <v>2</v>
      </c>
      <c r="M979">
        <v>1</v>
      </c>
      <c r="N979" t="b">
        <v>0</v>
      </c>
      <c r="O979">
        <v>544</v>
      </c>
      <c r="P979">
        <v>25</v>
      </c>
      <c r="Q979">
        <v>569</v>
      </c>
      <c r="R979" t="s">
        <v>50</v>
      </c>
      <c r="S979" t="s">
        <v>66</v>
      </c>
      <c r="T979" t="s">
        <v>36</v>
      </c>
      <c r="U979">
        <v>47</v>
      </c>
      <c r="V979">
        <v>3.6</v>
      </c>
      <c r="W979" t="b">
        <v>0</v>
      </c>
      <c r="X979" t="s">
        <v>30</v>
      </c>
      <c r="Y979">
        <v>2761</v>
      </c>
      <c r="Z979" t="s">
        <v>445</v>
      </c>
      <c r="AA979" t="s">
        <v>59</v>
      </c>
      <c r="AB979" t="s">
        <v>38</v>
      </c>
      <c r="AC979" t="s">
        <v>39</v>
      </c>
    </row>
    <row r="980" spans="1:29" x14ac:dyDescent="0.25">
      <c r="A980">
        <v>9122</v>
      </c>
      <c r="B980" t="s">
        <v>400</v>
      </c>
      <c r="C980" s="1">
        <v>45507</v>
      </c>
      <c r="D980" s="1" t="s">
        <v>420</v>
      </c>
      <c r="E980" s="1">
        <v>45637</v>
      </c>
      <c r="F980" s="1" t="s">
        <v>424</v>
      </c>
      <c r="G980" s="2">
        <v>15.99</v>
      </c>
      <c r="H980" t="s">
        <v>406</v>
      </c>
      <c r="I980">
        <v>168</v>
      </c>
      <c r="J980" t="s">
        <v>412</v>
      </c>
      <c r="K980" t="s">
        <v>26</v>
      </c>
      <c r="L980">
        <v>3</v>
      </c>
      <c r="M980">
        <v>2</v>
      </c>
      <c r="N980" t="b">
        <v>1</v>
      </c>
      <c r="O980">
        <v>25</v>
      </c>
      <c r="P980">
        <v>171</v>
      </c>
      <c r="Q980">
        <v>196</v>
      </c>
      <c r="R980" t="s">
        <v>76</v>
      </c>
      <c r="S980" t="s">
        <v>28</v>
      </c>
      <c r="T980" t="s">
        <v>29</v>
      </c>
      <c r="U980">
        <v>79</v>
      </c>
      <c r="V980">
        <v>4</v>
      </c>
      <c r="W980" t="b">
        <v>0</v>
      </c>
      <c r="X980" t="s">
        <v>30</v>
      </c>
      <c r="Y980">
        <v>773</v>
      </c>
      <c r="Z980" t="s">
        <v>412</v>
      </c>
      <c r="AA980" t="s">
        <v>37</v>
      </c>
      <c r="AB980" t="s">
        <v>38</v>
      </c>
      <c r="AC980" t="s">
        <v>39</v>
      </c>
    </row>
    <row r="981" spans="1:29" x14ac:dyDescent="0.25">
      <c r="A981">
        <v>6221</v>
      </c>
      <c r="B981" t="s">
        <v>104</v>
      </c>
      <c r="C981" s="1">
        <v>45612</v>
      </c>
      <c r="D981" s="1" t="s">
        <v>428</v>
      </c>
      <c r="E981" s="1">
        <v>45621</v>
      </c>
      <c r="F981" s="1" t="s">
        <v>428</v>
      </c>
      <c r="G981" s="2">
        <v>11.99</v>
      </c>
      <c r="H981" t="s">
        <v>405</v>
      </c>
      <c r="I981">
        <v>306</v>
      </c>
      <c r="J981" t="s">
        <v>413</v>
      </c>
      <c r="K981" t="s">
        <v>26</v>
      </c>
      <c r="L981">
        <v>5</v>
      </c>
      <c r="M981">
        <v>1</v>
      </c>
      <c r="N981" t="b">
        <v>1</v>
      </c>
      <c r="O981">
        <v>513</v>
      </c>
      <c r="P981">
        <v>70</v>
      </c>
      <c r="Q981">
        <v>583</v>
      </c>
      <c r="R981" t="s">
        <v>27</v>
      </c>
      <c r="S981" t="s">
        <v>51</v>
      </c>
      <c r="T981" t="s">
        <v>52</v>
      </c>
      <c r="U981">
        <v>86</v>
      </c>
      <c r="V981">
        <v>3.7</v>
      </c>
      <c r="W981" t="b">
        <v>0</v>
      </c>
      <c r="X981" t="s">
        <v>30</v>
      </c>
      <c r="Y981">
        <v>1652</v>
      </c>
      <c r="Z981" t="s">
        <v>445</v>
      </c>
      <c r="AA981" t="s">
        <v>37</v>
      </c>
      <c r="AB981" t="s">
        <v>54</v>
      </c>
      <c r="AC981" t="s">
        <v>33</v>
      </c>
    </row>
    <row r="982" spans="1:29" x14ac:dyDescent="0.25">
      <c r="A982">
        <v>9957</v>
      </c>
      <c r="B982" t="s">
        <v>222</v>
      </c>
      <c r="C982" s="1">
        <v>45238</v>
      </c>
      <c r="D982" s="1" t="s">
        <v>428</v>
      </c>
      <c r="E982" s="1">
        <v>45639</v>
      </c>
      <c r="F982" s="1" t="s">
        <v>424</v>
      </c>
      <c r="G982" s="2">
        <v>15.99</v>
      </c>
      <c r="H982" t="s">
        <v>406</v>
      </c>
      <c r="I982">
        <v>433</v>
      </c>
      <c r="J982" t="s">
        <v>414</v>
      </c>
      <c r="K982" t="s">
        <v>48</v>
      </c>
      <c r="L982">
        <v>2</v>
      </c>
      <c r="M982">
        <v>6</v>
      </c>
      <c r="N982" t="b">
        <v>1</v>
      </c>
      <c r="O982">
        <v>1000</v>
      </c>
      <c r="P982">
        <v>48</v>
      </c>
      <c r="Q982">
        <v>1048</v>
      </c>
      <c r="R982" t="s">
        <v>76</v>
      </c>
      <c r="S982" t="s">
        <v>42</v>
      </c>
      <c r="T982" t="s">
        <v>52</v>
      </c>
      <c r="U982">
        <v>92</v>
      </c>
      <c r="V982">
        <v>3.7</v>
      </c>
      <c r="W982" t="b">
        <v>0</v>
      </c>
      <c r="X982" t="s">
        <v>30</v>
      </c>
      <c r="Y982">
        <v>1037</v>
      </c>
      <c r="Z982" t="s">
        <v>445</v>
      </c>
      <c r="AA982" t="s">
        <v>67</v>
      </c>
      <c r="AB982" t="s">
        <v>70</v>
      </c>
      <c r="AC982" t="s">
        <v>33</v>
      </c>
    </row>
    <row r="983" spans="1:29" x14ac:dyDescent="0.25">
      <c r="A983">
        <v>4680</v>
      </c>
      <c r="B983" t="s">
        <v>401</v>
      </c>
      <c r="C983" s="1">
        <v>45642</v>
      </c>
      <c r="D983" s="1" t="s">
        <v>424</v>
      </c>
      <c r="E983" s="1">
        <v>45637</v>
      </c>
      <c r="F983" s="1" t="s">
        <v>424</v>
      </c>
      <c r="G983" s="2">
        <v>11.99</v>
      </c>
      <c r="H983" t="s">
        <v>405</v>
      </c>
      <c r="I983">
        <v>221</v>
      </c>
      <c r="J983" t="s">
        <v>413</v>
      </c>
      <c r="K983" t="s">
        <v>81</v>
      </c>
      <c r="L983">
        <v>5</v>
      </c>
      <c r="M983">
        <v>5</v>
      </c>
      <c r="N983" t="b">
        <v>1</v>
      </c>
      <c r="O983">
        <v>749</v>
      </c>
      <c r="P983">
        <v>66</v>
      </c>
      <c r="Q983">
        <v>815</v>
      </c>
      <c r="R983" t="s">
        <v>27</v>
      </c>
      <c r="S983" t="s">
        <v>66</v>
      </c>
      <c r="T983" t="s">
        <v>36</v>
      </c>
      <c r="U983">
        <v>37</v>
      </c>
      <c r="V983">
        <v>3.3</v>
      </c>
      <c r="W983" t="b">
        <v>1</v>
      </c>
      <c r="X983" t="s">
        <v>30</v>
      </c>
      <c r="Y983">
        <v>4505</v>
      </c>
      <c r="Z983" t="s">
        <v>414</v>
      </c>
      <c r="AA983" t="s">
        <v>53</v>
      </c>
      <c r="AB983" t="s">
        <v>32</v>
      </c>
      <c r="AC983" t="s">
        <v>77</v>
      </c>
    </row>
    <row r="984" spans="1:29" x14ac:dyDescent="0.25">
      <c r="A984">
        <v>5974</v>
      </c>
      <c r="B984" t="s">
        <v>402</v>
      </c>
      <c r="C984" s="1">
        <v>45585</v>
      </c>
      <c r="D984" s="1" t="s">
        <v>429</v>
      </c>
      <c r="E984" s="1">
        <v>45619</v>
      </c>
      <c r="F984" s="1" t="s">
        <v>428</v>
      </c>
      <c r="G984" s="2">
        <v>15.99</v>
      </c>
      <c r="H984" t="s">
        <v>406</v>
      </c>
      <c r="I984">
        <v>236</v>
      </c>
      <c r="J984" t="s">
        <v>413</v>
      </c>
      <c r="K984" t="s">
        <v>48</v>
      </c>
      <c r="L984">
        <v>3</v>
      </c>
      <c r="M984">
        <v>5</v>
      </c>
      <c r="N984" t="b">
        <v>1</v>
      </c>
      <c r="O984">
        <v>600</v>
      </c>
      <c r="P984">
        <v>199</v>
      </c>
      <c r="Q984">
        <v>799</v>
      </c>
      <c r="R984" t="s">
        <v>46</v>
      </c>
      <c r="S984" t="s">
        <v>66</v>
      </c>
      <c r="T984" t="s">
        <v>36</v>
      </c>
      <c r="U984">
        <v>56</v>
      </c>
      <c r="V984">
        <v>3.7</v>
      </c>
      <c r="W984" t="b">
        <v>0</v>
      </c>
      <c r="X984" t="s">
        <v>30</v>
      </c>
      <c r="Y984">
        <v>3648</v>
      </c>
      <c r="Z984" t="s">
        <v>414</v>
      </c>
      <c r="AA984" t="s">
        <v>67</v>
      </c>
      <c r="AB984" t="s">
        <v>54</v>
      </c>
      <c r="AC984" t="s">
        <v>39</v>
      </c>
    </row>
    <row r="985" spans="1:29" x14ac:dyDescent="0.25">
      <c r="A985">
        <v>6938</v>
      </c>
      <c r="B985" t="s">
        <v>237</v>
      </c>
      <c r="C985" s="1">
        <v>45417</v>
      </c>
      <c r="D985" s="1" t="s">
        <v>419</v>
      </c>
      <c r="E985" s="1">
        <v>45638</v>
      </c>
      <c r="F985" s="1" t="s">
        <v>424</v>
      </c>
      <c r="G985" s="2">
        <v>11.99</v>
      </c>
      <c r="H985" t="s">
        <v>405</v>
      </c>
      <c r="I985">
        <v>75</v>
      </c>
      <c r="J985" t="s">
        <v>412</v>
      </c>
      <c r="K985" t="s">
        <v>26</v>
      </c>
      <c r="L985">
        <v>4</v>
      </c>
      <c r="M985">
        <v>6</v>
      </c>
      <c r="N985" t="b">
        <v>0</v>
      </c>
      <c r="O985">
        <v>897</v>
      </c>
      <c r="P985">
        <v>59</v>
      </c>
      <c r="Q985">
        <v>956</v>
      </c>
      <c r="R985" t="s">
        <v>65</v>
      </c>
      <c r="S985" t="s">
        <v>51</v>
      </c>
      <c r="T985" t="s">
        <v>29</v>
      </c>
      <c r="U985">
        <v>11</v>
      </c>
      <c r="V985">
        <v>3.4</v>
      </c>
      <c r="W985" t="b">
        <v>0</v>
      </c>
      <c r="X985" t="s">
        <v>30</v>
      </c>
      <c r="Y985">
        <v>4015</v>
      </c>
      <c r="Z985" t="s">
        <v>414</v>
      </c>
      <c r="AA985" t="s">
        <v>37</v>
      </c>
      <c r="AB985" t="s">
        <v>54</v>
      </c>
      <c r="AC985" t="s">
        <v>77</v>
      </c>
    </row>
    <row r="986" spans="1:29" x14ac:dyDescent="0.25">
      <c r="A986">
        <v>1175</v>
      </c>
      <c r="B986" t="s">
        <v>327</v>
      </c>
      <c r="C986" s="1">
        <v>45363</v>
      </c>
      <c r="D986" s="1" t="s">
        <v>425</v>
      </c>
      <c r="E986" s="1">
        <v>45617</v>
      </c>
      <c r="F986" s="1" t="s">
        <v>428</v>
      </c>
      <c r="G986" s="2">
        <v>15.99</v>
      </c>
      <c r="H986" t="s">
        <v>406</v>
      </c>
      <c r="I986">
        <v>325</v>
      </c>
      <c r="J986" t="s">
        <v>413</v>
      </c>
      <c r="K986" t="s">
        <v>64</v>
      </c>
      <c r="L986">
        <v>3</v>
      </c>
      <c r="M986">
        <v>6</v>
      </c>
      <c r="N986" t="b">
        <v>1</v>
      </c>
      <c r="O986">
        <v>412</v>
      </c>
      <c r="P986">
        <v>117</v>
      </c>
      <c r="Q986">
        <v>529</v>
      </c>
      <c r="R986" t="s">
        <v>65</v>
      </c>
      <c r="S986" t="s">
        <v>51</v>
      </c>
      <c r="T986" t="s">
        <v>29</v>
      </c>
      <c r="U986">
        <v>48</v>
      </c>
      <c r="V986">
        <v>4</v>
      </c>
      <c r="W986" t="b">
        <v>1</v>
      </c>
      <c r="X986" t="s">
        <v>30</v>
      </c>
      <c r="Y986">
        <v>2050</v>
      </c>
      <c r="Z986" t="s">
        <v>445</v>
      </c>
      <c r="AA986" t="s">
        <v>67</v>
      </c>
      <c r="AB986" t="s">
        <v>38</v>
      </c>
      <c r="AC986" t="s">
        <v>77</v>
      </c>
    </row>
    <row r="987" spans="1:29" x14ac:dyDescent="0.25">
      <c r="A987">
        <v>1260</v>
      </c>
      <c r="B987" t="s">
        <v>269</v>
      </c>
      <c r="C987" s="1">
        <v>45363</v>
      </c>
      <c r="D987" s="1" t="s">
        <v>425</v>
      </c>
      <c r="E987" s="1">
        <v>45629</v>
      </c>
      <c r="F987" s="1" t="s">
        <v>424</v>
      </c>
      <c r="G987" s="2">
        <v>7.99</v>
      </c>
      <c r="H987" t="s">
        <v>404</v>
      </c>
      <c r="I987">
        <v>217</v>
      </c>
      <c r="J987" t="s">
        <v>413</v>
      </c>
      <c r="K987" t="s">
        <v>48</v>
      </c>
      <c r="L987">
        <v>5</v>
      </c>
      <c r="M987">
        <v>2</v>
      </c>
      <c r="N987" t="b">
        <v>0</v>
      </c>
      <c r="O987">
        <v>669</v>
      </c>
      <c r="P987">
        <v>155</v>
      </c>
      <c r="Q987">
        <v>824</v>
      </c>
      <c r="R987" t="s">
        <v>65</v>
      </c>
      <c r="S987" t="s">
        <v>42</v>
      </c>
      <c r="T987" t="s">
        <v>43</v>
      </c>
      <c r="U987">
        <v>40</v>
      </c>
      <c r="V987">
        <v>4.8</v>
      </c>
      <c r="W987" t="b">
        <v>1</v>
      </c>
      <c r="X987" t="s">
        <v>30</v>
      </c>
      <c r="Y987">
        <v>2390</v>
      </c>
      <c r="Z987" t="s">
        <v>445</v>
      </c>
      <c r="AA987" t="s">
        <v>67</v>
      </c>
      <c r="AB987" t="s">
        <v>32</v>
      </c>
      <c r="AC987" t="s">
        <v>33</v>
      </c>
    </row>
    <row r="988" spans="1:29" x14ac:dyDescent="0.25">
      <c r="A988">
        <v>4645</v>
      </c>
      <c r="B988" t="s">
        <v>96</v>
      </c>
      <c r="C988" s="1">
        <v>45076</v>
      </c>
      <c r="D988" s="1" t="s">
        <v>419</v>
      </c>
      <c r="E988" s="1">
        <v>45640</v>
      </c>
      <c r="F988" s="1" t="s">
        <v>424</v>
      </c>
      <c r="G988" s="2">
        <v>7.99</v>
      </c>
      <c r="H988" t="s">
        <v>404</v>
      </c>
      <c r="I988">
        <v>178</v>
      </c>
      <c r="J988" t="s">
        <v>413</v>
      </c>
      <c r="K988" t="s">
        <v>26</v>
      </c>
      <c r="L988">
        <v>4</v>
      </c>
      <c r="M988">
        <v>5</v>
      </c>
      <c r="N988" t="b">
        <v>1</v>
      </c>
      <c r="O988">
        <v>323</v>
      </c>
      <c r="P988">
        <v>130</v>
      </c>
      <c r="Q988">
        <v>453</v>
      </c>
      <c r="R988" t="s">
        <v>65</v>
      </c>
      <c r="S988" t="s">
        <v>66</v>
      </c>
      <c r="T988" t="s">
        <v>69</v>
      </c>
      <c r="U988">
        <v>29</v>
      </c>
      <c r="V988">
        <v>3</v>
      </c>
      <c r="W988" t="b">
        <v>1</v>
      </c>
      <c r="X988" t="s">
        <v>30</v>
      </c>
      <c r="Y988">
        <v>3079</v>
      </c>
      <c r="Z988" t="s">
        <v>414</v>
      </c>
      <c r="AA988" t="s">
        <v>37</v>
      </c>
      <c r="AB988" t="s">
        <v>32</v>
      </c>
      <c r="AC988" t="s">
        <v>77</v>
      </c>
    </row>
    <row r="989" spans="1:29" x14ac:dyDescent="0.25">
      <c r="A989">
        <v>1637</v>
      </c>
      <c r="B989" t="s">
        <v>91</v>
      </c>
      <c r="C989" s="1">
        <v>45387</v>
      </c>
      <c r="D989" s="1" t="s">
        <v>161</v>
      </c>
      <c r="E989" s="1">
        <v>45615</v>
      </c>
      <c r="F989" s="1" t="s">
        <v>428</v>
      </c>
      <c r="G989" s="2">
        <v>15.99</v>
      </c>
      <c r="H989" t="s">
        <v>406</v>
      </c>
      <c r="I989">
        <v>74</v>
      </c>
      <c r="J989" t="s">
        <v>412</v>
      </c>
      <c r="K989" t="s">
        <v>45</v>
      </c>
      <c r="L989">
        <v>4</v>
      </c>
      <c r="M989">
        <v>3</v>
      </c>
      <c r="N989" t="b">
        <v>1</v>
      </c>
      <c r="O989">
        <v>646</v>
      </c>
      <c r="P989">
        <v>38</v>
      </c>
      <c r="Q989">
        <v>684</v>
      </c>
      <c r="R989" t="s">
        <v>46</v>
      </c>
      <c r="S989" t="s">
        <v>66</v>
      </c>
      <c r="T989" t="s">
        <v>29</v>
      </c>
      <c r="U989">
        <v>37</v>
      </c>
      <c r="V989">
        <v>4.0999999999999996</v>
      </c>
      <c r="W989" t="b">
        <v>0</v>
      </c>
      <c r="X989" t="s">
        <v>30</v>
      </c>
      <c r="Y989">
        <v>4111</v>
      </c>
      <c r="Z989" t="s">
        <v>414</v>
      </c>
      <c r="AA989" t="s">
        <v>67</v>
      </c>
      <c r="AB989" t="s">
        <v>62</v>
      </c>
      <c r="AC989" t="s">
        <v>33</v>
      </c>
    </row>
    <row r="990" spans="1:29" x14ac:dyDescent="0.25">
      <c r="A990">
        <v>7960</v>
      </c>
      <c r="B990" t="s">
        <v>298</v>
      </c>
      <c r="C990" s="1">
        <v>44935</v>
      </c>
      <c r="D990" s="1" t="s">
        <v>421</v>
      </c>
      <c r="E990" s="1">
        <v>45618</v>
      </c>
      <c r="F990" s="1" t="s">
        <v>428</v>
      </c>
      <c r="G990" s="2">
        <v>15.99</v>
      </c>
      <c r="H990" t="s">
        <v>406</v>
      </c>
      <c r="I990">
        <v>373</v>
      </c>
      <c r="J990" t="s">
        <v>414</v>
      </c>
      <c r="K990" t="s">
        <v>64</v>
      </c>
      <c r="L990">
        <v>1</v>
      </c>
      <c r="M990">
        <v>3</v>
      </c>
      <c r="N990" t="b">
        <v>0</v>
      </c>
      <c r="O990">
        <v>507</v>
      </c>
      <c r="P990">
        <v>130</v>
      </c>
      <c r="Q990">
        <v>637</v>
      </c>
      <c r="R990" t="s">
        <v>41</v>
      </c>
      <c r="S990" t="s">
        <v>51</v>
      </c>
      <c r="T990" t="s">
        <v>58</v>
      </c>
      <c r="U990">
        <v>41</v>
      </c>
      <c r="V990">
        <v>3.3</v>
      </c>
      <c r="W990" t="b">
        <v>1</v>
      </c>
      <c r="X990" t="s">
        <v>30</v>
      </c>
      <c r="Y990">
        <v>3221</v>
      </c>
      <c r="Z990" t="s">
        <v>414</v>
      </c>
      <c r="AA990" t="s">
        <v>31</v>
      </c>
      <c r="AB990" t="s">
        <v>54</v>
      </c>
      <c r="AC990" t="s">
        <v>55</v>
      </c>
    </row>
    <row r="991" spans="1:29" x14ac:dyDescent="0.25">
      <c r="A991">
        <v>9693</v>
      </c>
      <c r="B991" t="s">
        <v>403</v>
      </c>
      <c r="C991" s="1">
        <v>45379</v>
      </c>
      <c r="D991" s="1" t="s">
        <v>425</v>
      </c>
      <c r="E991" s="1">
        <v>45626</v>
      </c>
      <c r="F991" s="1" t="s">
        <v>428</v>
      </c>
      <c r="G991" s="2">
        <v>15.99</v>
      </c>
      <c r="H991" t="s">
        <v>406</v>
      </c>
      <c r="I991">
        <v>64</v>
      </c>
      <c r="J991" t="s">
        <v>412</v>
      </c>
      <c r="K991" t="s">
        <v>64</v>
      </c>
      <c r="L991">
        <v>5</v>
      </c>
      <c r="M991">
        <v>1</v>
      </c>
      <c r="N991" t="b">
        <v>0</v>
      </c>
      <c r="O991">
        <v>881</v>
      </c>
      <c r="P991">
        <v>15</v>
      </c>
      <c r="Q991">
        <v>896</v>
      </c>
      <c r="R991" t="s">
        <v>46</v>
      </c>
      <c r="S991" t="s">
        <v>28</v>
      </c>
      <c r="T991" t="s">
        <v>43</v>
      </c>
      <c r="U991">
        <v>22</v>
      </c>
      <c r="V991">
        <v>3.6</v>
      </c>
      <c r="W991" t="b">
        <v>0</v>
      </c>
      <c r="X991" t="s">
        <v>30</v>
      </c>
      <c r="Y991">
        <v>2461</v>
      </c>
      <c r="Z991" t="s">
        <v>445</v>
      </c>
      <c r="AA991" t="s">
        <v>67</v>
      </c>
      <c r="AB991" t="s">
        <v>54</v>
      </c>
      <c r="AC991" t="s">
        <v>77</v>
      </c>
    </row>
    <row r="992" spans="1:29" x14ac:dyDescent="0.25">
      <c r="A992">
        <v>8743</v>
      </c>
      <c r="B992" t="s">
        <v>136</v>
      </c>
      <c r="C992" s="1">
        <v>45321</v>
      </c>
      <c r="D992" s="1" t="s">
        <v>421</v>
      </c>
      <c r="E992" s="1">
        <v>45621</v>
      </c>
      <c r="F992" s="1" t="s">
        <v>428</v>
      </c>
      <c r="G992" s="2">
        <v>11.99</v>
      </c>
      <c r="H992" t="s">
        <v>405</v>
      </c>
      <c r="I992">
        <v>129</v>
      </c>
      <c r="J992" t="s">
        <v>412</v>
      </c>
      <c r="K992" t="s">
        <v>26</v>
      </c>
      <c r="L992">
        <v>3</v>
      </c>
      <c r="M992">
        <v>5</v>
      </c>
      <c r="N992" t="b">
        <v>1</v>
      </c>
      <c r="O992">
        <v>594</v>
      </c>
      <c r="P992">
        <v>127</v>
      </c>
      <c r="Q992">
        <v>721</v>
      </c>
      <c r="R992" t="s">
        <v>50</v>
      </c>
      <c r="S992" t="s">
        <v>28</v>
      </c>
      <c r="T992" t="s">
        <v>36</v>
      </c>
      <c r="U992">
        <v>79</v>
      </c>
      <c r="V992">
        <v>3.9</v>
      </c>
      <c r="W992" t="b">
        <v>0</v>
      </c>
      <c r="X992" t="s">
        <v>30</v>
      </c>
      <c r="Y992">
        <v>2858</v>
      </c>
      <c r="Z992" t="s">
        <v>445</v>
      </c>
      <c r="AA992" t="s">
        <v>31</v>
      </c>
      <c r="AB992" t="s">
        <v>62</v>
      </c>
      <c r="AC992" t="s">
        <v>55</v>
      </c>
    </row>
    <row r="993" spans="1:29" x14ac:dyDescent="0.25">
      <c r="A993">
        <v>3379</v>
      </c>
      <c r="B993" t="s">
        <v>383</v>
      </c>
      <c r="C993" s="1">
        <v>45177</v>
      </c>
      <c r="D993" s="1" t="s">
        <v>423</v>
      </c>
      <c r="E993" s="1">
        <v>45638</v>
      </c>
      <c r="F993" s="1" t="s">
        <v>424</v>
      </c>
      <c r="G993" s="2">
        <v>15.99</v>
      </c>
      <c r="H993" t="s">
        <v>406</v>
      </c>
      <c r="I993">
        <v>297</v>
      </c>
      <c r="J993" t="s">
        <v>413</v>
      </c>
      <c r="K993" t="s">
        <v>45</v>
      </c>
      <c r="L993">
        <v>3</v>
      </c>
      <c r="M993">
        <v>1</v>
      </c>
      <c r="N993" t="b">
        <v>1</v>
      </c>
      <c r="O993">
        <v>667</v>
      </c>
      <c r="P993">
        <v>75</v>
      </c>
      <c r="Q993">
        <v>742</v>
      </c>
      <c r="R993" t="s">
        <v>50</v>
      </c>
      <c r="S993" t="s">
        <v>28</v>
      </c>
      <c r="T993" t="s">
        <v>36</v>
      </c>
      <c r="U993">
        <v>89</v>
      </c>
      <c r="V993">
        <v>4.5</v>
      </c>
      <c r="W993" t="b">
        <v>0</v>
      </c>
      <c r="X993" t="s">
        <v>30</v>
      </c>
      <c r="Y993">
        <v>4076</v>
      </c>
      <c r="Z993" t="s">
        <v>414</v>
      </c>
      <c r="AA993" t="s">
        <v>67</v>
      </c>
      <c r="AB993" t="s">
        <v>70</v>
      </c>
      <c r="AC993" t="s">
        <v>77</v>
      </c>
    </row>
    <row r="994" spans="1:29" x14ac:dyDescent="0.25">
      <c r="A994">
        <v>7696</v>
      </c>
      <c r="B994" t="s">
        <v>148</v>
      </c>
      <c r="C994" s="1">
        <v>45237</v>
      </c>
      <c r="D994" s="1" t="s">
        <v>428</v>
      </c>
      <c r="E994" s="1">
        <v>45626</v>
      </c>
      <c r="F994" s="1" t="s">
        <v>428</v>
      </c>
      <c r="G994" s="2">
        <v>15.99</v>
      </c>
      <c r="H994" t="s">
        <v>406</v>
      </c>
      <c r="I994">
        <v>235</v>
      </c>
      <c r="J994" t="s">
        <v>413</v>
      </c>
      <c r="K994" t="s">
        <v>26</v>
      </c>
      <c r="L994">
        <v>2</v>
      </c>
      <c r="M994">
        <v>5</v>
      </c>
      <c r="N994" t="b">
        <v>0</v>
      </c>
      <c r="O994">
        <v>709</v>
      </c>
      <c r="P994">
        <v>151</v>
      </c>
      <c r="Q994">
        <v>860</v>
      </c>
      <c r="R994" t="s">
        <v>46</v>
      </c>
      <c r="S994" t="s">
        <v>42</v>
      </c>
      <c r="T994" t="s">
        <v>36</v>
      </c>
      <c r="U994">
        <v>72</v>
      </c>
      <c r="V994">
        <v>3.7</v>
      </c>
      <c r="W994" t="b">
        <v>0</v>
      </c>
      <c r="X994" t="s">
        <v>30</v>
      </c>
      <c r="Y994">
        <v>2163</v>
      </c>
      <c r="Z994" t="s">
        <v>445</v>
      </c>
      <c r="AA994" t="s">
        <v>59</v>
      </c>
      <c r="AB994" t="s">
        <v>62</v>
      </c>
      <c r="AC994" t="s">
        <v>77</v>
      </c>
    </row>
    <row r="995" spans="1:29" x14ac:dyDescent="0.25">
      <c r="A995">
        <v>8552</v>
      </c>
      <c r="B995" t="s">
        <v>25</v>
      </c>
      <c r="C995" s="1">
        <v>45252</v>
      </c>
      <c r="D995" s="1" t="s">
        <v>428</v>
      </c>
      <c r="E995" s="1">
        <v>45623</v>
      </c>
      <c r="F995" s="1" t="s">
        <v>428</v>
      </c>
      <c r="G995" s="2">
        <v>15.99</v>
      </c>
      <c r="H995" t="s">
        <v>406</v>
      </c>
      <c r="I995">
        <v>390</v>
      </c>
      <c r="J995" t="s">
        <v>414</v>
      </c>
      <c r="K995" t="s">
        <v>26</v>
      </c>
      <c r="L995">
        <v>2</v>
      </c>
      <c r="M995">
        <v>4</v>
      </c>
      <c r="N995" t="b">
        <v>0</v>
      </c>
      <c r="O995">
        <v>537</v>
      </c>
      <c r="P995">
        <v>101</v>
      </c>
      <c r="Q995">
        <v>638</v>
      </c>
      <c r="R995" t="s">
        <v>46</v>
      </c>
      <c r="S995" t="s">
        <v>42</v>
      </c>
      <c r="T995" t="s">
        <v>52</v>
      </c>
      <c r="U995">
        <v>64</v>
      </c>
      <c r="V995">
        <v>3</v>
      </c>
      <c r="W995" t="b">
        <v>1</v>
      </c>
      <c r="X995" t="s">
        <v>30</v>
      </c>
      <c r="Y995">
        <v>3726</v>
      </c>
      <c r="Z995" t="s">
        <v>414</v>
      </c>
      <c r="AA995" t="s">
        <v>37</v>
      </c>
      <c r="AB995" t="s">
        <v>70</v>
      </c>
      <c r="AC995" t="s">
        <v>55</v>
      </c>
    </row>
    <row r="996" spans="1:29" x14ac:dyDescent="0.25">
      <c r="A996">
        <v>5065</v>
      </c>
      <c r="B996" t="s">
        <v>169</v>
      </c>
      <c r="C996" s="1">
        <v>44981</v>
      </c>
      <c r="D996" s="1" t="s">
        <v>426</v>
      </c>
      <c r="E996" s="1">
        <v>45626</v>
      </c>
      <c r="F996" s="1" t="s">
        <v>428</v>
      </c>
      <c r="G996" s="2">
        <v>11.99</v>
      </c>
      <c r="H996" t="s">
        <v>405</v>
      </c>
      <c r="I996">
        <v>362</v>
      </c>
      <c r="J996" t="s">
        <v>414</v>
      </c>
      <c r="K996" t="s">
        <v>81</v>
      </c>
      <c r="L996">
        <v>2</v>
      </c>
      <c r="M996">
        <v>6</v>
      </c>
      <c r="N996" t="b">
        <v>1</v>
      </c>
      <c r="O996">
        <v>490</v>
      </c>
      <c r="P996">
        <v>22</v>
      </c>
      <c r="Q996">
        <v>512</v>
      </c>
      <c r="R996" t="s">
        <v>46</v>
      </c>
      <c r="S996" t="s">
        <v>66</v>
      </c>
      <c r="T996" t="s">
        <v>36</v>
      </c>
      <c r="U996">
        <v>62</v>
      </c>
      <c r="V996">
        <v>4.7</v>
      </c>
      <c r="W996" t="b">
        <v>1</v>
      </c>
      <c r="X996" t="s">
        <v>30</v>
      </c>
      <c r="Y996">
        <v>47</v>
      </c>
      <c r="Z996" t="s">
        <v>412</v>
      </c>
      <c r="AA996" t="s">
        <v>37</v>
      </c>
      <c r="AB996" t="s">
        <v>70</v>
      </c>
      <c r="AC996" t="s">
        <v>77</v>
      </c>
    </row>
    <row r="997" spans="1:29" x14ac:dyDescent="0.25">
      <c r="A997">
        <v>6878</v>
      </c>
      <c r="B997" t="s">
        <v>49</v>
      </c>
      <c r="C997" s="1">
        <v>45408</v>
      </c>
      <c r="D997" s="1" t="s">
        <v>161</v>
      </c>
      <c r="E997" s="1">
        <v>45623</v>
      </c>
      <c r="F997" s="1" t="s">
        <v>428</v>
      </c>
      <c r="G997" s="2">
        <v>7.99</v>
      </c>
      <c r="H997" t="s">
        <v>404</v>
      </c>
      <c r="I997">
        <v>136</v>
      </c>
      <c r="J997" t="s">
        <v>412</v>
      </c>
      <c r="K997" t="s">
        <v>45</v>
      </c>
      <c r="L997">
        <v>5</v>
      </c>
      <c r="M997">
        <v>5</v>
      </c>
      <c r="N997" t="b">
        <v>1</v>
      </c>
      <c r="O997">
        <v>20</v>
      </c>
      <c r="P997">
        <v>18</v>
      </c>
      <c r="Q997">
        <v>38</v>
      </c>
      <c r="R997" t="s">
        <v>41</v>
      </c>
      <c r="S997" t="s">
        <v>42</v>
      </c>
      <c r="T997" t="s">
        <v>29</v>
      </c>
      <c r="U997">
        <v>7</v>
      </c>
      <c r="V997">
        <v>4.4000000000000004</v>
      </c>
      <c r="W997" t="b">
        <v>1</v>
      </c>
      <c r="X997" t="s">
        <v>30</v>
      </c>
      <c r="Y997">
        <v>4742</v>
      </c>
      <c r="Z997" t="s">
        <v>414</v>
      </c>
      <c r="AA997" t="s">
        <v>67</v>
      </c>
      <c r="AB997" t="s">
        <v>32</v>
      </c>
      <c r="AC997" t="s">
        <v>33</v>
      </c>
    </row>
    <row r="998" spans="1:29" x14ac:dyDescent="0.25">
      <c r="A998">
        <v>5681</v>
      </c>
      <c r="B998" t="s">
        <v>167</v>
      </c>
      <c r="C998" s="1">
        <v>45420</v>
      </c>
      <c r="D998" s="1" t="s">
        <v>419</v>
      </c>
      <c r="E998" s="1">
        <v>45634</v>
      </c>
      <c r="F998" s="1" t="s">
        <v>424</v>
      </c>
      <c r="G998" s="2">
        <v>11.99</v>
      </c>
      <c r="H998" t="s">
        <v>405</v>
      </c>
      <c r="I998">
        <v>159</v>
      </c>
      <c r="J998" t="s">
        <v>412</v>
      </c>
      <c r="K998" t="s">
        <v>81</v>
      </c>
      <c r="L998">
        <v>4</v>
      </c>
      <c r="M998">
        <v>6</v>
      </c>
      <c r="N998" t="b">
        <v>1</v>
      </c>
      <c r="O998">
        <v>824</v>
      </c>
      <c r="P998">
        <v>31</v>
      </c>
      <c r="Q998">
        <v>855</v>
      </c>
      <c r="R998" t="s">
        <v>50</v>
      </c>
      <c r="S998" t="s">
        <v>66</v>
      </c>
      <c r="T998" t="s">
        <v>58</v>
      </c>
      <c r="U998">
        <v>13</v>
      </c>
      <c r="V998">
        <v>3.3</v>
      </c>
      <c r="W998" t="b">
        <v>0</v>
      </c>
      <c r="X998" t="s">
        <v>30</v>
      </c>
      <c r="Y998">
        <v>2910</v>
      </c>
      <c r="Z998" t="s">
        <v>445</v>
      </c>
      <c r="AA998" t="s">
        <v>37</v>
      </c>
      <c r="AB998" t="s">
        <v>54</v>
      </c>
      <c r="AC998" t="s">
        <v>55</v>
      </c>
    </row>
    <row r="999" spans="1:29" x14ac:dyDescent="0.25">
      <c r="A999">
        <v>4448</v>
      </c>
      <c r="B999" t="s">
        <v>123</v>
      </c>
      <c r="C999" s="1">
        <v>45374</v>
      </c>
      <c r="D999" s="1" t="s">
        <v>425</v>
      </c>
      <c r="E999" s="1">
        <v>45642</v>
      </c>
      <c r="F999" s="1" t="s">
        <v>424</v>
      </c>
      <c r="G999" s="2">
        <v>11.99</v>
      </c>
      <c r="H999" t="s">
        <v>405</v>
      </c>
      <c r="I999">
        <v>99</v>
      </c>
      <c r="J999" t="s">
        <v>412</v>
      </c>
      <c r="K999" t="s">
        <v>45</v>
      </c>
      <c r="L999">
        <v>4</v>
      </c>
      <c r="M999">
        <v>2</v>
      </c>
      <c r="N999" t="b">
        <v>0</v>
      </c>
      <c r="O999">
        <v>319</v>
      </c>
      <c r="P999">
        <v>187</v>
      </c>
      <c r="Q999">
        <v>506</v>
      </c>
      <c r="R999" t="s">
        <v>61</v>
      </c>
      <c r="S999" t="s">
        <v>51</v>
      </c>
      <c r="T999" t="s">
        <v>58</v>
      </c>
      <c r="U999">
        <v>58</v>
      </c>
      <c r="V999">
        <v>3.6</v>
      </c>
      <c r="W999" t="b">
        <v>0</v>
      </c>
      <c r="X999" t="s">
        <v>30</v>
      </c>
      <c r="Y999">
        <v>1180</v>
      </c>
      <c r="Z999" t="s">
        <v>445</v>
      </c>
      <c r="AA999" t="s">
        <v>67</v>
      </c>
      <c r="AB999" t="s">
        <v>32</v>
      </c>
      <c r="AC999" t="s">
        <v>55</v>
      </c>
    </row>
    <row r="1000" spans="1:29" x14ac:dyDescent="0.25">
      <c r="A1000">
        <v>5795</v>
      </c>
      <c r="B1000" t="s">
        <v>148</v>
      </c>
      <c r="C1000" s="1">
        <v>45255</v>
      </c>
      <c r="D1000" s="1" t="s">
        <v>428</v>
      </c>
      <c r="E1000" s="1">
        <v>45639</v>
      </c>
      <c r="F1000" s="1" t="s">
        <v>424</v>
      </c>
      <c r="G1000" s="2">
        <v>11.99</v>
      </c>
      <c r="H1000" t="s">
        <v>405</v>
      </c>
      <c r="I1000">
        <v>157</v>
      </c>
      <c r="J1000" t="s">
        <v>412</v>
      </c>
      <c r="K1000" t="s">
        <v>26</v>
      </c>
      <c r="L1000">
        <v>4</v>
      </c>
      <c r="M1000">
        <v>2</v>
      </c>
      <c r="N1000" t="b">
        <v>0</v>
      </c>
      <c r="O1000">
        <v>754</v>
      </c>
      <c r="P1000">
        <v>23</v>
      </c>
      <c r="Q1000">
        <v>777</v>
      </c>
      <c r="R1000" t="s">
        <v>65</v>
      </c>
      <c r="S1000" t="s">
        <v>42</v>
      </c>
      <c r="T1000" t="s">
        <v>52</v>
      </c>
      <c r="U1000">
        <v>43</v>
      </c>
      <c r="V1000">
        <v>4.4000000000000004</v>
      </c>
      <c r="W1000" t="b">
        <v>0</v>
      </c>
      <c r="X1000" t="s">
        <v>30</v>
      </c>
      <c r="Y1000">
        <v>1965</v>
      </c>
      <c r="Z1000" t="s">
        <v>445</v>
      </c>
      <c r="AA1000" t="s">
        <v>59</v>
      </c>
      <c r="AB1000" t="s">
        <v>38</v>
      </c>
      <c r="AC1000" t="s">
        <v>55</v>
      </c>
    </row>
    <row r="1001" spans="1:29" x14ac:dyDescent="0.25">
      <c r="A1001">
        <v>5320</v>
      </c>
      <c r="B1001" t="s">
        <v>136</v>
      </c>
      <c r="C1001" s="1">
        <v>45197</v>
      </c>
      <c r="D1001" s="1" t="s">
        <v>423</v>
      </c>
      <c r="E1001" s="1">
        <v>45635</v>
      </c>
      <c r="F1001" s="1" t="s">
        <v>424</v>
      </c>
      <c r="G1001" s="2">
        <v>11.99</v>
      </c>
      <c r="H1001" t="s">
        <v>405</v>
      </c>
      <c r="I1001">
        <v>123</v>
      </c>
      <c r="J1001" t="s">
        <v>412</v>
      </c>
      <c r="K1001" t="s">
        <v>48</v>
      </c>
      <c r="L1001">
        <v>1</v>
      </c>
      <c r="M1001">
        <v>6</v>
      </c>
      <c r="N1001" t="b">
        <v>0</v>
      </c>
      <c r="O1001">
        <v>718</v>
      </c>
      <c r="P1001">
        <v>25</v>
      </c>
      <c r="Q1001">
        <v>743</v>
      </c>
      <c r="R1001" t="s">
        <v>27</v>
      </c>
      <c r="S1001" t="s">
        <v>28</v>
      </c>
      <c r="T1001" t="s">
        <v>36</v>
      </c>
      <c r="U1001">
        <v>73</v>
      </c>
      <c r="V1001">
        <v>4.4000000000000004</v>
      </c>
      <c r="W1001" t="b">
        <v>0</v>
      </c>
      <c r="X1001" t="s">
        <v>30</v>
      </c>
      <c r="Y1001">
        <v>3179</v>
      </c>
      <c r="Z1001" t="s">
        <v>414</v>
      </c>
      <c r="AA1001" t="s">
        <v>53</v>
      </c>
      <c r="AB1001" t="s">
        <v>38</v>
      </c>
      <c r="AC1001" t="s">
        <v>55</v>
      </c>
    </row>
    <row r="1002" spans="1:29" x14ac:dyDescent="0.25">
      <c r="A1002" s="9">
        <f>COUNT(A2:A1001)</f>
        <v>1000</v>
      </c>
      <c r="G1002" s="10">
        <f>SUM(G2:G1001)</f>
        <v>12025.999999999822</v>
      </c>
      <c r="I1002" s="6">
        <f>AVERAGE(I2:I1001)</f>
        <v>254.51599999999999</v>
      </c>
      <c r="X1002">
        <f>COUNTIF(X2:X1001,"Active")/COUNT(A2:A1001)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Subscription &amp; Revenue Analysis</vt:lpstr>
      <vt:lpstr>User Engagement Metrics</vt:lpstr>
      <vt:lpstr>Demographic&amp;Behavioral Insights</vt:lpstr>
      <vt:lpstr>Retention &amp; Loyalty Analysis</vt:lpstr>
      <vt:lpstr>Payment Pref &amp; Regional Trends</vt:lpstr>
      <vt:lpstr>Dashboard</vt:lpstr>
      <vt:lpstr>streaming_service_data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Harshita Singh</dc:creator>
  <cp:lastModifiedBy>Harshita Singh</cp:lastModifiedBy>
  <dcterms:created xsi:type="dcterms:W3CDTF">2025-08-01T16:47:23Z</dcterms:created>
  <dcterms:modified xsi:type="dcterms:W3CDTF">2025-08-03T10:31:10Z</dcterms:modified>
</cp:coreProperties>
</file>