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Lapas1" sheetId="1" r:id="rId1"/>
  </sheets>
  <calcPr calcId="152511"/>
</workbook>
</file>

<file path=xl/calcChain.xml><?xml version="1.0" encoding="utf-8"?>
<calcChain xmlns="http://schemas.openxmlformats.org/spreadsheetml/2006/main">
  <c r="B5" i="1" l="1"/>
  <c r="B10" i="1" s="1"/>
  <c r="B19" i="1"/>
  <c r="B20" i="1" l="1"/>
  <c r="B22" i="1" s="1"/>
  <c r="C19" i="1"/>
  <c r="C5" i="1"/>
  <c r="C10" i="1" s="1"/>
  <c r="C20" i="1" l="1"/>
  <c r="C22" i="1" s="1"/>
  <c r="E19" i="1"/>
  <c r="E5" i="1"/>
  <c r="E10" i="1" s="1"/>
  <c r="D19" i="1"/>
  <c r="D20" i="1" s="1"/>
  <c r="D5" i="1"/>
  <c r="D10" i="1" s="1"/>
  <c r="E20" i="1" l="1"/>
  <c r="D22" i="1"/>
  <c r="E22" i="1"/>
</calcChain>
</file>

<file path=xl/sharedStrings.xml><?xml version="1.0" encoding="utf-8"?>
<sst xmlns="http://schemas.openxmlformats.org/spreadsheetml/2006/main" count="24" uniqueCount="24">
  <si>
    <t>Profit and Loss</t>
  </si>
  <si>
    <t>In restaurant</t>
  </si>
  <si>
    <t>Delivery</t>
  </si>
  <si>
    <t>Turnover</t>
  </si>
  <si>
    <t>Costs</t>
  </si>
  <si>
    <t>Rent</t>
  </si>
  <si>
    <t>Insurance</t>
  </si>
  <si>
    <t>Marketing</t>
  </si>
  <si>
    <t>Salary</t>
  </si>
  <si>
    <t>Depriciation</t>
  </si>
  <si>
    <t>Vehicles fuel</t>
  </si>
  <si>
    <t>Others</t>
  </si>
  <si>
    <t>Total cost</t>
  </si>
  <si>
    <t>Quarter 1</t>
  </si>
  <si>
    <t>Total</t>
  </si>
  <si>
    <t>Profit before interest</t>
  </si>
  <si>
    <t>Interest</t>
  </si>
  <si>
    <t xml:space="preserve">Profit </t>
  </si>
  <si>
    <t>Raw materials</t>
  </si>
  <si>
    <t>Variable costs</t>
  </si>
  <si>
    <t>Quarter 3</t>
  </si>
  <si>
    <t>Quarter 4</t>
  </si>
  <si>
    <t>Contribution margin</t>
  </si>
  <si>
    <t>Quarter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</si>
</sst>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b/>
      <sz val="14"/>
      <color theme="1"/>
      <name val="Calibri"/>
      <family val="2"/>
      <charset val="186"/>
      <scheme val="minor"/>
    </font>
    <font>
      <b/>
      <sz val="12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0" fontId="1" fillId="0" borderId="0" xfId="0" applyFont="1"/>
  </cellXfs>
  <cellStyles count="1">
    <cellStyle name="Įprastas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„Office“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D25" sqref="D25"/>
    </sheetView>
  </sheetViews>
  <sheetFormatPr defaultColWidth="13.28515625" defaultRowHeight="15" x14ac:dyDescent="0.25"/>
  <cols>
    <col min="1" max="1" width="30.85546875" customWidth="1"/>
    <col min="2" max="3" width="13.28515625" customWidth="1"/>
  </cols>
  <sheetData>
    <row r="1" spans="1:5" ht="39.75" customHeight="1" x14ac:dyDescent="0.3">
      <c r="A1" s="1" t="s">
        <v>0</v>
      </c>
      <c r="B1" s="2" t="s">
        <v>13</v>
      </c>
      <c r="C1" s="2" t="s">
        <v>23</v>
      </c>
      <c r="D1" s="2" t="s">
        <v>20</v>
      </c>
      <c r="E1" s="2" t="s">
        <v>21</v>
      </c>
    </row>
    <row r="2" spans="1:5" x14ac:dyDescent="0.25">
      <c r="A2" s="2" t="s">
        <v>3</v>
      </c>
      <c r="B2" s="2"/>
      <c r="C2" s="2"/>
    </row>
    <row r="3" spans="1:5" x14ac:dyDescent="0.25">
      <c r="A3" t="s">
        <v>1</v>
      </c>
      <c r="B3">
        <v>312520</v>
      </c>
      <c r="C3">
        <v>232500</v>
      </c>
      <c r="D3">
        <v>962400</v>
      </c>
      <c r="E3">
        <v>848200</v>
      </c>
    </row>
    <row r="4" spans="1:5" x14ac:dyDescent="0.25">
      <c r="A4" t="s">
        <v>2</v>
      </c>
      <c r="B4">
        <v>63500</v>
      </c>
      <c r="C4">
        <v>53000</v>
      </c>
      <c r="D4">
        <v>192000</v>
      </c>
      <c r="E4">
        <v>179000</v>
      </c>
    </row>
    <row r="5" spans="1:5" x14ac:dyDescent="0.25">
      <c r="A5" s="2" t="s">
        <v>14</v>
      </c>
      <c r="B5" s="2">
        <f>SUM(B3:B4)</f>
        <v>376020</v>
      </c>
      <c r="C5" s="2">
        <f>SUM(C3:C4)</f>
        <v>285500</v>
      </c>
      <c r="D5" s="2">
        <f>SUM(D3:D4)</f>
        <v>1154400</v>
      </c>
      <c r="E5" s="2">
        <f>SUM(E3:E4)</f>
        <v>1027200</v>
      </c>
    </row>
    <row r="6" spans="1:5" x14ac:dyDescent="0.25">
      <c r="A6" s="2"/>
      <c r="B6" s="2"/>
      <c r="C6" s="2"/>
      <c r="D6" s="2"/>
      <c r="E6" s="2"/>
    </row>
    <row r="7" spans="1:5" x14ac:dyDescent="0.25">
      <c r="A7" s="2" t="s">
        <v>19</v>
      </c>
      <c r="B7" s="2"/>
      <c r="C7" s="2"/>
      <c r="D7" s="2"/>
      <c r="E7" s="2"/>
    </row>
    <row r="8" spans="1:5" x14ac:dyDescent="0.25">
      <c r="A8" s="4" t="s">
        <v>18</v>
      </c>
      <c r="B8" s="4">
        <v>161000</v>
      </c>
      <c r="C8" s="4">
        <v>100000</v>
      </c>
      <c r="D8" s="4">
        <v>420000</v>
      </c>
      <c r="E8" s="4">
        <v>380000</v>
      </c>
    </row>
    <row r="9" spans="1:5" x14ac:dyDescent="0.25">
      <c r="A9" s="4" t="s">
        <v>10</v>
      </c>
      <c r="B9" s="4">
        <v>6500</v>
      </c>
      <c r="C9" s="4">
        <v>4000</v>
      </c>
      <c r="D9" s="4">
        <v>12000</v>
      </c>
      <c r="E9" s="4">
        <v>10000</v>
      </c>
    </row>
    <row r="10" spans="1:5" x14ac:dyDescent="0.25">
      <c r="A10" s="2" t="s">
        <v>22</v>
      </c>
      <c r="B10" s="2">
        <f>B5-(SUM(B8:B9))</f>
        <v>208520</v>
      </c>
      <c r="C10" s="2">
        <f>C5-(SUM(C8:C9))</f>
        <v>181500</v>
      </c>
      <c r="D10" s="2">
        <f>D5-(SUM(D8:D9))</f>
        <v>722400</v>
      </c>
      <c r="E10" s="2">
        <f>E5-(SUM(E8:E9))</f>
        <v>637200</v>
      </c>
    </row>
    <row r="11" spans="1:5" x14ac:dyDescent="0.25">
      <c r="A11" s="4"/>
      <c r="B11" s="4"/>
      <c r="C11" s="4"/>
    </row>
    <row r="12" spans="1:5" x14ac:dyDescent="0.25">
      <c r="A12" s="2" t="s">
        <v>4</v>
      </c>
      <c r="B12" s="2"/>
      <c r="C12" s="2"/>
    </row>
    <row r="13" spans="1:5" x14ac:dyDescent="0.25">
      <c r="A13" t="s">
        <v>5</v>
      </c>
      <c r="B13">
        <v>10000</v>
      </c>
      <c r="C13">
        <v>10000</v>
      </c>
      <c r="D13">
        <v>80000</v>
      </c>
      <c r="E13">
        <v>80000</v>
      </c>
    </row>
    <row r="14" spans="1:5" x14ac:dyDescent="0.25">
      <c r="A14" t="s">
        <v>6</v>
      </c>
      <c r="B14">
        <v>5000</v>
      </c>
      <c r="C14">
        <v>5000</v>
      </c>
      <c r="D14">
        <v>40000</v>
      </c>
      <c r="E14">
        <v>40000</v>
      </c>
    </row>
    <row r="15" spans="1:5" x14ac:dyDescent="0.25">
      <c r="A15" t="s">
        <v>7</v>
      </c>
      <c r="B15">
        <v>15000</v>
      </c>
      <c r="C15">
        <v>30000</v>
      </c>
      <c r="D15">
        <v>50000</v>
      </c>
      <c r="E15">
        <v>30000</v>
      </c>
    </row>
    <row r="16" spans="1:5" x14ac:dyDescent="0.25">
      <c r="A16" t="s">
        <v>8</v>
      </c>
      <c r="B16">
        <v>110000</v>
      </c>
      <c r="C16">
        <v>100000</v>
      </c>
      <c r="D16">
        <v>350000</v>
      </c>
      <c r="E16">
        <v>350000</v>
      </c>
    </row>
    <row r="17" spans="1:5" x14ac:dyDescent="0.25">
      <c r="A17" t="s">
        <v>9</v>
      </c>
      <c r="B17">
        <v>6000</v>
      </c>
      <c r="C17">
        <v>6000</v>
      </c>
      <c r="D17">
        <v>20000</v>
      </c>
      <c r="E17">
        <v>20000</v>
      </c>
    </row>
    <row r="18" spans="1:5" x14ac:dyDescent="0.25">
      <c r="A18" t="s">
        <v>11</v>
      </c>
      <c r="B18">
        <v>15000</v>
      </c>
      <c r="C18">
        <v>15000</v>
      </c>
      <c r="D18">
        <v>50000</v>
      </c>
      <c r="E18">
        <v>50000</v>
      </c>
    </row>
    <row r="19" spans="1:5" x14ac:dyDescent="0.25">
      <c r="A19" s="2" t="s">
        <v>12</v>
      </c>
      <c r="B19" s="2">
        <f>SUM(B13:B18)</f>
        <v>161000</v>
      </c>
      <c r="C19" s="2">
        <f>SUM(C13:C18)</f>
        <v>166000</v>
      </c>
      <c r="D19" s="2">
        <f>SUM(D13:D18)</f>
        <v>590000</v>
      </c>
      <c r="E19" s="2">
        <f>SUM(E13:E18)</f>
        <v>570000</v>
      </c>
    </row>
    <row r="20" spans="1:5" x14ac:dyDescent="0.25">
      <c r="A20" s="2" t="s">
        <v>15</v>
      </c>
      <c r="B20" s="2">
        <f>B10-B19</f>
        <v>47520</v>
      </c>
      <c r="C20" s="2">
        <f>C10-C19</f>
        <v>15500</v>
      </c>
      <c r="D20" s="2">
        <f>D10-D19</f>
        <v>132400</v>
      </c>
      <c r="E20" s="2">
        <f>E10-E19</f>
        <v>67200</v>
      </c>
    </row>
    <row r="21" spans="1:5" x14ac:dyDescent="0.25">
      <c r="A21" t="s">
        <v>16</v>
      </c>
      <c r="B21">
        <v>1000</v>
      </c>
      <c r="C21">
        <v>1000</v>
      </c>
      <c r="D21">
        <v>5000</v>
      </c>
      <c r="E21">
        <v>5000</v>
      </c>
    </row>
    <row r="22" spans="1:5" ht="15.75" x14ac:dyDescent="0.25">
      <c r="A22" s="3" t="s">
        <v>17</v>
      </c>
      <c r="B22" s="2">
        <f>B20-B21</f>
        <v>46520</v>
      </c>
      <c r="C22" s="2">
        <f>C20-C21</f>
        <v>14500</v>
      </c>
      <c r="D22" s="2">
        <f>D20-D21</f>
        <v>127400</v>
      </c>
      <c r="E22" s="2">
        <f>E20-E21</f>
        <v>62200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1</vt:i4>
      </vt:variant>
    </vt:vector>
  </HeadingPairs>
  <TitlesOfParts>
    <vt:vector size="1" baseType="lpstr">
      <vt:lpstr>Lapas1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2015-05-20T17:42:16Z</dcterms:modified>
</cp:coreProperties>
</file>