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tiksridhar/Documents/BootCamp/Final Project/ClassProject2022/Data/"/>
    </mc:Choice>
  </mc:AlternateContent>
  <xr:revisionPtr revIDLastSave="0" documentId="8_{6BD3967F-1142-2F46-A840-6E7193544045}" xr6:coauthVersionLast="47" xr6:coauthVersionMax="47" xr10:uidLastSave="{00000000-0000-0000-0000-000000000000}"/>
  <bookViews>
    <workbookView xWindow="80" yWindow="460" windowWidth="25440" windowHeight="15000"/>
  </bookViews>
  <sheets>
    <sheet name="Duplicates" sheetId="1" r:id="rId1"/>
    <sheet name="AdvisorSmith" sheetId="2" r:id="rId2"/>
    <sheet name="Duplicates v2_CLI Pulled" sheetId="3" r:id="rId3"/>
  </sheets>
  <definedNames>
    <definedName name="_xlnm._FilterDatabase" localSheetId="0" hidden="1">Duplicates!$A$1:$G$268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" i="1" l="1"/>
  <c r="G98" i="1" s="1"/>
  <c r="F90" i="1"/>
  <c r="G90" i="1" s="1"/>
  <c r="F120" i="1"/>
  <c r="G120" i="1" s="1"/>
  <c r="F118" i="1"/>
  <c r="G118" i="1" s="1"/>
  <c r="F108" i="1"/>
  <c r="G108" i="1" s="1"/>
  <c r="F103" i="1"/>
  <c r="G103" i="1" s="1"/>
  <c r="F100" i="1"/>
  <c r="G100" i="1" s="1"/>
  <c r="F249" i="1"/>
  <c r="G249" i="1" s="1"/>
  <c r="F3" i="1"/>
  <c r="G3" i="1" s="1"/>
  <c r="F4" i="1"/>
  <c r="E4" i="1" s="1"/>
  <c r="F5" i="1"/>
  <c r="F6" i="1"/>
  <c r="G6" i="1" s="1"/>
  <c r="F7" i="1"/>
  <c r="G7" i="1" s="1"/>
  <c r="F8" i="1"/>
  <c r="G8" i="1" s="1"/>
  <c r="F9" i="1"/>
  <c r="E9" i="1" s="1"/>
  <c r="F10" i="1"/>
  <c r="G10" i="1" s="1"/>
  <c r="F11" i="1"/>
  <c r="F12" i="1"/>
  <c r="G12" i="1" s="1"/>
  <c r="F13" i="1"/>
  <c r="G13" i="1" s="1"/>
  <c r="F14" i="1"/>
  <c r="E14" i="1" s="1"/>
  <c r="F15" i="1"/>
  <c r="G15" i="1" s="1"/>
  <c r="F16" i="1"/>
  <c r="F17" i="1"/>
  <c r="G17" i="1" s="1"/>
  <c r="F18" i="1"/>
  <c r="G18" i="1" s="1"/>
  <c r="F19" i="1"/>
  <c r="G19" i="1" s="1"/>
  <c r="F20" i="1"/>
  <c r="G20" i="1" s="1"/>
  <c r="F21" i="1"/>
  <c r="E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E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F39" i="1"/>
  <c r="G39" i="1" s="1"/>
  <c r="F40" i="1"/>
  <c r="G40" i="1" s="1"/>
  <c r="F41" i="1"/>
  <c r="G41" i="1" s="1"/>
  <c r="F42" i="1"/>
  <c r="G42" i="1" s="1"/>
  <c r="F43" i="1"/>
  <c r="F44" i="1"/>
  <c r="G44" i="1" s="1"/>
  <c r="F45" i="1"/>
  <c r="G45" i="1" s="1"/>
  <c r="F46" i="1"/>
  <c r="G46" i="1" s="1"/>
  <c r="F47" i="1"/>
  <c r="G47" i="1" s="1"/>
  <c r="F48" i="1"/>
  <c r="G48" i="1" s="1"/>
  <c r="F49" i="1"/>
  <c r="E49" i="1" s="1"/>
  <c r="F50" i="1"/>
  <c r="G50" i="1" s="1"/>
  <c r="F51" i="1"/>
  <c r="G51" i="1" s="1"/>
  <c r="F52" i="1"/>
  <c r="G52" i="1" s="1"/>
  <c r="F53" i="1"/>
  <c r="E53" i="1" s="1"/>
  <c r="F54" i="1"/>
  <c r="G54" i="1" s="1"/>
  <c r="F55" i="1"/>
  <c r="G55" i="1" s="1"/>
  <c r="F56" i="1"/>
  <c r="E56" i="1" s="1"/>
  <c r="F57" i="1"/>
  <c r="G57" i="1" s="1"/>
  <c r="F58" i="1"/>
  <c r="F59" i="1"/>
  <c r="G59" i="1" s="1"/>
  <c r="F60" i="1"/>
  <c r="G60" i="1" s="1"/>
  <c r="F61" i="1"/>
  <c r="G61" i="1" s="1"/>
  <c r="F62" i="1"/>
  <c r="E62" i="1" s="1"/>
  <c r="F63" i="1"/>
  <c r="G63" i="1" s="1"/>
  <c r="F64" i="1"/>
  <c r="G64" i="1" s="1"/>
  <c r="F65" i="1"/>
  <c r="G65" i="1" s="1"/>
  <c r="F66" i="1"/>
  <c r="G66" i="1" s="1"/>
  <c r="F67" i="1"/>
  <c r="F68" i="1"/>
  <c r="G68" i="1" s="1"/>
  <c r="F69" i="1"/>
  <c r="G69" i="1" s="1"/>
  <c r="F70" i="1"/>
  <c r="G70" i="1" s="1"/>
  <c r="F71" i="1"/>
  <c r="G71" i="1" s="1"/>
  <c r="F72" i="1"/>
  <c r="E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F83" i="1"/>
  <c r="G83" i="1" s="1"/>
  <c r="F84" i="1"/>
  <c r="G84" i="1" s="1"/>
  <c r="F85" i="1"/>
  <c r="G85" i="1" s="1"/>
  <c r="F86" i="1"/>
  <c r="E86" i="1" s="1"/>
  <c r="F87" i="1"/>
  <c r="F88" i="1"/>
  <c r="E88" i="1" s="1"/>
  <c r="F89" i="1"/>
  <c r="G89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9" i="1"/>
  <c r="G99" i="1" s="1"/>
  <c r="F101" i="1"/>
  <c r="G101" i="1" s="1"/>
  <c r="F102" i="1"/>
  <c r="G102" i="1" s="1"/>
  <c r="F104" i="1"/>
  <c r="G104" i="1" s="1"/>
  <c r="F105" i="1"/>
  <c r="G105" i="1" s="1"/>
  <c r="F106" i="1"/>
  <c r="G106" i="1" s="1"/>
  <c r="F107" i="1"/>
  <c r="F109" i="1"/>
  <c r="G109" i="1" s="1"/>
  <c r="F110" i="1"/>
  <c r="G110" i="1" s="1"/>
  <c r="F111" i="1"/>
  <c r="G111" i="1" s="1"/>
  <c r="F112" i="1"/>
  <c r="F113" i="1"/>
  <c r="G113" i="1" s="1"/>
  <c r="F114" i="1"/>
  <c r="G114" i="1" s="1"/>
  <c r="F115" i="1"/>
  <c r="G115" i="1" s="1"/>
  <c r="F116" i="1"/>
  <c r="G116" i="1" s="1"/>
  <c r="F117" i="1"/>
  <c r="E117" i="1" s="1"/>
  <c r="F119" i="1"/>
  <c r="G119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E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E244" i="1" s="1"/>
  <c r="F245" i="1"/>
  <c r="G245" i="1" s="1"/>
  <c r="F246" i="1"/>
  <c r="G246" i="1" s="1"/>
  <c r="F247" i="1"/>
  <c r="G247" i="1" s="1"/>
  <c r="F248" i="1"/>
  <c r="G248" i="1" s="1"/>
  <c r="F250" i="1"/>
  <c r="F251" i="1"/>
  <c r="G251" i="1" s="1"/>
  <c r="F252" i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" i="1"/>
  <c r="E2" i="1" s="1"/>
  <c r="G67" i="1" l="1"/>
  <c r="E112" i="1"/>
  <c r="G112" i="1" s="1"/>
  <c r="G250" i="1"/>
  <c r="G58" i="1"/>
  <c r="G38" i="1"/>
  <c r="E11" i="1"/>
  <c r="G11" i="1" s="1"/>
  <c r="E67" i="1"/>
  <c r="E87" i="1"/>
  <c r="G87" i="1" s="1"/>
  <c r="G2" i="1"/>
  <c r="G244" i="1"/>
  <c r="G53" i="1"/>
  <c r="G29" i="1"/>
  <c r="G5" i="1"/>
  <c r="E38" i="1"/>
  <c r="E157" i="1"/>
  <c r="G157" i="1" s="1"/>
  <c r="E250" i="1"/>
  <c r="G252" i="1"/>
  <c r="G117" i="1"/>
  <c r="G88" i="1"/>
  <c r="G72" i="1"/>
  <c r="G56" i="1"/>
  <c r="E5" i="1"/>
  <c r="E16" i="1"/>
  <c r="G16" i="1" s="1"/>
  <c r="E43" i="1"/>
  <c r="G43" i="1" s="1"/>
  <c r="E58" i="1"/>
  <c r="E82" i="1"/>
  <c r="G82" i="1" s="1"/>
  <c r="E107" i="1"/>
  <c r="G107" i="1" s="1"/>
  <c r="E202" i="1"/>
  <c r="G202" i="1" s="1"/>
  <c r="E252" i="1"/>
  <c r="G225" i="1"/>
  <c r="G86" i="1"/>
  <c r="G62" i="1"/>
  <c r="G14" i="1"/>
  <c r="G49" i="1"/>
  <c r="G21" i="1"/>
  <c r="G9" i="1"/>
  <c r="G4" i="1"/>
</calcChain>
</file>

<file path=xl/sharedStrings.xml><?xml version="1.0" encoding="utf-8"?>
<sst xmlns="http://schemas.openxmlformats.org/spreadsheetml/2006/main" count="1569" uniqueCount="603">
  <si>
    <t>City</t>
  </si>
  <si>
    <t>quatity score</t>
  </si>
  <si>
    <t>business score</t>
  </si>
  <si>
    <t>Cost of Living Index</t>
  </si>
  <si>
    <t>New York</t>
  </si>
  <si>
    <t>Seattle</t>
  </si>
  <si>
    <t>Chicago</t>
  </si>
  <si>
    <t>Austin</t>
  </si>
  <si>
    <t>San Diego</t>
  </si>
  <si>
    <t>Atlanta</t>
  </si>
  <si>
    <t>Denver</t>
  </si>
  <si>
    <t>Philadelphia</t>
  </si>
  <si>
    <t>Minneapolis</t>
  </si>
  <si>
    <t>Phoenix</t>
  </si>
  <si>
    <t>Detroit</t>
  </si>
  <si>
    <t>Houston</t>
  </si>
  <si>
    <t>Portland</t>
  </si>
  <si>
    <t>Salt Lake City</t>
  </si>
  <si>
    <t>Charlotte</t>
  </si>
  <si>
    <t>Boulder</t>
  </si>
  <si>
    <t>Las Vegas</t>
  </si>
  <si>
    <t>Nashville</t>
  </si>
  <si>
    <t>Pittsburgh</t>
  </si>
  <si>
    <t>Santa Barbara</t>
  </si>
  <si>
    <t>Columbus</t>
  </si>
  <si>
    <t>Provo</t>
  </si>
  <si>
    <t>Tampa Bay Area</t>
  </si>
  <si>
    <t>Sacramento</t>
  </si>
  <si>
    <t>Cincinnati</t>
  </si>
  <si>
    <t>Madison</t>
  </si>
  <si>
    <t>Wilmington</t>
  </si>
  <si>
    <t>Kansas City</t>
  </si>
  <si>
    <t>Baltimore</t>
  </si>
  <si>
    <t>Columbia</t>
  </si>
  <si>
    <t>Orlando</t>
  </si>
  <si>
    <t>Santa Cruz</t>
  </si>
  <si>
    <t>San Antonio</t>
  </si>
  <si>
    <t>New Orleans</t>
  </si>
  <si>
    <t>Burlington</t>
  </si>
  <si>
    <t>Indianapolis</t>
  </si>
  <si>
    <t>Albuquerque</t>
  </si>
  <si>
    <t>St. Louis</t>
  </si>
  <si>
    <t>Buffalo</t>
  </si>
  <si>
    <t>Bend</t>
  </si>
  <si>
    <t>Cleveland</t>
  </si>
  <si>
    <t>Louisville</t>
  </si>
  <si>
    <t>Lexington</t>
  </si>
  <si>
    <t>Milwaukee</t>
  </si>
  <si>
    <t>Jacksonville</t>
  </si>
  <si>
    <t>New Haven</t>
  </si>
  <si>
    <t>Omaha</t>
  </si>
  <si>
    <t>Richmond</t>
  </si>
  <si>
    <t>Boise</t>
  </si>
  <si>
    <t>Charleston</t>
  </si>
  <si>
    <t>Princeton</t>
  </si>
  <si>
    <t>Hartford</t>
  </si>
  <si>
    <t>Birmingham-Hoover</t>
  </si>
  <si>
    <t>Lafayette</t>
  </si>
  <si>
    <t>Fort Collins</t>
  </si>
  <si>
    <t>Colorado Springs</t>
  </si>
  <si>
    <t>Chattanooga</t>
  </si>
  <si>
    <t>Providence</t>
  </si>
  <si>
    <t>Rochester</t>
  </si>
  <si>
    <t>Oklahoma City</t>
  </si>
  <si>
    <t>Fresno</t>
  </si>
  <si>
    <t>Tucson</t>
  </si>
  <si>
    <t>Grand Rapids</t>
  </si>
  <si>
    <t>Albany</t>
  </si>
  <si>
    <t>Little Rock</t>
  </si>
  <si>
    <t>Sarasota</t>
  </si>
  <si>
    <t>Honolulu</t>
  </si>
  <si>
    <t>Fort Myers</t>
  </si>
  <si>
    <t>Virginia Beach</t>
  </si>
  <si>
    <t>Reno</t>
  </si>
  <si>
    <t>Des Moines</t>
  </si>
  <si>
    <t>Memphis</t>
  </si>
  <si>
    <t>Lincoln</t>
  </si>
  <si>
    <t>Bloomington</t>
  </si>
  <si>
    <t>Knoxville</t>
  </si>
  <si>
    <t>Dover</t>
  </si>
  <si>
    <t>Worcester</t>
  </si>
  <si>
    <t>Greenville</t>
  </si>
  <si>
    <t>Fayetteville</t>
  </si>
  <si>
    <t>Springfield</t>
  </si>
  <si>
    <t>Syracuse</t>
  </si>
  <si>
    <t>Franklin</t>
  </si>
  <si>
    <t>Corvallis</t>
  </si>
  <si>
    <t>Spokane</t>
  </si>
  <si>
    <t>Asheville</t>
  </si>
  <si>
    <t>Anchorage</t>
  </si>
  <si>
    <t>Morristown</t>
  </si>
  <si>
    <t>Bakersfield</t>
  </si>
  <si>
    <t>Wichita</t>
  </si>
  <si>
    <t>Lewes</t>
  </si>
  <si>
    <t>Dayton</t>
  </si>
  <si>
    <t>Annapolis</t>
  </si>
  <si>
    <t>Charlottesville</t>
  </si>
  <si>
    <t>Tulsa</t>
  </si>
  <si>
    <t>Marietta</t>
  </si>
  <si>
    <t>Ithaca</t>
  </si>
  <si>
    <t>Savannah</t>
  </si>
  <si>
    <t>Winston-Salem</t>
  </si>
  <si>
    <t>Gainesville</t>
  </si>
  <si>
    <t>New Brunswick</t>
  </si>
  <si>
    <t>Medford</t>
  </si>
  <si>
    <t>Santa Fe</t>
  </si>
  <si>
    <t>Santa Rosa</t>
  </si>
  <si>
    <t>Jackson</t>
  </si>
  <si>
    <t>Huntington</t>
  </si>
  <si>
    <t>Manchester</t>
  </si>
  <si>
    <t>San Luis Obispo</t>
  </si>
  <si>
    <t>Missoula</t>
  </si>
  <si>
    <t>Midland</t>
  </si>
  <si>
    <t>Livermore</t>
  </si>
  <si>
    <t>Harrisonburg</t>
  </si>
  <si>
    <t>Nashua</t>
  </si>
  <si>
    <t>Iowa City</t>
  </si>
  <si>
    <t>West Chester</t>
  </si>
  <si>
    <t>Portsmouth</t>
  </si>
  <si>
    <t>Frederick</t>
  </si>
  <si>
    <t>Westport</t>
  </si>
  <si>
    <t>Cheyenne</t>
  </si>
  <si>
    <t>Davis</t>
  </si>
  <si>
    <t>Eugene</t>
  </si>
  <si>
    <t>Harrisburg</t>
  </si>
  <si>
    <t>Edison</t>
  </si>
  <si>
    <t>Concord</t>
  </si>
  <si>
    <t>San Rafael</t>
  </si>
  <si>
    <t>Traverse City</t>
  </si>
  <si>
    <t>Greensboro</t>
  </si>
  <si>
    <t>Akron</t>
  </si>
  <si>
    <t>Lancaster</t>
  </si>
  <si>
    <t>Sioux Falls</t>
  </si>
  <si>
    <t>Lansing</t>
  </si>
  <si>
    <t>South Bend</t>
  </si>
  <si>
    <t>Petaluma</t>
  </si>
  <si>
    <t>Brookline</t>
  </si>
  <si>
    <t>Carson City</t>
  </si>
  <si>
    <t>Roswell</t>
  </si>
  <si>
    <t>Michigan City</t>
  </si>
  <si>
    <t>Baton Rouge</t>
  </si>
  <si>
    <t>Bethlehem</t>
  </si>
  <si>
    <t>Cedar Rapids</t>
  </si>
  <si>
    <t>Chatham</t>
  </si>
  <si>
    <t>Bozeman</t>
  </si>
  <si>
    <t>Durango</t>
  </si>
  <si>
    <t>Pensacola</t>
  </si>
  <si>
    <t>State College</t>
  </si>
  <si>
    <t>Duluth</t>
  </si>
  <si>
    <t>Leesburg</t>
  </si>
  <si>
    <t>Champaign</t>
  </si>
  <si>
    <t>College Station</t>
  </si>
  <si>
    <t>Danville</t>
  </si>
  <si>
    <t>Lebanon</t>
  </si>
  <si>
    <t>Sheridan</t>
  </si>
  <si>
    <t>Bentonville</t>
  </si>
  <si>
    <t>Ames</t>
  </si>
  <si>
    <t>Middletown</t>
  </si>
  <si>
    <t>Danbury</t>
  </si>
  <si>
    <t>Blacksburg</t>
  </si>
  <si>
    <t>Lakeland</t>
  </si>
  <si>
    <t>Suwanee</t>
  </si>
  <si>
    <t>Marlborough</t>
  </si>
  <si>
    <t>Novato</t>
  </si>
  <si>
    <t>Grand Junction</t>
  </si>
  <si>
    <t>Brentwood</t>
  </si>
  <si>
    <t>Newport News</t>
  </si>
  <si>
    <t>Manassas</t>
  </si>
  <si>
    <t>Murrieta</t>
  </si>
  <si>
    <t>Laguna Niguel</t>
  </si>
  <si>
    <t>Fargo</t>
  </si>
  <si>
    <t>Napa</t>
  </si>
  <si>
    <t>Tallahassee</t>
  </si>
  <si>
    <t>Tyler</t>
  </si>
  <si>
    <t>Truckee</t>
  </si>
  <si>
    <t>Monterey</t>
  </si>
  <si>
    <t>Myrtle Beach</t>
  </si>
  <si>
    <t>Green Bay</t>
  </si>
  <si>
    <t>Erie</t>
  </si>
  <si>
    <t>Astoria</t>
  </si>
  <si>
    <t>Mobile</t>
  </si>
  <si>
    <t>Newport</t>
  </si>
  <si>
    <t>Scranton</t>
  </si>
  <si>
    <t>Schenectady</t>
  </si>
  <si>
    <t>Allentown</t>
  </si>
  <si>
    <t>Brunswick</t>
  </si>
  <si>
    <t>Panama City</t>
  </si>
  <si>
    <t>Corpus Christi</t>
  </si>
  <si>
    <t>Chico</t>
  </si>
  <si>
    <t>Canton</t>
  </si>
  <si>
    <t>Redding</t>
  </si>
  <si>
    <t>Whitewater</t>
  </si>
  <si>
    <t>Temecula</t>
  </si>
  <si>
    <t>Kalamazoo</t>
  </si>
  <si>
    <t>Poughkeepsie</t>
  </si>
  <si>
    <t>Appleton</t>
  </si>
  <si>
    <t>Sonoma</t>
  </si>
  <si>
    <t>Athens</t>
  </si>
  <si>
    <t>Issaquah</t>
  </si>
  <si>
    <t>Idaho Falls</t>
  </si>
  <si>
    <t>Holmdel</t>
  </si>
  <si>
    <t>Ocala</t>
  </si>
  <si>
    <t>Fulton</t>
  </si>
  <si>
    <t>Topeka</t>
  </si>
  <si>
    <t>Joplin</t>
  </si>
  <si>
    <t>Toledo</t>
  </si>
  <si>
    <t>Stockton</t>
  </si>
  <si>
    <t>Palm Springs</t>
  </si>
  <si>
    <t>New Providence</t>
  </si>
  <si>
    <t>Fort Wayne</t>
  </si>
  <si>
    <t>Reading</t>
  </si>
  <si>
    <t>El Paso</t>
  </si>
  <si>
    <t>Lubbock</t>
  </si>
  <si>
    <t>Modesto</t>
  </si>
  <si>
    <t>Lawrence</t>
  </si>
  <si>
    <t>The Woodlands</t>
  </si>
  <si>
    <t>Ridgefield</t>
  </si>
  <si>
    <t>Cuyahoga Falls</t>
  </si>
  <si>
    <t>Peoria</t>
  </si>
  <si>
    <t>Las Cruces</t>
  </si>
  <si>
    <t>Huntsville</t>
  </si>
  <si>
    <t>Excelsior</t>
  </si>
  <si>
    <t>Shreveport</t>
  </si>
  <si>
    <t>Steamboat Springs</t>
  </si>
  <si>
    <t>Oxford</t>
  </si>
  <si>
    <t>Grand Forks</t>
  </si>
  <si>
    <t>Amherst</t>
  </si>
  <si>
    <t>Billings</t>
  </si>
  <si>
    <t>Flint</t>
  </si>
  <si>
    <t>Janesville</t>
  </si>
  <si>
    <t>Potsdam</t>
  </si>
  <si>
    <t>Mooresville</t>
  </si>
  <si>
    <t>Morro Bay</t>
  </si>
  <si>
    <t>Atlantic City</t>
  </si>
  <si>
    <t>Parsippany-Troy Hills</t>
  </si>
  <si>
    <t>Sudbury</t>
  </si>
  <si>
    <t>Alexander</t>
  </si>
  <si>
    <t>Roanoke</t>
  </si>
  <si>
    <t>Bellingham</t>
  </si>
  <si>
    <t>Augusta</t>
  </si>
  <si>
    <t>Palm Desert</t>
  </si>
  <si>
    <t>Texas City</t>
  </si>
  <si>
    <t>Binghamton</t>
  </si>
  <si>
    <t>Verona</t>
  </si>
  <si>
    <t>Carmel-by-the-Sea</t>
  </si>
  <si>
    <t>Monroe</t>
  </si>
  <si>
    <t>Montgomery</t>
  </si>
  <si>
    <t>Auburn</t>
  </si>
  <si>
    <t>Orono</t>
  </si>
  <si>
    <t>Bangor</t>
  </si>
  <si>
    <t>Arcata</t>
  </si>
  <si>
    <t>Great Falls</t>
  </si>
  <si>
    <t>Shelton</t>
  </si>
  <si>
    <t>Wilsonville</t>
  </si>
  <si>
    <t>Conroe</t>
  </si>
  <si>
    <t>Winchester</t>
  </si>
  <si>
    <t>Bowling Green</t>
  </si>
  <si>
    <t>Hooksett</t>
  </si>
  <si>
    <t>Ashland</t>
  </si>
  <si>
    <t>Lynchburg</t>
  </si>
  <si>
    <t>Gulfport</t>
  </si>
  <si>
    <t>Hartland</t>
  </si>
  <si>
    <t>Salinas</t>
  </si>
  <si>
    <t>Westborough</t>
  </si>
  <si>
    <t>State</t>
  </si>
  <si>
    <t>Abilene</t>
  </si>
  <si>
    <t>TX</t>
  </si>
  <si>
    <t>Adrian</t>
  </si>
  <si>
    <t>MI</t>
  </si>
  <si>
    <t>OH</t>
  </si>
  <si>
    <t>Alamogordo</t>
  </si>
  <si>
    <t>NM</t>
  </si>
  <si>
    <t>GA</t>
  </si>
  <si>
    <t>OR</t>
  </si>
  <si>
    <t>NY</t>
  </si>
  <si>
    <t>Albertville</t>
  </si>
  <si>
    <t>AL</t>
  </si>
  <si>
    <t>Alexandria</t>
  </si>
  <si>
    <t>LA</t>
  </si>
  <si>
    <t>PA</t>
  </si>
  <si>
    <t>Altoona</t>
  </si>
  <si>
    <t>Amarillo</t>
  </si>
  <si>
    <t>IA</t>
  </si>
  <si>
    <t>AK</t>
  </si>
  <si>
    <t>Ann Arbor</t>
  </si>
  <si>
    <t>Anniston</t>
  </si>
  <si>
    <t>WI</t>
  </si>
  <si>
    <t>NC</t>
  </si>
  <si>
    <t>Ashtabula</t>
  </si>
  <si>
    <t>NJ</t>
  </si>
  <si>
    <t>ME</t>
  </si>
  <si>
    <t>CA</t>
  </si>
  <si>
    <t>MD</t>
  </si>
  <si>
    <t>Barnstable Town</t>
  </si>
  <si>
    <t>MA</t>
  </si>
  <si>
    <t>Battle Creek</t>
  </si>
  <si>
    <t>Bay City</t>
  </si>
  <si>
    <t>Beaumont</t>
  </si>
  <si>
    <t>Beaver Dam</t>
  </si>
  <si>
    <t>Beckley</t>
  </si>
  <si>
    <t>WV</t>
  </si>
  <si>
    <t>WA</t>
  </si>
  <si>
    <t>MT</t>
  </si>
  <si>
    <t>Birmingham</t>
  </si>
  <si>
    <t>Bismarck</t>
  </si>
  <si>
    <t>ND</t>
  </si>
  <si>
    <t>VA</t>
  </si>
  <si>
    <t>IN</t>
  </si>
  <si>
    <t>Bloomsburg</t>
  </si>
  <si>
    <t>Bluefield</t>
  </si>
  <si>
    <t>Boise City</t>
  </si>
  <si>
    <t>ID</t>
  </si>
  <si>
    <t>Boston</t>
  </si>
  <si>
    <t>CO</t>
  </si>
  <si>
    <t>KY</t>
  </si>
  <si>
    <t>Brainerd</t>
  </si>
  <si>
    <t>MN</t>
  </si>
  <si>
    <t>Branson</t>
  </si>
  <si>
    <t>MO</t>
  </si>
  <si>
    <t>Bremerton</t>
  </si>
  <si>
    <t>Brownsville</t>
  </si>
  <si>
    <t>VT</t>
  </si>
  <si>
    <t>Cape Girardeau</t>
  </si>
  <si>
    <t>Carbondale</t>
  </si>
  <si>
    <t>IL</t>
  </si>
  <si>
    <t>NV</t>
  </si>
  <si>
    <t>Casper</t>
  </si>
  <si>
    <t>WY</t>
  </si>
  <si>
    <t>Centralia</t>
  </si>
  <si>
    <t>Chambersburg</t>
  </si>
  <si>
    <t>SC</t>
  </si>
  <si>
    <t>TN</t>
  </si>
  <si>
    <t>Chillicothe</t>
  </si>
  <si>
    <t>Claremont</t>
  </si>
  <si>
    <t>NH</t>
  </si>
  <si>
    <t>Clarksburg</t>
  </si>
  <si>
    <t>Clarksville</t>
  </si>
  <si>
    <t>Clearlake</t>
  </si>
  <si>
    <t>Coeur d'Alene</t>
  </si>
  <si>
    <t>Cookeville</t>
  </si>
  <si>
    <t>Coos Bay</t>
  </si>
  <si>
    <t>Corning</t>
  </si>
  <si>
    <t>Cullman</t>
  </si>
  <si>
    <t>Cumberland</t>
  </si>
  <si>
    <t>Dalton</t>
  </si>
  <si>
    <t>Decatur</t>
  </si>
  <si>
    <t>Dothan</t>
  </si>
  <si>
    <t>DE</t>
  </si>
  <si>
    <t>DuBois</t>
  </si>
  <si>
    <t>Dubuque</t>
  </si>
  <si>
    <t>Dunn</t>
  </si>
  <si>
    <t>Durham</t>
  </si>
  <si>
    <t>East Stroudsburg</t>
  </si>
  <si>
    <t>Eau Claire</t>
  </si>
  <si>
    <t>El Centro</t>
  </si>
  <si>
    <t>Elizabeth City</t>
  </si>
  <si>
    <t>Elizabethtown</t>
  </si>
  <si>
    <t>Elkhart</t>
  </si>
  <si>
    <t>Elmira</t>
  </si>
  <si>
    <t>Enid</t>
  </si>
  <si>
    <t>OK</t>
  </si>
  <si>
    <t>Eureka</t>
  </si>
  <si>
    <t>Evansville</t>
  </si>
  <si>
    <t>Fairbanks</t>
  </si>
  <si>
    <t>Faribault</t>
  </si>
  <si>
    <t>Farmington</t>
  </si>
  <si>
    <t>AR</t>
  </si>
  <si>
    <t>Findlay</t>
  </si>
  <si>
    <t>Flagstaff</t>
  </si>
  <si>
    <t>AZ</t>
  </si>
  <si>
    <t>Florence</t>
  </si>
  <si>
    <t>Fond du Lac</t>
  </si>
  <si>
    <t>Forest City</t>
  </si>
  <si>
    <t>Fort Smith</t>
  </si>
  <si>
    <t>Frankfort</t>
  </si>
  <si>
    <t>Gadsden</t>
  </si>
  <si>
    <t>FL</t>
  </si>
  <si>
    <t>Gallup</t>
  </si>
  <si>
    <t>Gettysburg</t>
  </si>
  <si>
    <t>Glens Falls</t>
  </si>
  <si>
    <t>Goldsboro</t>
  </si>
  <si>
    <t>Grand Island</t>
  </si>
  <si>
    <t>NE</t>
  </si>
  <si>
    <t>Grants Pass</t>
  </si>
  <si>
    <t>Greeley</t>
  </si>
  <si>
    <t>Greeneville</t>
  </si>
  <si>
    <t>Greenwood</t>
  </si>
  <si>
    <t>MS</t>
  </si>
  <si>
    <t>Hammond</t>
  </si>
  <si>
    <t>Hanford</t>
  </si>
  <si>
    <t>CT</t>
  </si>
  <si>
    <t>Hattiesburg</t>
  </si>
  <si>
    <t>Helena</t>
  </si>
  <si>
    <t>Hickory</t>
  </si>
  <si>
    <t>Hilo</t>
  </si>
  <si>
    <t>HI</t>
  </si>
  <si>
    <t>Hilton Head Island</t>
  </si>
  <si>
    <t>Hinesville</t>
  </si>
  <si>
    <t>Hobbs</t>
  </si>
  <si>
    <t>Homosassa Springs</t>
  </si>
  <si>
    <t>Hot Springs</t>
  </si>
  <si>
    <t>Houma</t>
  </si>
  <si>
    <t>Hutchinson</t>
  </si>
  <si>
    <t>KS</t>
  </si>
  <si>
    <t>Indiana</t>
  </si>
  <si>
    <t>Jamestown</t>
  </si>
  <si>
    <t>Jefferson City</t>
  </si>
  <si>
    <t>Johnson City</t>
  </si>
  <si>
    <t>Johnstown</t>
  </si>
  <si>
    <t>Jonesboro</t>
  </si>
  <si>
    <t>Kahului</t>
  </si>
  <si>
    <t>Kalispell</t>
  </si>
  <si>
    <t>Kankakee</t>
  </si>
  <si>
    <t>Kapaa</t>
  </si>
  <si>
    <t>Keene</t>
  </si>
  <si>
    <t>Kennewick</t>
  </si>
  <si>
    <t>Key West</t>
  </si>
  <si>
    <t>Killeen</t>
  </si>
  <si>
    <t>Kingsport</t>
  </si>
  <si>
    <t>Kingston</t>
  </si>
  <si>
    <t>Klamath Falls</t>
  </si>
  <si>
    <t>Kokomo</t>
  </si>
  <si>
    <t>La Crosse</t>
  </si>
  <si>
    <t>LaGrange</t>
  </si>
  <si>
    <t>Lake Charles</t>
  </si>
  <si>
    <t>Lake City</t>
  </si>
  <si>
    <t>Lake Havasu City</t>
  </si>
  <si>
    <t>Laredo</t>
  </si>
  <si>
    <t>Laurel</t>
  </si>
  <si>
    <t>Lawton</t>
  </si>
  <si>
    <t>Lewiston</t>
  </si>
  <si>
    <t>Lima</t>
  </si>
  <si>
    <t>London</t>
  </si>
  <si>
    <t>Longview</t>
  </si>
  <si>
    <t>Lufkin</t>
  </si>
  <si>
    <t>Lumberton</t>
  </si>
  <si>
    <t>Macon</t>
  </si>
  <si>
    <t>Madera</t>
  </si>
  <si>
    <t>Manhattan</t>
  </si>
  <si>
    <t>Manitowoc</t>
  </si>
  <si>
    <t>Mankato</t>
  </si>
  <si>
    <t>Mansfield</t>
  </si>
  <si>
    <t>Marinette</t>
  </si>
  <si>
    <t>Marion</t>
  </si>
  <si>
    <t>Marquette</t>
  </si>
  <si>
    <t>Marshall</t>
  </si>
  <si>
    <t>Martinsville</t>
  </si>
  <si>
    <t>McAllen</t>
  </si>
  <si>
    <t>Meadville</t>
  </si>
  <si>
    <t>Merced</t>
  </si>
  <si>
    <t>Meridian</t>
  </si>
  <si>
    <t>Minot</t>
  </si>
  <si>
    <t>Morehead City</t>
  </si>
  <si>
    <t>Morgantown</t>
  </si>
  <si>
    <t>Moses Lake</t>
  </si>
  <si>
    <t>Mount Airy</t>
  </si>
  <si>
    <t>Mount Pleasant</t>
  </si>
  <si>
    <t>Mount Vernon</t>
  </si>
  <si>
    <t>Muncie</t>
  </si>
  <si>
    <t>Muskegon</t>
  </si>
  <si>
    <t>Muskogee</t>
  </si>
  <si>
    <t>Nacogdoches</t>
  </si>
  <si>
    <t>Naples</t>
  </si>
  <si>
    <t>New Bern</t>
  </si>
  <si>
    <t>New Castle</t>
  </si>
  <si>
    <t>New Philadelphia</t>
  </si>
  <si>
    <t>Niles</t>
  </si>
  <si>
    <t>North Wilkesboro</t>
  </si>
  <si>
    <t>Oak Harbor</t>
  </si>
  <si>
    <t>Ocean City</t>
  </si>
  <si>
    <t>Odessa</t>
  </si>
  <si>
    <t>Ogden</t>
  </si>
  <si>
    <t>UT</t>
  </si>
  <si>
    <t>Ogdensburg</t>
  </si>
  <si>
    <t>Olean</t>
  </si>
  <si>
    <t>Olympia</t>
  </si>
  <si>
    <t>Opelousas</t>
  </si>
  <si>
    <t>Orangeburg</t>
  </si>
  <si>
    <t>Oshkosh</t>
  </si>
  <si>
    <t>Ottawa</t>
  </si>
  <si>
    <t>Owensboro</t>
  </si>
  <si>
    <t>Owosso</t>
  </si>
  <si>
    <t>Paducah</t>
  </si>
  <si>
    <t>Palatka</t>
  </si>
  <si>
    <t>Parkersburg</t>
  </si>
  <si>
    <t>Pine Bluff</t>
  </si>
  <si>
    <t>Pittsfield</t>
  </si>
  <si>
    <t>Plattsburgh</t>
  </si>
  <si>
    <t>Pocatello</t>
  </si>
  <si>
    <t>Port Angeles</t>
  </si>
  <si>
    <t>Port St. Lucie</t>
  </si>
  <si>
    <t>Pottsville</t>
  </si>
  <si>
    <t>Prescott</t>
  </si>
  <si>
    <t>RI</t>
  </si>
  <si>
    <t>Pueblo</t>
  </si>
  <si>
    <t>Punta Gorda</t>
  </si>
  <si>
    <t>Quincy</t>
  </si>
  <si>
    <t>Racine</t>
  </si>
  <si>
    <t>Raleigh</t>
  </si>
  <si>
    <t>Rapid City</t>
  </si>
  <si>
    <t>SD</t>
  </si>
  <si>
    <t>Riverside</t>
  </si>
  <si>
    <t>Roanoke Rapids</t>
  </si>
  <si>
    <t>Rockford</t>
  </si>
  <si>
    <t>Rocky Mount</t>
  </si>
  <si>
    <t>Rome</t>
  </si>
  <si>
    <t>Roseburg</t>
  </si>
  <si>
    <t>Russellville</t>
  </si>
  <si>
    <t>Saginaw</t>
  </si>
  <si>
    <t>Salem</t>
  </si>
  <si>
    <t>Salisbury</t>
  </si>
  <si>
    <t>San Angelo</t>
  </si>
  <si>
    <t>San Francisco</t>
  </si>
  <si>
    <t>San Jose</t>
  </si>
  <si>
    <t>Sandusky</t>
  </si>
  <si>
    <t>Searcy</t>
  </si>
  <si>
    <t>Sebring</t>
  </si>
  <si>
    <t>Seneca</t>
  </si>
  <si>
    <t>Sevierville</t>
  </si>
  <si>
    <t>Shawnee</t>
  </si>
  <si>
    <t>Sheboygan</t>
  </si>
  <si>
    <t>Shelby</t>
  </si>
  <si>
    <t>Sherman</t>
  </si>
  <si>
    <t>Show Low</t>
  </si>
  <si>
    <t>Sierra Vista</t>
  </si>
  <si>
    <t>Sioux City</t>
  </si>
  <si>
    <t>Somerset</t>
  </si>
  <si>
    <t>Spartanburg</t>
  </si>
  <si>
    <t>St. Cloud</t>
  </si>
  <si>
    <t>St. George</t>
  </si>
  <si>
    <t>St. Joseph</t>
  </si>
  <si>
    <t>Statesboro</t>
  </si>
  <si>
    <t>Staunton</t>
  </si>
  <si>
    <t>Stevens Point</t>
  </si>
  <si>
    <t>Stillwater</t>
  </si>
  <si>
    <t>Sumter</t>
  </si>
  <si>
    <t>Sunbury</t>
  </si>
  <si>
    <t>Talladega</t>
  </si>
  <si>
    <t>Tampa</t>
  </si>
  <si>
    <t>Terre Haute</t>
  </si>
  <si>
    <t>Texarkana</t>
  </si>
  <si>
    <t>The Villages</t>
  </si>
  <si>
    <t>Torrington</t>
  </si>
  <si>
    <t>Trenton</t>
  </si>
  <si>
    <t>Tullahoma</t>
  </si>
  <si>
    <t>Tupelo</t>
  </si>
  <si>
    <t>Tuscaloosa</t>
  </si>
  <si>
    <t>Twin Falls</t>
  </si>
  <si>
    <t>Ukiah</t>
  </si>
  <si>
    <t>Utica</t>
  </si>
  <si>
    <t>Valdosta</t>
  </si>
  <si>
    <t>Vallejo</t>
  </si>
  <si>
    <t>Vineland</t>
  </si>
  <si>
    <t>Visalia</t>
  </si>
  <si>
    <t>Waco</t>
  </si>
  <si>
    <t>Walla Walla</t>
  </si>
  <si>
    <t>Warner Robins</t>
  </si>
  <si>
    <t>Warsaw</t>
  </si>
  <si>
    <t>Washington</t>
  </si>
  <si>
    <t>DC</t>
  </si>
  <si>
    <t>Waterloo</t>
  </si>
  <si>
    <t>Watertown</t>
  </si>
  <si>
    <t>Wausau</t>
  </si>
  <si>
    <t>Wenatchee</t>
  </si>
  <si>
    <t>Wichita Falls</t>
  </si>
  <si>
    <t>Williamsport</t>
  </si>
  <si>
    <t>Wilson</t>
  </si>
  <si>
    <t>Wooster</t>
  </si>
  <si>
    <t>Yakima</t>
  </si>
  <si>
    <t>York</t>
  </si>
  <si>
    <t>Youngstown</t>
  </si>
  <si>
    <t>Yuba City</t>
  </si>
  <si>
    <t>Yuma</t>
  </si>
  <si>
    <t>Zanesville</t>
  </si>
  <si>
    <t>California</t>
  </si>
  <si>
    <t>Crestview</t>
  </si>
  <si>
    <t>Glenwood Springs</t>
  </si>
  <si>
    <t>Greenfield Town</t>
  </si>
  <si>
    <t>Hermiston</t>
  </si>
  <si>
    <t>Holland</t>
  </si>
  <si>
    <t>Jefferson</t>
  </si>
  <si>
    <t>Los Angeles</t>
  </si>
  <si>
    <t>Santa Maria</t>
  </si>
  <si>
    <t>Wisconsin Rapids</t>
  </si>
  <si>
    <t>Stamford</t>
  </si>
  <si>
    <t>Dallas</t>
  </si>
  <si>
    <t>Davenport</t>
  </si>
  <si>
    <t>Daytona Beach</t>
  </si>
  <si>
    <t>Hagerstown</t>
  </si>
  <si>
    <t>Logan</t>
  </si>
  <si>
    <t>Miami</t>
  </si>
  <si>
    <t>Ventura</t>
  </si>
  <si>
    <t>Melbourne</t>
  </si>
  <si>
    <t>Vero Beach</t>
  </si>
  <si>
    <t>Weirton</t>
  </si>
  <si>
    <t>Wheeling</t>
  </si>
  <si>
    <t>New London</t>
  </si>
  <si>
    <t>Daphne</t>
  </si>
  <si>
    <t>Victoria</t>
  </si>
  <si>
    <t>Aberdeen</t>
  </si>
  <si>
    <t>vLookup to AdvisorSmith CLI</t>
  </si>
  <si>
    <t>Index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</si>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</sst>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tabSelected="1" workbookViewId="0">
      <selection activeCell="D3" sqref="D3"/>
    </sheetView>
  </sheetViews>
  <sheetFormatPr baseColWidth="10" defaultRowHeight="16" x14ac:dyDescent="0.2"/>
  <cols>
    <col min="2" max="2" width="18.33203125" bestFit="1" customWidth="1"/>
    <col min="5" max="5" width="17" bestFit="1" customWidth="1"/>
    <col min="6" max="6" width="24.33203125" bestFit="1" customWidth="1"/>
  </cols>
  <sheetData>
    <row r="1" spans="1:7" x14ac:dyDescent="0.2">
      <c r="A1" s="3" t="s">
        <v>601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600</v>
      </c>
      <c r="G1" s="3" t="s">
        <v>602</v>
      </c>
    </row>
    <row r="2" spans="1:7" x14ac:dyDescent="0.2">
      <c r="A2">
        <v>0</v>
      </c>
      <c r="B2" t="s">
        <v>512</v>
      </c>
      <c r="C2">
        <v>29.14</v>
      </c>
      <c r="D2">
        <v>3.8</v>
      </c>
      <c r="E2">
        <f>F2</f>
        <v>178.6</v>
      </c>
      <c r="F2">
        <f>VLOOKUP(B2,AdvisorSmith!$A$2:$C$511,3,FALSE)</f>
        <v>178.6</v>
      </c>
      <c r="G2" t="b">
        <f>E2=F2</f>
        <v>1</v>
      </c>
    </row>
    <row r="3" spans="1:7" x14ac:dyDescent="0.2">
      <c r="A3">
        <v>1</v>
      </c>
      <c r="B3" t="s">
        <v>4</v>
      </c>
      <c r="C3">
        <v>11.43</v>
      </c>
      <c r="D3">
        <v>3.8</v>
      </c>
      <c r="E3">
        <v>128</v>
      </c>
      <c r="F3">
        <f>VLOOKUP(B3,AdvisorSmith!$A$2:$C$511,3,FALSE)</f>
        <v>128</v>
      </c>
      <c r="G3" t="b">
        <f>E3=F3</f>
        <v>1</v>
      </c>
    </row>
    <row r="4" spans="1:7" x14ac:dyDescent="0.2">
      <c r="A4">
        <v>2</v>
      </c>
      <c r="B4" t="s">
        <v>581</v>
      </c>
      <c r="C4">
        <v>11.23</v>
      </c>
      <c r="D4">
        <v>3.8</v>
      </c>
      <c r="E4">
        <f t="shared" ref="E4:E5" si="0">F4</f>
        <v>140.6</v>
      </c>
      <c r="F4">
        <f>VLOOKUP(B4,AdvisorSmith!$A$2:$C$511,3,FALSE)</f>
        <v>140.6</v>
      </c>
      <c r="G4" t="b">
        <f t="shared" ref="G4:G67" si="1">E4=F4</f>
        <v>1</v>
      </c>
    </row>
    <row r="5" spans="1:7" x14ac:dyDescent="0.2">
      <c r="A5">
        <v>3</v>
      </c>
      <c r="B5" t="s">
        <v>312</v>
      </c>
      <c r="C5">
        <v>5.5</v>
      </c>
      <c r="D5">
        <v>3.8</v>
      </c>
      <c r="E5">
        <f t="shared" si="0"/>
        <v>132.6</v>
      </c>
      <c r="F5">
        <f>VLOOKUP(B5,AdvisorSmith!$A$2:$C$511,3,FALSE)</f>
        <v>132.6</v>
      </c>
      <c r="G5" t="b">
        <f t="shared" si="1"/>
        <v>1</v>
      </c>
    </row>
    <row r="6" spans="1:7" x14ac:dyDescent="0.2">
      <c r="A6">
        <v>4</v>
      </c>
      <c r="B6" t="s">
        <v>5</v>
      </c>
      <c r="C6">
        <v>3.49</v>
      </c>
      <c r="D6">
        <v>3.8</v>
      </c>
      <c r="E6">
        <v>124.6</v>
      </c>
      <c r="F6">
        <f>VLOOKUP(B6,AdvisorSmith!$A$2:$C$511,3,FALSE)</f>
        <v>124.6</v>
      </c>
      <c r="G6" t="b">
        <f t="shared" si="1"/>
        <v>1</v>
      </c>
    </row>
    <row r="7" spans="1:7" x14ac:dyDescent="0.2">
      <c r="A7">
        <v>5</v>
      </c>
      <c r="B7" t="s">
        <v>6</v>
      </c>
      <c r="C7">
        <v>4.37</v>
      </c>
      <c r="D7">
        <v>3.8</v>
      </c>
      <c r="E7">
        <v>100.1</v>
      </c>
      <c r="F7">
        <f>VLOOKUP(B7,AdvisorSmith!$A$2:$C$511,3,FALSE)</f>
        <v>100.1</v>
      </c>
      <c r="G7" t="b">
        <f t="shared" si="1"/>
        <v>1</v>
      </c>
    </row>
    <row r="8" spans="1:7" x14ac:dyDescent="0.2">
      <c r="A8">
        <v>6</v>
      </c>
      <c r="B8" t="s">
        <v>7</v>
      </c>
      <c r="C8">
        <v>3.2</v>
      </c>
      <c r="D8">
        <v>3.8</v>
      </c>
      <c r="E8">
        <v>106.6</v>
      </c>
      <c r="F8">
        <f>VLOOKUP(B8,AdvisorSmith!$A$2:$C$511,3,FALSE)</f>
        <v>106.6</v>
      </c>
      <c r="G8" t="b">
        <f t="shared" si="1"/>
        <v>1</v>
      </c>
    </row>
    <row r="9" spans="1:7" x14ac:dyDescent="0.2">
      <c r="A9">
        <v>7</v>
      </c>
      <c r="B9" t="s">
        <v>558</v>
      </c>
      <c r="C9">
        <v>3.47</v>
      </c>
      <c r="D9">
        <v>3.8</v>
      </c>
      <c r="E9">
        <f>F9</f>
        <v>120.1</v>
      </c>
      <c r="F9">
        <f>VLOOKUP(B9,AdvisorSmith!$A$2:$C$511,3,FALSE)</f>
        <v>120.1</v>
      </c>
      <c r="G9" t="b">
        <f t="shared" si="1"/>
        <v>1</v>
      </c>
    </row>
    <row r="10" spans="1:7" x14ac:dyDescent="0.2">
      <c r="A10">
        <v>8</v>
      </c>
      <c r="B10" t="s">
        <v>8</v>
      </c>
      <c r="C10">
        <v>2.64</v>
      </c>
      <c r="D10">
        <v>3.8</v>
      </c>
      <c r="E10">
        <v>136.19999999999999</v>
      </c>
      <c r="F10">
        <f>VLOOKUP(B10,AdvisorSmith!$A$2:$C$511,3,FALSE)</f>
        <v>136.19999999999999</v>
      </c>
      <c r="G10" t="b">
        <f t="shared" si="1"/>
        <v>1</v>
      </c>
    </row>
    <row r="11" spans="1:7" x14ac:dyDescent="0.2">
      <c r="A11">
        <v>9</v>
      </c>
      <c r="B11" t="s">
        <v>585</v>
      </c>
      <c r="C11">
        <v>2.9</v>
      </c>
      <c r="D11">
        <v>3.8</v>
      </c>
      <c r="E11">
        <f>F11</f>
        <v>98.5</v>
      </c>
      <c r="F11">
        <f>VLOOKUP(B11,AdvisorSmith!$A$2:$C$511,3,FALSE)</f>
        <v>98.5</v>
      </c>
      <c r="G11" t="b">
        <f t="shared" si="1"/>
        <v>1</v>
      </c>
    </row>
    <row r="12" spans="1:7" x14ac:dyDescent="0.2">
      <c r="A12">
        <v>10</v>
      </c>
      <c r="B12" t="s">
        <v>9</v>
      </c>
      <c r="C12">
        <v>2.59</v>
      </c>
      <c r="D12">
        <v>3.8</v>
      </c>
      <c r="E12">
        <v>100.3</v>
      </c>
      <c r="F12">
        <f>VLOOKUP(B12,AdvisorSmith!$A$2:$C$511,3,FALSE)</f>
        <v>100.3</v>
      </c>
      <c r="G12" t="b">
        <f t="shared" si="1"/>
        <v>1</v>
      </c>
    </row>
    <row r="13" spans="1:7" x14ac:dyDescent="0.2">
      <c r="A13">
        <v>11</v>
      </c>
      <c r="B13" t="s">
        <v>10</v>
      </c>
      <c r="C13">
        <v>2.36</v>
      </c>
      <c r="D13">
        <v>3.8</v>
      </c>
      <c r="E13">
        <v>112.1</v>
      </c>
      <c r="F13">
        <f>VLOOKUP(B13,AdvisorSmith!$A$2:$C$511,3,FALSE)</f>
        <v>112.1</v>
      </c>
      <c r="G13" t="b">
        <f t="shared" si="1"/>
        <v>1</v>
      </c>
    </row>
    <row r="14" spans="1:7" x14ac:dyDescent="0.2">
      <c r="A14">
        <v>12</v>
      </c>
      <c r="B14" t="s">
        <v>590</v>
      </c>
      <c r="C14">
        <v>3.21</v>
      </c>
      <c r="D14">
        <v>3.8</v>
      </c>
      <c r="E14">
        <f>F14</f>
        <v>110.1</v>
      </c>
      <c r="F14">
        <f>VLOOKUP(B14,AdvisorSmith!$A$2:$C$511,3,FALSE)</f>
        <v>110.1</v>
      </c>
      <c r="G14" t="b">
        <f t="shared" si="1"/>
        <v>1</v>
      </c>
    </row>
    <row r="15" spans="1:7" x14ac:dyDescent="0.2">
      <c r="A15">
        <v>13</v>
      </c>
      <c r="B15" t="s">
        <v>11</v>
      </c>
      <c r="C15">
        <v>1.7</v>
      </c>
      <c r="D15">
        <v>3.8</v>
      </c>
      <c r="E15">
        <v>103.4</v>
      </c>
      <c r="F15">
        <f>VLOOKUP(B15,AdvisorSmith!$A$2:$C$511,3,FALSE)</f>
        <v>103.4</v>
      </c>
      <c r="G15" t="b">
        <f t="shared" si="1"/>
        <v>1</v>
      </c>
    </row>
    <row r="16" spans="1:7" x14ac:dyDescent="0.2">
      <c r="A16">
        <v>14</v>
      </c>
      <c r="B16" t="s">
        <v>498</v>
      </c>
      <c r="C16">
        <v>1.0900000000000001</v>
      </c>
      <c r="D16">
        <v>3.58</v>
      </c>
      <c r="E16">
        <f>F16</f>
        <v>99.7</v>
      </c>
      <c r="F16">
        <f>VLOOKUP(B16,AdvisorSmith!$A$2:$C$511,3,FALSE)</f>
        <v>99.7</v>
      </c>
      <c r="G16" t="b">
        <f t="shared" si="1"/>
        <v>1</v>
      </c>
    </row>
    <row r="17" spans="1:7" x14ac:dyDescent="0.2">
      <c r="A17">
        <v>15</v>
      </c>
      <c r="B17" t="s">
        <v>12</v>
      </c>
      <c r="C17">
        <v>1.1200000000000001</v>
      </c>
      <c r="D17">
        <v>3.8</v>
      </c>
      <c r="E17">
        <v>105.4</v>
      </c>
      <c r="F17">
        <f>VLOOKUP(B17,AdvisorSmith!$A$2:$C$511,3,FALSE)</f>
        <v>105.4</v>
      </c>
      <c r="G17" t="b">
        <f t="shared" si="1"/>
        <v>1</v>
      </c>
    </row>
    <row r="18" spans="1:7" x14ac:dyDescent="0.2">
      <c r="A18">
        <v>16</v>
      </c>
      <c r="B18" t="s">
        <v>13</v>
      </c>
      <c r="C18">
        <v>1.58</v>
      </c>
      <c r="D18">
        <v>3.8</v>
      </c>
      <c r="E18">
        <v>104.3</v>
      </c>
      <c r="F18">
        <f>VLOOKUP(B18,AdvisorSmith!$A$2:$C$511,3,FALSE)</f>
        <v>104.3</v>
      </c>
      <c r="G18" t="b">
        <f t="shared" si="1"/>
        <v>1</v>
      </c>
    </row>
    <row r="19" spans="1:7" x14ac:dyDescent="0.2">
      <c r="A19">
        <v>17</v>
      </c>
      <c r="B19" t="s">
        <v>14</v>
      </c>
      <c r="C19">
        <v>1.19</v>
      </c>
      <c r="D19">
        <v>3.8</v>
      </c>
      <c r="E19">
        <v>93.2</v>
      </c>
      <c r="F19">
        <f>VLOOKUP(B19,AdvisorSmith!$A$2:$C$511,3,FALSE)</f>
        <v>93.2</v>
      </c>
      <c r="G19" t="b">
        <f t="shared" si="1"/>
        <v>1</v>
      </c>
    </row>
    <row r="20" spans="1:7" x14ac:dyDescent="0.2">
      <c r="A20">
        <v>18</v>
      </c>
      <c r="B20" t="s">
        <v>15</v>
      </c>
      <c r="C20">
        <v>1.34</v>
      </c>
      <c r="D20">
        <v>3.8</v>
      </c>
      <c r="E20">
        <v>95.8</v>
      </c>
      <c r="F20">
        <f>VLOOKUP(B20,AdvisorSmith!$A$2:$C$511,3,FALSE)</f>
        <v>95.8</v>
      </c>
      <c r="G20" t="b">
        <f t="shared" si="1"/>
        <v>1</v>
      </c>
    </row>
    <row r="21" spans="1:7" x14ac:dyDescent="0.2">
      <c r="A21">
        <v>19</v>
      </c>
      <c r="B21" t="s">
        <v>16</v>
      </c>
      <c r="C21">
        <v>1.38</v>
      </c>
      <c r="D21">
        <v>3.8</v>
      </c>
      <c r="E21">
        <f>F21</f>
        <v>113</v>
      </c>
      <c r="F21">
        <f>VLOOKUP(B21,AdvisorSmith!$A$2:$C$511,3,FALSE)</f>
        <v>113</v>
      </c>
      <c r="G21" t="b">
        <f t="shared" si="1"/>
        <v>1</v>
      </c>
    </row>
    <row r="22" spans="1:7" x14ac:dyDescent="0.2">
      <c r="A22">
        <v>20</v>
      </c>
      <c r="B22" t="s">
        <v>17</v>
      </c>
      <c r="C22">
        <v>0.77</v>
      </c>
      <c r="D22">
        <v>3.19</v>
      </c>
      <c r="E22">
        <v>105.9</v>
      </c>
      <c r="F22">
        <f>VLOOKUP(B22,AdvisorSmith!$A$2:$C$511,3,FALSE)</f>
        <v>105.9</v>
      </c>
      <c r="G22" t="b">
        <f t="shared" si="1"/>
        <v>1</v>
      </c>
    </row>
    <row r="23" spans="1:7" x14ac:dyDescent="0.2">
      <c r="A23">
        <v>21</v>
      </c>
      <c r="B23" t="s">
        <v>18</v>
      </c>
      <c r="C23">
        <v>0.82</v>
      </c>
      <c r="D23">
        <v>3.8</v>
      </c>
      <c r="E23">
        <v>97.9</v>
      </c>
      <c r="F23">
        <f>VLOOKUP(B23,AdvisorSmith!$A$2:$C$511,3,FALSE)</f>
        <v>97.9</v>
      </c>
      <c r="G23" t="b">
        <f t="shared" si="1"/>
        <v>1</v>
      </c>
    </row>
    <row r="24" spans="1:7" x14ac:dyDescent="0.2">
      <c r="A24">
        <v>22</v>
      </c>
      <c r="B24" t="s">
        <v>19</v>
      </c>
      <c r="C24">
        <v>1.32</v>
      </c>
      <c r="D24">
        <v>3.8</v>
      </c>
      <c r="E24">
        <v>118.7</v>
      </c>
      <c r="F24">
        <f>VLOOKUP(B24,AdvisorSmith!$A$2:$C$511,3,FALSE)</f>
        <v>118.7</v>
      </c>
      <c r="G24" t="b">
        <f t="shared" si="1"/>
        <v>1</v>
      </c>
    </row>
    <row r="25" spans="1:7" x14ac:dyDescent="0.2">
      <c r="A25">
        <v>23</v>
      </c>
      <c r="B25" t="s">
        <v>20</v>
      </c>
      <c r="C25">
        <v>1.01</v>
      </c>
      <c r="D25">
        <v>3.8</v>
      </c>
      <c r="E25">
        <v>100.7</v>
      </c>
      <c r="F25">
        <f>VLOOKUP(B25,AdvisorSmith!$A$2:$C$511,3,FALSE)</f>
        <v>100.7</v>
      </c>
      <c r="G25" t="b">
        <f t="shared" si="1"/>
        <v>1</v>
      </c>
    </row>
    <row r="26" spans="1:7" x14ac:dyDescent="0.2">
      <c r="A26">
        <v>24</v>
      </c>
      <c r="B26" t="s">
        <v>21</v>
      </c>
      <c r="C26">
        <v>0.76</v>
      </c>
      <c r="D26">
        <v>3.8</v>
      </c>
      <c r="E26">
        <v>100.1</v>
      </c>
      <c r="F26">
        <f>VLOOKUP(B26,AdvisorSmith!$A$2:$C$511,3,FALSE)</f>
        <v>100.1</v>
      </c>
      <c r="G26" t="b">
        <f t="shared" si="1"/>
        <v>1</v>
      </c>
    </row>
    <row r="27" spans="1:7" x14ac:dyDescent="0.2">
      <c r="A27">
        <v>25</v>
      </c>
      <c r="B27" t="s">
        <v>22</v>
      </c>
      <c r="C27">
        <v>0.88</v>
      </c>
      <c r="D27">
        <v>3.8</v>
      </c>
      <c r="E27">
        <v>93.1</v>
      </c>
      <c r="F27">
        <f>VLOOKUP(B27,AdvisorSmith!$A$2:$C$511,3,FALSE)</f>
        <v>93.1</v>
      </c>
      <c r="G27" t="b">
        <f t="shared" si="1"/>
        <v>1</v>
      </c>
    </row>
    <row r="28" spans="1:7" x14ac:dyDescent="0.2">
      <c r="A28">
        <v>26</v>
      </c>
      <c r="B28" t="s">
        <v>23</v>
      </c>
      <c r="C28">
        <v>0.25</v>
      </c>
      <c r="D28">
        <v>3.8</v>
      </c>
      <c r="F28" t="e">
        <f>VLOOKUP(B28,AdvisorSmith!$A$2:$C$511,3,FALSE)</f>
        <v>#N/A</v>
      </c>
      <c r="G28" t="e">
        <f t="shared" si="1"/>
        <v>#N/A</v>
      </c>
    </row>
    <row r="29" spans="1:7" x14ac:dyDescent="0.2">
      <c r="A29">
        <v>27</v>
      </c>
      <c r="B29" t="s">
        <v>24</v>
      </c>
      <c r="C29">
        <v>0.76</v>
      </c>
      <c r="D29">
        <v>3.8</v>
      </c>
      <c r="E29">
        <f>F29</f>
        <v>88.5</v>
      </c>
      <c r="F29">
        <f>VLOOKUP(B29,AdvisorSmith!$A$2:$C$511,3,FALSE)</f>
        <v>88.5</v>
      </c>
      <c r="G29" t="b">
        <f t="shared" si="1"/>
        <v>1</v>
      </c>
    </row>
    <row r="30" spans="1:7" x14ac:dyDescent="0.2">
      <c r="A30">
        <v>28</v>
      </c>
      <c r="B30" t="s">
        <v>25</v>
      </c>
      <c r="C30">
        <v>0.42</v>
      </c>
      <c r="D30">
        <v>3.8</v>
      </c>
      <c r="E30">
        <v>100.9</v>
      </c>
      <c r="F30">
        <f>VLOOKUP(B30,AdvisorSmith!$A$2:$C$511,3,FALSE)</f>
        <v>100.9</v>
      </c>
      <c r="G30" t="b">
        <f t="shared" si="1"/>
        <v>1</v>
      </c>
    </row>
    <row r="31" spans="1:7" x14ac:dyDescent="0.2">
      <c r="A31">
        <v>29</v>
      </c>
      <c r="B31" t="s">
        <v>26</v>
      </c>
      <c r="C31">
        <v>0.83</v>
      </c>
      <c r="D31">
        <v>3.8</v>
      </c>
      <c r="F31" t="e">
        <f>VLOOKUP(B31,AdvisorSmith!$A$2:$C$511,3,FALSE)</f>
        <v>#N/A</v>
      </c>
      <c r="G31" t="e">
        <f t="shared" si="1"/>
        <v>#N/A</v>
      </c>
    </row>
    <row r="32" spans="1:7" x14ac:dyDescent="0.2">
      <c r="A32">
        <v>30</v>
      </c>
      <c r="B32" t="s">
        <v>27</v>
      </c>
      <c r="C32">
        <v>0.5</v>
      </c>
      <c r="D32">
        <v>3.8</v>
      </c>
      <c r="E32">
        <v>120.3</v>
      </c>
      <c r="F32">
        <f>VLOOKUP(B32,AdvisorSmith!$A$2:$C$511,3,FALSE)</f>
        <v>120.3</v>
      </c>
      <c r="G32" t="b">
        <f t="shared" si="1"/>
        <v>1</v>
      </c>
    </row>
    <row r="33" spans="1:7" x14ac:dyDescent="0.2">
      <c r="A33">
        <v>31</v>
      </c>
      <c r="B33" t="s">
        <v>28</v>
      </c>
      <c r="C33">
        <v>0.5</v>
      </c>
      <c r="D33">
        <v>3.8</v>
      </c>
      <c r="E33">
        <v>92.4</v>
      </c>
      <c r="F33">
        <f>VLOOKUP(B33,AdvisorSmith!$A$2:$C$511,3,FALSE)</f>
        <v>92.4</v>
      </c>
      <c r="G33" t="b">
        <f t="shared" si="1"/>
        <v>1</v>
      </c>
    </row>
    <row r="34" spans="1:7" x14ac:dyDescent="0.2">
      <c r="A34">
        <v>32</v>
      </c>
      <c r="B34" t="s">
        <v>29</v>
      </c>
      <c r="C34">
        <v>0.69</v>
      </c>
      <c r="D34">
        <v>3.8</v>
      </c>
      <c r="E34">
        <v>99.5</v>
      </c>
      <c r="F34">
        <f>VLOOKUP(B34,AdvisorSmith!$A$2:$C$511,3,FALSE)</f>
        <v>99.5</v>
      </c>
      <c r="G34" t="b">
        <f t="shared" si="1"/>
        <v>1</v>
      </c>
    </row>
    <row r="35" spans="1:7" x14ac:dyDescent="0.2">
      <c r="A35">
        <v>33</v>
      </c>
      <c r="B35" t="s">
        <v>30</v>
      </c>
      <c r="C35">
        <v>0.31</v>
      </c>
      <c r="D35">
        <v>3.8</v>
      </c>
      <c r="E35">
        <v>99</v>
      </c>
      <c r="F35">
        <f>VLOOKUP(B35,AdvisorSmith!$A$2:$C$511,3,FALSE)</f>
        <v>99</v>
      </c>
      <c r="G35" t="b">
        <f t="shared" si="1"/>
        <v>1</v>
      </c>
    </row>
    <row r="36" spans="1:7" x14ac:dyDescent="0.2">
      <c r="A36">
        <v>34</v>
      </c>
      <c r="B36" t="s">
        <v>31</v>
      </c>
      <c r="C36">
        <v>0.59</v>
      </c>
      <c r="D36">
        <v>3.8</v>
      </c>
      <c r="E36">
        <v>91.6</v>
      </c>
      <c r="F36">
        <f>VLOOKUP(B36,AdvisorSmith!$A$2:$C$511,3,FALSE)</f>
        <v>91.6</v>
      </c>
      <c r="G36" t="b">
        <f t="shared" si="1"/>
        <v>1</v>
      </c>
    </row>
    <row r="37" spans="1:7" x14ac:dyDescent="0.2">
      <c r="A37">
        <v>35</v>
      </c>
      <c r="B37" t="s">
        <v>32</v>
      </c>
      <c r="C37">
        <v>0.92</v>
      </c>
      <c r="D37">
        <v>3.8</v>
      </c>
      <c r="E37">
        <v>107</v>
      </c>
      <c r="F37">
        <f>VLOOKUP(B37,AdvisorSmith!$A$2:$C$511,3,FALSE)</f>
        <v>107</v>
      </c>
      <c r="G37" t="b">
        <f t="shared" si="1"/>
        <v>1</v>
      </c>
    </row>
    <row r="38" spans="1:7" x14ac:dyDescent="0.2">
      <c r="A38">
        <v>36</v>
      </c>
      <c r="B38" t="s">
        <v>33</v>
      </c>
      <c r="C38">
        <v>0.23</v>
      </c>
      <c r="D38">
        <v>3.8</v>
      </c>
      <c r="E38">
        <f>F38</f>
        <v>89.8</v>
      </c>
      <c r="F38">
        <f>VLOOKUP(B38,AdvisorSmith!$A$2:$C$511,3,FALSE)</f>
        <v>89.8</v>
      </c>
      <c r="G38" t="b">
        <f t="shared" si="1"/>
        <v>1</v>
      </c>
    </row>
    <row r="39" spans="1:7" x14ac:dyDescent="0.2">
      <c r="A39">
        <v>37</v>
      </c>
      <c r="B39" t="s">
        <v>34</v>
      </c>
      <c r="C39">
        <v>0.84</v>
      </c>
      <c r="D39">
        <v>3.8</v>
      </c>
      <c r="E39">
        <v>101.4</v>
      </c>
      <c r="F39">
        <f>VLOOKUP(B39,AdvisorSmith!$A$2:$C$511,3,FALSE)</f>
        <v>101.4</v>
      </c>
      <c r="G39" t="b">
        <f t="shared" si="1"/>
        <v>1</v>
      </c>
    </row>
    <row r="40" spans="1:7" x14ac:dyDescent="0.2">
      <c r="A40">
        <v>38</v>
      </c>
      <c r="B40" t="s">
        <v>35</v>
      </c>
      <c r="C40">
        <v>0.23</v>
      </c>
      <c r="D40">
        <v>3.8</v>
      </c>
      <c r="E40">
        <v>163.9</v>
      </c>
      <c r="F40">
        <f>VLOOKUP(B40,AdvisorSmith!$A$2:$C$511,3,FALSE)</f>
        <v>163.9</v>
      </c>
      <c r="G40" t="b">
        <f t="shared" si="1"/>
        <v>1</v>
      </c>
    </row>
    <row r="41" spans="1:7" x14ac:dyDescent="0.2">
      <c r="A41">
        <v>39</v>
      </c>
      <c r="B41" t="s">
        <v>36</v>
      </c>
      <c r="C41">
        <v>0.48</v>
      </c>
      <c r="D41">
        <v>3.8</v>
      </c>
      <c r="E41">
        <v>92.7</v>
      </c>
      <c r="F41">
        <f>VLOOKUP(B41,AdvisorSmith!$A$2:$C$511,3,FALSE)</f>
        <v>92.7</v>
      </c>
      <c r="G41" t="b">
        <f t="shared" si="1"/>
        <v>1</v>
      </c>
    </row>
    <row r="42" spans="1:7" x14ac:dyDescent="0.2">
      <c r="A42">
        <v>40</v>
      </c>
      <c r="B42" t="s">
        <v>37</v>
      </c>
      <c r="C42">
        <v>0.35</v>
      </c>
      <c r="D42">
        <v>3.8</v>
      </c>
      <c r="E42">
        <v>92.4</v>
      </c>
      <c r="F42">
        <f>VLOOKUP(B42,AdvisorSmith!$A$2:$C$511,3,FALSE)</f>
        <v>92.4</v>
      </c>
      <c r="G42" t="b">
        <f t="shared" si="1"/>
        <v>1</v>
      </c>
    </row>
    <row r="43" spans="1:7" x14ac:dyDescent="0.2">
      <c r="A43">
        <v>41</v>
      </c>
      <c r="B43" t="s">
        <v>38</v>
      </c>
      <c r="C43">
        <v>0.26</v>
      </c>
      <c r="D43">
        <v>3.8</v>
      </c>
      <c r="E43">
        <f>F43</f>
        <v>91.8</v>
      </c>
      <c r="F43">
        <f>VLOOKUP(B43,AdvisorSmith!$A$2:$C$511,3,FALSE)</f>
        <v>91.8</v>
      </c>
      <c r="G43" t="b">
        <f t="shared" si="1"/>
        <v>1</v>
      </c>
    </row>
    <row r="44" spans="1:7" x14ac:dyDescent="0.2">
      <c r="A44">
        <v>42</v>
      </c>
      <c r="B44" t="s">
        <v>39</v>
      </c>
      <c r="C44">
        <v>0.52</v>
      </c>
      <c r="D44">
        <v>3.8</v>
      </c>
      <c r="E44">
        <v>90.2</v>
      </c>
      <c r="F44">
        <f>VLOOKUP(B44,AdvisorSmith!$A$2:$C$511,3,FALSE)</f>
        <v>90.2</v>
      </c>
      <c r="G44" t="b">
        <f t="shared" si="1"/>
        <v>1</v>
      </c>
    </row>
    <row r="45" spans="1:7" x14ac:dyDescent="0.2">
      <c r="A45">
        <v>43</v>
      </c>
      <c r="B45" t="s">
        <v>40</v>
      </c>
      <c r="C45">
        <v>0.2</v>
      </c>
      <c r="D45">
        <v>3.58</v>
      </c>
      <c r="E45">
        <v>92.9</v>
      </c>
      <c r="F45">
        <f>VLOOKUP(B45,AdvisorSmith!$A$2:$C$511,3,FALSE)</f>
        <v>92.9</v>
      </c>
      <c r="G45" t="b">
        <f t="shared" si="1"/>
        <v>1</v>
      </c>
    </row>
    <row r="46" spans="1:7" x14ac:dyDescent="0.2">
      <c r="A46">
        <v>44</v>
      </c>
      <c r="B46" t="s">
        <v>41</v>
      </c>
      <c r="C46">
        <v>0.46</v>
      </c>
      <c r="D46">
        <v>3.36</v>
      </c>
      <c r="E46">
        <v>89.6</v>
      </c>
      <c r="F46">
        <f>VLOOKUP(B46,AdvisorSmith!$A$2:$C$511,3,FALSE)</f>
        <v>89.6</v>
      </c>
      <c r="G46" t="b">
        <f t="shared" si="1"/>
        <v>1</v>
      </c>
    </row>
    <row r="47" spans="1:7" x14ac:dyDescent="0.2">
      <c r="A47">
        <v>45</v>
      </c>
      <c r="B47" t="s">
        <v>42</v>
      </c>
      <c r="C47">
        <v>0.2</v>
      </c>
      <c r="D47">
        <v>3.28</v>
      </c>
      <c r="E47">
        <v>97.3</v>
      </c>
      <c r="F47">
        <f>VLOOKUP(B47,AdvisorSmith!$A$2:$C$511,3,FALSE)</f>
        <v>97.3</v>
      </c>
      <c r="G47" t="b">
        <f t="shared" si="1"/>
        <v>1</v>
      </c>
    </row>
    <row r="48" spans="1:7" x14ac:dyDescent="0.2">
      <c r="A48">
        <v>46</v>
      </c>
      <c r="B48" t="s">
        <v>43</v>
      </c>
      <c r="C48">
        <v>0.1</v>
      </c>
      <c r="D48">
        <v>3.21</v>
      </c>
      <c r="E48">
        <v>115.9</v>
      </c>
      <c r="F48">
        <f>VLOOKUP(B48,AdvisorSmith!$A$2:$C$511,3,FALSE)</f>
        <v>115.9</v>
      </c>
      <c r="G48" t="b">
        <f t="shared" si="1"/>
        <v>1</v>
      </c>
    </row>
    <row r="49" spans="1:7" x14ac:dyDescent="0.2">
      <c r="A49">
        <v>47</v>
      </c>
      <c r="B49" t="s">
        <v>44</v>
      </c>
      <c r="C49">
        <v>0.51</v>
      </c>
      <c r="D49">
        <v>3.18</v>
      </c>
      <c r="E49">
        <f>F49</f>
        <v>89.5</v>
      </c>
      <c r="F49">
        <f>VLOOKUP(B49,AdvisorSmith!$A$2:$C$511,3,FALSE)</f>
        <v>89.5</v>
      </c>
      <c r="G49" t="b">
        <f t="shared" si="1"/>
        <v>1</v>
      </c>
    </row>
    <row r="50" spans="1:7" x14ac:dyDescent="0.2">
      <c r="A50">
        <v>48</v>
      </c>
      <c r="B50" t="s">
        <v>45</v>
      </c>
      <c r="C50">
        <v>0.27</v>
      </c>
      <c r="D50">
        <v>2.7</v>
      </c>
      <c r="E50">
        <v>91.6</v>
      </c>
      <c r="F50">
        <f>VLOOKUP(B50,AdvisorSmith!$A$2:$C$511,3,FALSE)</f>
        <v>91.6</v>
      </c>
      <c r="G50" t="b">
        <f t="shared" si="1"/>
        <v>1</v>
      </c>
    </row>
    <row r="51" spans="1:7" x14ac:dyDescent="0.2">
      <c r="A51">
        <v>49</v>
      </c>
      <c r="B51" t="s">
        <v>46</v>
      </c>
      <c r="C51">
        <v>0.18</v>
      </c>
      <c r="D51">
        <v>2.52</v>
      </c>
      <c r="E51">
        <v>91.1</v>
      </c>
      <c r="F51">
        <f>VLOOKUP(B51,AdvisorSmith!$A$2:$C$511,3,FALSE)</f>
        <v>91.1</v>
      </c>
      <c r="G51" t="b">
        <f t="shared" si="1"/>
        <v>1</v>
      </c>
    </row>
    <row r="52" spans="1:7" x14ac:dyDescent="0.2">
      <c r="A52">
        <v>50</v>
      </c>
      <c r="B52" t="s">
        <v>47</v>
      </c>
      <c r="C52">
        <v>0.4</v>
      </c>
      <c r="D52">
        <v>2.37</v>
      </c>
      <c r="E52">
        <v>93.8</v>
      </c>
      <c r="F52">
        <f>VLOOKUP(B52,AdvisorSmith!$A$2:$C$511,3,FALSE)</f>
        <v>93.8</v>
      </c>
      <c r="G52" t="b">
        <f t="shared" si="1"/>
        <v>1</v>
      </c>
    </row>
    <row r="53" spans="1:7" x14ac:dyDescent="0.2">
      <c r="A53">
        <v>51</v>
      </c>
      <c r="B53" t="s">
        <v>48</v>
      </c>
      <c r="C53">
        <v>0.3</v>
      </c>
      <c r="D53">
        <v>2.2999999999999998</v>
      </c>
      <c r="E53">
        <f>F53</f>
        <v>99</v>
      </c>
      <c r="F53">
        <f>VLOOKUP(B53,AdvisorSmith!$A$2:$C$511,3,FALSE)</f>
        <v>99</v>
      </c>
      <c r="G53" t="b">
        <f t="shared" si="1"/>
        <v>1</v>
      </c>
    </row>
    <row r="54" spans="1:7" x14ac:dyDescent="0.2">
      <c r="A54">
        <v>52</v>
      </c>
      <c r="B54" t="s">
        <v>49</v>
      </c>
      <c r="C54">
        <v>0.16</v>
      </c>
      <c r="D54">
        <v>2.1</v>
      </c>
      <c r="E54">
        <v>107.7</v>
      </c>
      <c r="F54">
        <f>VLOOKUP(B54,AdvisorSmith!$A$2:$C$511,3,FALSE)</f>
        <v>107.7</v>
      </c>
      <c r="G54" t="b">
        <f t="shared" si="1"/>
        <v>1</v>
      </c>
    </row>
    <row r="55" spans="1:7" x14ac:dyDescent="0.2">
      <c r="A55">
        <v>53</v>
      </c>
      <c r="B55" t="s">
        <v>50</v>
      </c>
      <c r="C55">
        <v>0.22</v>
      </c>
      <c r="D55">
        <v>2.04</v>
      </c>
      <c r="E55">
        <v>92.9</v>
      </c>
      <c r="F55">
        <f>VLOOKUP(B55,AdvisorSmith!$A$2:$C$511,3,FALSE)</f>
        <v>92.9</v>
      </c>
      <c r="G55" t="b">
        <f t="shared" si="1"/>
        <v>1</v>
      </c>
    </row>
    <row r="56" spans="1:7" x14ac:dyDescent="0.2">
      <c r="A56">
        <v>54</v>
      </c>
      <c r="B56" t="s">
        <v>51</v>
      </c>
      <c r="C56">
        <v>0.33</v>
      </c>
      <c r="D56">
        <v>1.95</v>
      </c>
      <c r="E56">
        <f>F56</f>
        <v>84.2</v>
      </c>
      <c r="F56">
        <f>VLOOKUP(B56,AdvisorSmith!$A$2:$C$511,3,FALSE)</f>
        <v>84.2</v>
      </c>
      <c r="G56" t="b">
        <f t="shared" si="1"/>
        <v>1</v>
      </c>
    </row>
    <row r="57" spans="1:7" x14ac:dyDescent="0.2">
      <c r="A57">
        <v>55</v>
      </c>
      <c r="B57" t="s">
        <v>52</v>
      </c>
      <c r="C57">
        <v>0.13</v>
      </c>
      <c r="D57">
        <v>1.74</v>
      </c>
      <c r="F57" t="e">
        <f>VLOOKUP(B57,AdvisorSmith!$A$2:$C$511,3,FALSE)</f>
        <v>#N/A</v>
      </c>
      <c r="G57" t="e">
        <f t="shared" si="1"/>
        <v>#N/A</v>
      </c>
    </row>
    <row r="58" spans="1:7" x14ac:dyDescent="0.2">
      <c r="A58">
        <v>56</v>
      </c>
      <c r="B58" t="s">
        <v>53</v>
      </c>
      <c r="C58">
        <v>0.28000000000000003</v>
      </c>
      <c r="D58">
        <v>1.62</v>
      </c>
      <c r="E58">
        <f>F58</f>
        <v>83.9</v>
      </c>
      <c r="F58">
        <f>VLOOKUP(B58,AdvisorSmith!$A$2:$C$511,3,FALSE)</f>
        <v>83.9</v>
      </c>
      <c r="G58" t="b">
        <f t="shared" si="1"/>
        <v>1</v>
      </c>
    </row>
    <row r="59" spans="1:7" x14ac:dyDescent="0.2">
      <c r="A59">
        <v>57</v>
      </c>
      <c r="B59" t="s">
        <v>54</v>
      </c>
      <c r="C59">
        <v>0.26</v>
      </c>
      <c r="D59">
        <v>1.61</v>
      </c>
      <c r="F59" t="e">
        <f>VLOOKUP(B59,AdvisorSmith!$A$2:$C$511,3,FALSE)</f>
        <v>#N/A</v>
      </c>
      <c r="G59" t="e">
        <f t="shared" si="1"/>
        <v>#N/A</v>
      </c>
    </row>
    <row r="60" spans="1:7" x14ac:dyDescent="0.2">
      <c r="A60">
        <v>58</v>
      </c>
      <c r="B60" t="s">
        <v>55</v>
      </c>
      <c r="C60">
        <v>0.22</v>
      </c>
      <c r="D60">
        <v>1.55</v>
      </c>
      <c r="E60">
        <v>104.8</v>
      </c>
      <c r="F60">
        <f>VLOOKUP(B60,AdvisorSmith!$A$2:$C$511,3,FALSE)</f>
        <v>104.8</v>
      </c>
      <c r="G60" t="b">
        <f t="shared" si="1"/>
        <v>1</v>
      </c>
    </row>
    <row r="61" spans="1:7" x14ac:dyDescent="0.2">
      <c r="A61">
        <v>59</v>
      </c>
      <c r="B61" t="s">
        <v>56</v>
      </c>
      <c r="C61">
        <v>0.23</v>
      </c>
      <c r="D61">
        <v>1.51</v>
      </c>
      <c r="F61" t="e">
        <f>VLOOKUP(B61,AdvisorSmith!$A$2:$C$511,3,FALSE)</f>
        <v>#N/A</v>
      </c>
      <c r="G61" t="e">
        <f t="shared" si="1"/>
        <v>#N/A</v>
      </c>
    </row>
    <row r="62" spans="1:7" x14ac:dyDescent="0.2">
      <c r="A62">
        <v>60</v>
      </c>
      <c r="B62" t="s">
        <v>57</v>
      </c>
      <c r="C62">
        <v>0.18</v>
      </c>
      <c r="D62">
        <v>1.46</v>
      </c>
      <c r="E62">
        <f>F62</f>
        <v>89.6</v>
      </c>
      <c r="F62">
        <f>VLOOKUP(B62,AdvisorSmith!$A$2:$C$511,3,FALSE)</f>
        <v>89.6</v>
      </c>
      <c r="G62" t="b">
        <f t="shared" si="1"/>
        <v>1</v>
      </c>
    </row>
    <row r="63" spans="1:7" x14ac:dyDescent="0.2">
      <c r="A63">
        <v>61</v>
      </c>
      <c r="B63" t="s">
        <v>58</v>
      </c>
      <c r="C63">
        <v>0.17</v>
      </c>
      <c r="D63">
        <v>1.43</v>
      </c>
      <c r="E63">
        <v>109.2</v>
      </c>
      <c r="F63">
        <f>VLOOKUP(B63,AdvisorSmith!$A$2:$C$511,3,FALSE)</f>
        <v>109.2</v>
      </c>
      <c r="G63" t="b">
        <f t="shared" si="1"/>
        <v>1</v>
      </c>
    </row>
    <row r="64" spans="1:7" x14ac:dyDescent="0.2">
      <c r="A64">
        <v>62</v>
      </c>
      <c r="B64" t="s">
        <v>59</v>
      </c>
      <c r="C64">
        <v>0.21</v>
      </c>
      <c r="D64">
        <v>1.39</v>
      </c>
      <c r="E64">
        <v>102.2</v>
      </c>
      <c r="F64">
        <f>VLOOKUP(B64,AdvisorSmith!$A$2:$C$511,3,FALSE)</f>
        <v>102.2</v>
      </c>
      <c r="G64" t="b">
        <f t="shared" si="1"/>
        <v>1</v>
      </c>
    </row>
    <row r="65" spans="1:7" x14ac:dyDescent="0.2">
      <c r="A65">
        <v>63</v>
      </c>
      <c r="B65" t="s">
        <v>60</v>
      </c>
      <c r="C65">
        <v>0.23</v>
      </c>
      <c r="D65">
        <v>1.34</v>
      </c>
      <c r="E65">
        <v>91.2</v>
      </c>
      <c r="F65">
        <f>VLOOKUP(B65,AdvisorSmith!$A$2:$C$511,3,FALSE)</f>
        <v>91.2</v>
      </c>
      <c r="G65" t="b">
        <f t="shared" si="1"/>
        <v>1</v>
      </c>
    </row>
    <row r="66" spans="1:7" x14ac:dyDescent="0.2">
      <c r="A66">
        <v>64</v>
      </c>
      <c r="B66" t="s">
        <v>61</v>
      </c>
      <c r="C66">
        <v>0.21</v>
      </c>
      <c r="D66">
        <v>1.34</v>
      </c>
      <c r="E66">
        <v>111.5</v>
      </c>
      <c r="F66">
        <f>VLOOKUP(B66,AdvisorSmith!$A$2:$C$511,3,FALSE)</f>
        <v>111.5</v>
      </c>
      <c r="G66" t="b">
        <f t="shared" si="1"/>
        <v>1</v>
      </c>
    </row>
    <row r="67" spans="1:7" x14ac:dyDescent="0.2">
      <c r="A67">
        <v>65</v>
      </c>
      <c r="B67" t="s">
        <v>62</v>
      </c>
      <c r="C67">
        <v>0.16</v>
      </c>
      <c r="D67">
        <v>1.31</v>
      </c>
      <c r="E67">
        <f>F67</f>
        <v>97.3</v>
      </c>
      <c r="F67">
        <f>VLOOKUP(B67,AdvisorSmith!$A$2:$C$511,3,FALSE)</f>
        <v>97.3</v>
      </c>
      <c r="G67" t="b">
        <f t="shared" si="1"/>
        <v>1</v>
      </c>
    </row>
    <row r="68" spans="1:7" x14ac:dyDescent="0.2">
      <c r="A68">
        <v>66</v>
      </c>
      <c r="B68" t="s">
        <v>63</v>
      </c>
      <c r="C68">
        <v>0.23</v>
      </c>
      <c r="D68">
        <v>1.31</v>
      </c>
      <c r="E68">
        <v>87.3</v>
      </c>
      <c r="F68">
        <f>VLOOKUP(B68,AdvisorSmith!$A$2:$C$511,3,FALSE)</f>
        <v>87.3</v>
      </c>
      <c r="G68" t="b">
        <f t="shared" ref="G68:G131" si="2">E68=F68</f>
        <v>1</v>
      </c>
    </row>
    <row r="69" spans="1:7" x14ac:dyDescent="0.2">
      <c r="A69">
        <v>67</v>
      </c>
      <c r="B69" t="s">
        <v>64</v>
      </c>
      <c r="C69">
        <v>0.06</v>
      </c>
      <c r="D69">
        <v>1.28</v>
      </c>
      <c r="E69">
        <v>105.9</v>
      </c>
      <c r="F69">
        <f>VLOOKUP(B69,AdvisorSmith!$A$2:$C$511,3,FALSE)</f>
        <v>105.9</v>
      </c>
      <c r="G69" t="b">
        <f t="shared" si="2"/>
        <v>1</v>
      </c>
    </row>
    <row r="70" spans="1:7" x14ac:dyDescent="0.2">
      <c r="A70">
        <v>68</v>
      </c>
      <c r="B70" t="s">
        <v>65</v>
      </c>
      <c r="C70">
        <v>0.19</v>
      </c>
      <c r="D70">
        <v>1.17</v>
      </c>
      <c r="E70">
        <v>97.7</v>
      </c>
      <c r="F70">
        <f>VLOOKUP(B70,AdvisorSmith!$A$2:$C$511,3,FALSE)</f>
        <v>97.7</v>
      </c>
      <c r="G70" t="b">
        <f t="shared" si="2"/>
        <v>1</v>
      </c>
    </row>
    <row r="71" spans="1:7" x14ac:dyDescent="0.2">
      <c r="A71">
        <v>69</v>
      </c>
      <c r="B71" t="s">
        <v>66</v>
      </c>
      <c r="C71">
        <v>0.21</v>
      </c>
      <c r="D71">
        <v>1.1499999999999999</v>
      </c>
      <c r="E71">
        <v>93.7</v>
      </c>
      <c r="F71">
        <f>VLOOKUP(B71,AdvisorSmith!$A$2:$C$511,3,FALSE)</f>
        <v>93.7</v>
      </c>
      <c r="G71" t="b">
        <f t="shared" si="2"/>
        <v>1</v>
      </c>
    </row>
    <row r="72" spans="1:7" x14ac:dyDescent="0.2">
      <c r="A72">
        <v>70</v>
      </c>
      <c r="B72" t="s">
        <v>67</v>
      </c>
      <c r="C72">
        <v>0.12</v>
      </c>
      <c r="D72">
        <v>1.0900000000000001</v>
      </c>
      <c r="E72">
        <f>F72</f>
        <v>87.3</v>
      </c>
      <c r="F72">
        <f>VLOOKUP(B72,AdvisorSmith!$A$2:$C$511,3,FALSE)</f>
        <v>87.3</v>
      </c>
      <c r="G72" t="b">
        <f t="shared" si="2"/>
        <v>1</v>
      </c>
    </row>
    <row r="73" spans="1:7" x14ac:dyDescent="0.2">
      <c r="A73">
        <v>71</v>
      </c>
      <c r="B73" t="s">
        <v>68</v>
      </c>
      <c r="C73">
        <v>0.17</v>
      </c>
      <c r="D73">
        <v>1.08</v>
      </c>
      <c r="E73">
        <v>88</v>
      </c>
      <c r="F73">
        <f>VLOOKUP(B73,AdvisorSmith!$A$2:$C$511,3,FALSE)</f>
        <v>88</v>
      </c>
      <c r="G73" t="b">
        <f t="shared" si="2"/>
        <v>1</v>
      </c>
    </row>
    <row r="74" spans="1:7" x14ac:dyDescent="0.2">
      <c r="A74">
        <v>72</v>
      </c>
      <c r="B74" t="s">
        <v>69</v>
      </c>
      <c r="C74">
        <v>0.19</v>
      </c>
      <c r="D74">
        <v>1.06</v>
      </c>
      <c r="E74">
        <v>104.4</v>
      </c>
      <c r="F74">
        <f>VLOOKUP(B74,AdvisorSmith!$A$2:$C$511,3,FALSE)</f>
        <v>104.4</v>
      </c>
      <c r="G74" t="b">
        <f t="shared" si="2"/>
        <v>1</v>
      </c>
    </row>
    <row r="75" spans="1:7" x14ac:dyDescent="0.2">
      <c r="A75">
        <v>73</v>
      </c>
      <c r="B75" t="s">
        <v>70</v>
      </c>
      <c r="C75">
        <v>0.22</v>
      </c>
      <c r="D75">
        <v>0.99</v>
      </c>
      <c r="E75">
        <v>158</v>
      </c>
      <c r="F75">
        <f>VLOOKUP(B75,AdvisorSmith!$A$2:$C$511,3,FALSE)</f>
        <v>158</v>
      </c>
      <c r="G75" t="b">
        <f t="shared" si="2"/>
        <v>1</v>
      </c>
    </row>
    <row r="76" spans="1:7" x14ac:dyDescent="0.2">
      <c r="A76">
        <v>74</v>
      </c>
      <c r="B76" t="s">
        <v>71</v>
      </c>
      <c r="C76">
        <v>0.17</v>
      </c>
      <c r="D76">
        <v>0.98</v>
      </c>
      <c r="E76">
        <v>101.5</v>
      </c>
      <c r="F76">
        <f>VLOOKUP(B76,AdvisorSmith!$A$2:$C$511,3,FALSE)</f>
        <v>101.5</v>
      </c>
      <c r="G76" t="b">
        <f t="shared" si="2"/>
        <v>1</v>
      </c>
    </row>
    <row r="77" spans="1:7" x14ac:dyDescent="0.2">
      <c r="A77">
        <v>75</v>
      </c>
      <c r="B77" t="s">
        <v>72</v>
      </c>
      <c r="C77">
        <v>0.2</v>
      </c>
      <c r="D77">
        <v>0.98</v>
      </c>
      <c r="E77">
        <v>99</v>
      </c>
      <c r="F77">
        <f>VLOOKUP(B77,AdvisorSmith!$A$2:$C$511,3,FALSE)</f>
        <v>99</v>
      </c>
      <c r="G77" t="b">
        <f t="shared" si="2"/>
        <v>1</v>
      </c>
    </row>
    <row r="78" spans="1:7" x14ac:dyDescent="0.2">
      <c r="A78">
        <v>76</v>
      </c>
      <c r="B78" t="s">
        <v>73</v>
      </c>
      <c r="C78">
        <v>0.18</v>
      </c>
      <c r="D78">
        <v>0.95</v>
      </c>
      <c r="E78">
        <v>107.4</v>
      </c>
      <c r="F78">
        <f>VLOOKUP(B78,AdvisorSmith!$A$2:$C$511,3,FALSE)</f>
        <v>107.4</v>
      </c>
      <c r="G78" t="b">
        <f t="shared" si="2"/>
        <v>1</v>
      </c>
    </row>
    <row r="79" spans="1:7" x14ac:dyDescent="0.2">
      <c r="A79">
        <v>77</v>
      </c>
      <c r="B79" t="s">
        <v>74</v>
      </c>
      <c r="C79">
        <v>0.17</v>
      </c>
      <c r="D79">
        <v>0.9</v>
      </c>
      <c r="E79">
        <v>91.7</v>
      </c>
      <c r="F79">
        <f>VLOOKUP(B79,AdvisorSmith!$A$2:$C$511,3,FALSE)</f>
        <v>91.7</v>
      </c>
      <c r="G79" t="b">
        <f t="shared" si="2"/>
        <v>1</v>
      </c>
    </row>
    <row r="80" spans="1:7" x14ac:dyDescent="0.2">
      <c r="A80">
        <v>78</v>
      </c>
      <c r="B80" t="s">
        <v>75</v>
      </c>
      <c r="C80">
        <v>0.16</v>
      </c>
      <c r="D80">
        <v>0.9</v>
      </c>
      <c r="E80">
        <v>88.2</v>
      </c>
      <c r="F80">
        <f>VLOOKUP(B80,AdvisorSmith!$A$2:$C$511,3,FALSE)</f>
        <v>88.2</v>
      </c>
      <c r="G80" t="b">
        <f t="shared" si="2"/>
        <v>1</v>
      </c>
    </row>
    <row r="81" spans="1:7" x14ac:dyDescent="0.2">
      <c r="A81">
        <v>79</v>
      </c>
      <c r="B81" t="s">
        <v>76</v>
      </c>
      <c r="C81">
        <v>0.11</v>
      </c>
      <c r="D81">
        <v>0.81</v>
      </c>
      <c r="E81">
        <v>94.7</v>
      </c>
      <c r="F81">
        <f>VLOOKUP(B81,AdvisorSmith!$A$2:$C$511,3,FALSE)</f>
        <v>94.7</v>
      </c>
      <c r="G81" t="b">
        <f t="shared" si="2"/>
        <v>1</v>
      </c>
    </row>
    <row r="82" spans="1:7" x14ac:dyDescent="0.2">
      <c r="A82">
        <v>80</v>
      </c>
      <c r="B82" t="s">
        <v>77</v>
      </c>
      <c r="C82">
        <v>7.0000000000000007E-2</v>
      </c>
      <c r="D82">
        <v>0.77</v>
      </c>
      <c r="E82">
        <f>F82</f>
        <v>92.4</v>
      </c>
      <c r="F82">
        <f>VLOOKUP(B82,AdvisorSmith!$A$2:$C$511,3,FALSE)</f>
        <v>92.4</v>
      </c>
      <c r="G82" t="b">
        <f t="shared" si="2"/>
        <v>1</v>
      </c>
    </row>
    <row r="83" spans="1:7" x14ac:dyDescent="0.2">
      <c r="A83">
        <v>81</v>
      </c>
      <c r="B83" t="s">
        <v>78</v>
      </c>
      <c r="C83">
        <v>0.11</v>
      </c>
      <c r="D83">
        <v>0.76</v>
      </c>
      <c r="E83">
        <v>91.6</v>
      </c>
      <c r="F83">
        <f>VLOOKUP(B83,AdvisorSmith!$A$2:$C$511,3,FALSE)</f>
        <v>91.6</v>
      </c>
      <c r="G83" t="b">
        <f t="shared" si="2"/>
        <v>1</v>
      </c>
    </row>
    <row r="84" spans="1:7" x14ac:dyDescent="0.2">
      <c r="A84">
        <v>82</v>
      </c>
      <c r="B84" t="s">
        <v>79</v>
      </c>
      <c r="C84">
        <v>0.08</v>
      </c>
      <c r="D84">
        <v>0.76</v>
      </c>
      <c r="E84">
        <v>101.3</v>
      </c>
      <c r="F84">
        <f>VLOOKUP(B84,AdvisorSmith!$A$2:$C$511,3,FALSE)</f>
        <v>101.3</v>
      </c>
      <c r="G84" t="b">
        <f t="shared" si="2"/>
        <v>1</v>
      </c>
    </row>
    <row r="85" spans="1:7" x14ac:dyDescent="0.2">
      <c r="A85">
        <v>83</v>
      </c>
      <c r="B85" t="s">
        <v>80</v>
      </c>
      <c r="C85">
        <v>0.06</v>
      </c>
      <c r="D85">
        <v>0.72</v>
      </c>
      <c r="E85">
        <v>113.2</v>
      </c>
      <c r="F85">
        <f>VLOOKUP(B85,AdvisorSmith!$A$2:$C$511,3,FALSE)</f>
        <v>113.2</v>
      </c>
      <c r="G85" t="b">
        <f t="shared" si="2"/>
        <v>1</v>
      </c>
    </row>
    <row r="86" spans="1:7" x14ac:dyDescent="0.2">
      <c r="A86">
        <v>84</v>
      </c>
      <c r="B86" t="s">
        <v>81</v>
      </c>
      <c r="C86">
        <v>0.12</v>
      </c>
      <c r="D86">
        <v>0.68</v>
      </c>
      <c r="E86">
        <f t="shared" ref="E86:E88" si="3">F86</f>
        <v>89.8</v>
      </c>
      <c r="F86">
        <f>VLOOKUP(B86,AdvisorSmith!$A$2:$C$511,3,FALSE)</f>
        <v>89.8</v>
      </c>
      <c r="G86" t="b">
        <f t="shared" si="2"/>
        <v>1</v>
      </c>
    </row>
    <row r="87" spans="1:7" x14ac:dyDescent="0.2">
      <c r="A87">
        <v>85</v>
      </c>
      <c r="B87" t="s">
        <v>82</v>
      </c>
      <c r="C87">
        <v>0.1</v>
      </c>
      <c r="D87">
        <v>0.68</v>
      </c>
      <c r="E87">
        <f t="shared" si="3"/>
        <v>89.5</v>
      </c>
      <c r="F87">
        <f>VLOOKUP(B87,AdvisorSmith!$A$2:$C$511,3,FALSE)</f>
        <v>89.5</v>
      </c>
      <c r="G87" t="b">
        <f t="shared" si="2"/>
        <v>1</v>
      </c>
    </row>
    <row r="88" spans="1:7" x14ac:dyDescent="0.2">
      <c r="A88">
        <v>86</v>
      </c>
      <c r="B88" t="s">
        <v>83</v>
      </c>
      <c r="C88">
        <v>0.09</v>
      </c>
      <c r="D88">
        <v>0.67</v>
      </c>
      <c r="E88">
        <f t="shared" si="3"/>
        <v>87.5</v>
      </c>
      <c r="F88">
        <f>VLOOKUP(B88,AdvisorSmith!$A$2:$C$511,3,FALSE)</f>
        <v>87.5</v>
      </c>
      <c r="G88" t="b">
        <f t="shared" si="2"/>
        <v>1</v>
      </c>
    </row>
    <row r="89" spans="1:7" x14ac:dyDescent="0.2">
      <c r="A89">
        <v>87</v>
      </c>
      <c r="B89" t="s">
        <v>84</v>
      </c>
      <c r="C89">
        <v>0.14000000000000001</v>
      </c>
      <c r="D89">
        <v>0.67</v>
      </c>
      <c r="E89">
        <v>95.1</v>
      </c>
      <c r="F89">
        <f>VLOOKUP(B89,AdvisorSmith!$A$2:$C$511,3,FALSE)</f>
        <v>95.1</v>
      </c>
      <c r="G89" t="b">
        <f t="shared" si="2"/>
        <v>1</v>
      </c>
    </row>
    <row r="90" spans="1:7" x14ac:dyDescent="0.2">
      <c r="A90">
        <v>88</v>
      </c>
      <c r="B90" t="s">
        <v>85</v>
      </c>
      <c r="C90">
        <v>0.09</v>
      </c>
      <c r="D90">
        <v>0.67</v>
      </c>
      <c r="F90" t="e">
        <f>VLOOKUP(B90,AdvisorSmith!$A$2:$C$511,3,FALSE)</f>
        <v>#N/A</v>
      </c>
      <c r="G90" t="e">
        <f t="shared" si="2"/>
        <v>#N/A</v>
      </c>
    </row>
    <row r="91" spans="1:7" x14ac:dyDescent="0.2">
      <c r="A91">
        <v>89</v>
      </c>
      <c r="B91" t="s">
        <v>86</v>
      </c>
      <c r="C91">
        <v>0.09</v>
      </c>
      <c r="D91">
        <v>0.65</v>
      </c>
      <c r="E91">
        <v>110.6</v>
      </c>
      <c r="F91">
        <f>VLOOKUP(B91,AdvisorSmith!$A$2:$C$511,3,FALSE)</f>
        <v>110.6</v>
      </c>
      <c r="G91" t="b">
        <f t="shared" si="2"/>
        <v>1</v>
      </c>
    </row>
    <row r="92" spans="1:7" x14ac:dyDescent="0.2">
      <c r="A92">
        <v>90</v>
      </c>
      <c r="B92" t="s">
        <v>87</v>
      </c>
      <c r="C92">
        <v>0.1</v>
      </c>
      <c r="D92">
        <v>0.64</v>
      </c>
      <c r="E92">
        <v>100.4</v>
      </c>
      <c r="F92">
        <f>VLOOKUP(B92,AdvisorSmith!$A$2:$C$511,3,FALSE)</f>
        <v>100.4</v>
      </c>
      <c r="G92" t="b">
        <f t="shared" si="2"/>
        <v>1</v>
      </c>
    </row>
    <row r="93" spans="1:7" x14ac:dyDescent="0.2">
      <c r="A93">
        <v>91</v>
      </c>
      <c r="B93" t="s">
        <v>88</v>
      </c>
      <c r="C93">
        <v>0.12</v>
      </c>
      <c r="D93">
        <v>0.64</v>
      </c>
      <c r="E93">
        <v>103.3</v>
      </c>
      <c r="F93">
        <f>VLOOKUP(B93,AdvisorSmith!$A$2:$C$511,3,FALSE)</f>
        <v>103.3</v>
      </c>
      <c r="G93" t="b">
        <f t="shared" si="2"/>
        <v>1</v>
      </c>
    </row>
    <row r="94" spans="1:7" x14ac:dyDescent="0.2">
      <c r="A94">
        <v>92</v>
      </c>
      <c r="B94" t="s">
        <v>89</v>
      </c>
      <c r="C94">
        <v>0.08</v>
      </c>
      <c r="D94">
        <v>0.63</v>
      </c>
      <c r="E94">
        <v>110.7</v>
      </c>
      <c r="F94">
        <f>VLOOKUP(B94,AdvisorSmith!$A$2:$C$511,3,FALSE)</f>
        <v>110.7</v>
      </c>
      <c r="G94" t="b">
        <f t="shared" si="2"/>
        <v>1</v>
      </c>
    </row>
    <row r="95" spans="1:7" x14ac:dyDescent="0.2">
      <c r="A95">
        <v>93</v>
      </c>
      <c r="B95" t="s">
        <v>90</v>
      </c>
      <c r="C95">
        <v>0.1</v>
      </c>
      <c r="D95">
        <v>0.61</v>
      </c>
      <c r="E95">
        <v>87.3</v>
      </c>
      <c r="F95">
        <f>VLOOKUP(B95,AdvisorSmith!$A$2:$C$511,3,FALSE)</f>
        <v>87.3</v>
      </c>
      <c r="G95" t="b">
        <f t="shared" si="2"/>
        <v>1</v>
      </c>
    </row>
    <row r="96" spans="1:7" x14ac:dyDescent="0.2">
      <c r="A96">
        <v>94</v>
      </c>
      <c r="B96" t="s">
        <v>91</v>
      </c>
      <c r="C96">
        <v>0.02</v>
      </c>
      <c r="D96">
        <v>0.61</v>
      </c>
      <c r="E96">
        <v>102.9</v>
      </c>
      <c r="F96">
        <f>VLOOKUP(B96,AdvisorSmith!$A$2:$C$511,3,FALSE)</f>
        <v>102.9</v>
      </c>
      <c r="G96" t="b">
        <f t="shared" si="2"/>
        <v>1</v>
      </c>
    </row>
    <row r="97" spans="1:7" x14ac:dyDescent="0.2">
      <c r="A97">
        <v>95</v>
      </c>
      <c r="B97" t="s">
        <v>92</v>
      </c>
      <c r="C97">
        <v>0.11</v>
      </c>
      <c r="D97">
        <v>0.57999999999999996</v>
      </c>
      <c r="E97">
        <v>86.8</v>
      </c>
      <c r="F97">
        <f>VLOOKUP(B97,AdvisorSmith!$A$2:$C$511,3,FALSE)</f>
        <v>86.8</v>
      </c>
      <c r="G97" t="b">
        <f t="shared" si="2"/>
        <v>1</v>
      </c>
    </row>
    <row r="98" spans="1:7" x14ac:dyDescent="0.2">
      <c r="A98">
        <v>96</v>
      </c>
      <c r="B98" t="s">
        <v>93</v>
      </c>
      <c r="C98">
        <v>7.0000000000000007E-2</v>
      </c>
      <c r="D98">
        <v>0.56999999999999995</v>
      </c>
      <c r="F98" t="e">
        <f>VLOOKUP(B98,AdvisorSmith!$A$2:$C$511,3,FALSE)</f>
        <v>#N/A</v>
      </c>
      <c r="G98" t="e">
        <f t="shared" si="2"/>
        <v>#N/A</v>
      </c>
    </row>
    <row r="99" spans="1:7" x14ac:dyDescent="0.2">
      <c r="A99">
        <v>97</v>
      </c>
      <c r="B99" t="s">
        <v>94</v>
      </c>
      <c r="C99">
        <v>0.11</v>
      </c>
      <c r="D99">
        <v>0.56999999999999995</v>
      </c>
      <c r="E99">
        <v>88.4</v>
      </c>
      <c r="F99">
        <f>VLOOKUP(B99,AdvisorSmith!$A$2:$C$511,3,FALSE)</f>
        <v>88.4</v>
      </c>
      <c r="G99" t="b">
        <f t="shared" si="2"/>
        <v>1</v>
      </c>
    </row>
    <row r="100" spans="1:7" x14ac:dyDescent="0.2">
      <c r="A100">
        <v>98</v>
      </c>
      <c r="B100" t="s">
        <v>95</v>
      </c>
      <c r="C100">
        <v>0.1</v>
      </c>
      <c r="D100">
        <v>0.55000000000000004</v>
      </c>
      <c r="F100" t="e">
        <f>VLOOKUP(B100,AdvisorSmith!$A$2:$C$511,3,FALSE)</f>
        <v>#N/A</v>
      </c>
      <c r="G100" t="e">
        <f t="shared" si="2"/>
        <v>#N/A</v>
      </c>
    </row>
    <row r="101" spans="1:7" x14ac:dyDescent="0.2">
      <c r="A101">
        <v>99</v>
      </c>
      <c r="B101" t="s">
        <v>96</v>
      </c>
      <c r="C101">
        <v>0.04</v>
      </c>
      <c r="D101">
        <v>0.54</v>
      </c>
      <c r="E101">
        <v>102.1</v>
      </c>
      <c r="F101">
        <f>VLOOKUP(B101,AdvisorSmith!$A$2:$C$511,3,FALSE)</f>
        <v>102.1</v>
      </c>
      <c r="G101" t="b">
        <f t="shared" si="2"/>
        <v>1</v>
      </c>
    </row>
    <row r="102" spans="1:7" x14ac:dyDescent="0.2">
      <c r="A102">
        <v>100</v>
      </c>
      <c r="B102" t="s">
        <v>97</v>
      </c>
      <c r="C102">
        <v>0.1</v>
      </c>
      <c r="D102">
        <v>0.53</v>
      </c>
      <c r="E102">
        <v>86.7</v>
      </c>
      <c r="F102">
        <f>VLOOKUP(B102,AdvisorSmith!$A$2:$C$511,3,FALSE)</f>
        <v>86.7</v>
      </c>
      <c r="G102" t="b">
        <f t="shared" si="2"/>
        <v>1</v>
      </c>
    </row>
    <row r="103" spans="1:7" x14ac:dyDescent="0.2">
      <c r="A103">
        <v>101</v>
      </c>
      <c r="B103" t="s">
        <v>98</v>
      </c>
      <c r="C103">
        <v>0.1</v>
      </c>
      <c r="D103">
        <v>0.53</v>
      </c>
      <c r="F103" t="e">
        <f>VLOOKUP(B103,AdvisorSmith!$A$2:$C$511,3,FALSE)</f>
        <v>#N/A</v>
      </c>
      <c r="G103" t="e">
        <f t="shared" si="2"/>
        <v>#N/A</v>
      </c>
    </row>
    <row r="104" spans="1:7" x14ac:dyDescent="0.2">
      <c r="A104">
        <v>102</v>
      </c>
      <c r="B104" t="s">
        <v>99</v>
      </c>
      <c r="C104">
        <v>0.08</v>
      </c>
      <c r="D104">
        <v>0.5</v>
      </c>
      <c r="E104">
        <v>101.7</v>
      </c>
      <c r="F104">
        <f>VLOOKUP(B104,AdvisorSmith!$A$2:$C$511,3,FALSE)</f>
        <v>101.7</v>
      </c>
      <c r="G104" t="b">
        <f t="shared" si="2"/>
        <v>1</v>
      </c>
    </row>
    <row r="105" spans="1:7" x14ac:dyDescent="0.2">
      <c r="A105">
        <v>103</v>
      </c>
      <c r="B105" t="s">
        <v>100</v>
      </c>
      <c r="C105">
        <v>0.1</v>
      </c>
      <c r="D105">
        <v>0.5</v>
      </c>
      <c r="E105">
        <v>97.3</v>
      </c>
      <c r="F105">
        <f>VLOOKUP(B105,AdvisorSmith!$A$2:$C$511,3,FALSE)</f>
        <v>97.3</v>
      </c>
      <c r="G105" t="b">
        <f t="shared" si="2"/>
        <v>1</v>
      </c>
    </row>
    <row r="106" spans="1:7" x14ac:dyDescent="0.2">
      <c r="A106">
        <v>104</v>
      </c>
      <c r="B106" t="s">
        <v>101</v>
      </c>
      <c r="C106">
        <v>0.08</v>
      </c>
      <c r="D106">
        <v>0.5</v>
      </c>
      <c r="E106">
        <v>91.2</v>
      </c>
      <c r="F106">
        <f>VLOOKUP(B106,AdvisorSmith!$A$2:$C$511,3,FALSE)</f>
        <v>91.2</v>
      </c>
      <c r="G106" t="b">
        <f t="shared" si="2"/>
        <v>1</v>
      </c>
    </row>
    <row r="107" spans="1:7" x14ac:dyDescent="0.2">
      <c r="A107">
        <v>105</v>
      </c>
      <c r="B107" t="s">
        <v>102</v>
      </c>
      <c r="C107">
        <v>7.0000000000000007E-2</v>
      </c>
      <c r="D107">
        <v>0.5</v>
      </c>
      <c r="E107">
        <f>F107</f>
        <v>97.3</v>
      </c>
      <c r="F107">
        <f>VLOOKUP(B107,AdvisorSmith!$A$2:$C$511,3,FALSE)</f>
        <v>97.3</v>
      </c>
      <c r="G107" t="b">
        <f t="shared" si="2"/>
        <v>1</v>
      </c>
    </row>
    <row r="108" spans="1:7" x14ac:dyDescent="0.2">
      <c r="A108">
        <v>106</v>
      </c>
      <c r="B108" t="s">
        <v>103</v>
      </c>
      <c r="C108">
        <v>0.08</v>
      </c>
      <c r="D108">
        <v>0.47</v>
      </c>
      <c r="F108" t="e">
        <f>VLOOKUP(B108,AdvisorSmith!$A$2:$C$511,3,FALSE)</f>
        <v>#N/A</v>
      </c>
      <c r="G108" t="e">
        <f t="shared" si="2"/>
        <v>#N/A</v>
      </c>
    </row>
    <row r="109" spans="1:7" x14ac:dyDescent="0.2">
      <c r="A109">
        <v>107</v>
      </c>
      <c r="B109" t="s">
        <v>104</v>
      </c>
      <c r="C109">
        <v>0.02</v>
      </c>
      <c r="D109">
        <v>0.47</v>
      </c>
      <c r="E109">
        <v>107.5</v>
      </c>
      <c r="F109">
        <f>VLOOKUP(B109,AdvisorSmith!$A$2:$C$511,3,FALSE)</f>
        <v>107.5</v>
      </c>
      <c r="G109" t="b">
        <f t="shared" si="2"/>
        <v>1</v>
      </c>
    </row>
    <row r="110" spans="1:7" x14ac:dyDescent="0.2">
      <c r="A110">
        <v>108</v>
      </c>
      <c r="B110" t="s">
        <v>105</v>
      </c>
      <c r="C110">
        <v>0.06</v>
      </c>
      <c r="D110">
        <v>0.46</v>
      </c>
      <c r="E110">
        <v>105.1</v>
      </c>
      <c r="F110">
        <f>VLOOKUP(B110,AdvisorSmith!$A$2:$C$511,3,FALSE)</f>
        <v>105.1</v>
      </c>
      <c r="G110" t="b">
        <f t="shared" si="2"/>
        <v>1</v>
      </c>
    </row>
    <row r="111" spans="1:7" x14ac:dyDescent="0.2">
      <c r="A111">
        <v>109</v>
      </c>
      <c r="B111" t="s">
        <v>106</v>
      </c>
      <c r="C111">
        <v>0.08</v>
      </c>
      <c r="D111">
        <v>0.46</v>
      </c>
      <c r="E111">
        <v>141.69999999999999</v>
      </c>
      <c r="F111">
        <f>VLOOKUP(B111,AdvisorSmith!$A$2:$C$511,3,FALSE)</f>
        <v>141.69999999999999</v>
      </c>
      <c r="G111" t="b">
        <f t="shared" si="2"/>
        <v>1</v>
      </c>
    </row>
    <row r="112" spans="1:7" x14ac:dyDescent="0.2">
      <c r="A112">
        <v>110</v>
      </c>
      <c r="B112" t="s">
        <v>107</v>
      </c>
      <c r="C112">
        <v>7.0000000000000007E-2</v>
      </c>
      <c r="D112">
        <v>0.46</v>
      </c>
      <c r="E112">
        <f>F112</f>
        <v>87.4</v>
      </c>
      <c r="F112">
        <f>VLOOKUP(B112,AdvisorSmith!$A$2:$C$511,3,FALSE)</f>
        <v>87.4</v>
      </c>
      <c r="G112" t="b">
        <f t="shared" si="2"/>
        <v>1</v>
      </c>
    </row>
    <row r="113" spans="1:7" x14ac:dyDescent="0.2">
      <c r="A113">
        <v>111</v>
      </c>
      <c r="B113" t="s">
        <v>108</v>
      </c>
      <c r="C113">
        <v>7.0000000000000007E-2</v>
      </c>
      <c r="D113">
        <v>0.44</v>
      </c>
      <c r="E113">
        <v>84.3</v>
      </c>
      <c r="F113">
        <f>VLOOKUP(B113,AdvisorSmith!$A$2:$C$511,3,FALSE)</f>
        <v>84.3</v>
      </c>
      <c r="G113" t="b">
        <f t="shared" si="2"/>
        <v>1</v>
      </c>
    </row>
    <row r="114" spans="1:7" x14ac:dyDescent="0.2">
      <c r="A114">
        <v>112</v>
      </c>
      <c r="B114" t="s">
        <v>109</v>
      </c>
      <c r="C114">
        <v>0.05</v>
      </c>
      <c r="D114">
        <v>0.44</v>
      </c>
      <c r="E114">
        <v>109.6</v>
      </c>
      <c r="F114">
        <f>VLOOKUP(B114,AdvisorSmith!$A$2:$C$511,3,FALSE)</f>
        <v>109.6</v>
      </c>
      <c r="G114" t="b">
        <f t="shared" si="2"/>
        <v>1</v>
      </c>
    </row>
    <row r="115" spans="1:7" x14ac:dyDescent="0.2">
      <c r="A115">
        <v>113</v>
      </c>
      <c r="B115" t="s">
        <v>110</v>
      </c>
      <c r="C115">
        <v>0.06</v>
      </c>
      <c r="D115">
        <v>0.43</v>
      </c>
      <c r="E115">
        <v>136.1</v>
      </c>
      <c r="F115">
        <f>VLOOKUP(B115,AdvisorSmith!$A$2:$C$511,3,FALSE)</f>
        <v>136.1</v>
      </c>
      <c r="G115" t="b">
        <f t="shared" si="2"/>
        <v>1</v>
      </c>
    </row>
    <row r="116" spans="1:7" x14ac:dyDescent="0.2">
      <c r="A116">
        <v>114</v>
      </c>
      <c r="B116" t="s">
        <v>111</v>
      </c>
      <c r="C116">
        <v>0.05</v>
      </c>
      <c r="D116">
        <v>0.43</v>
      </c>
      <c r="E116">
        <v>103.4</v>
      </c>
      <c r="F116">
        <f>VLOOKUP(B116,AdvisorSmith!$A$2:$C$511,3,FALSE)</f>
        <v>103.4</v>
      </c>
      <c r="G116" t="b">
        <f t="shared" si="2"/>
        <v>1</v>
      </c>
    </row>
    <row r="117" spans="1:7" x14ac:dyDescent="0.2">
      <c r="A117">
        <v>115</v>
      </c>
      <c r="B117" t="s">
        <v>112</v>
      </c>
      <c r="C117">
        <v>0.03</v>
      </c>
      <c r="D117">
        <v>0.42</v>
      </c>
      <c r="E117">
        <f>F117</f>
        <v>87</v>
      </c>
      <c r="F117">
        <f>VLOOKUP(B117,AdvisorSmith!$A$2:$C$511,3,FALSE)</f>
        <v>87</v>
      </c>
      <c r="G117" t="b">
        <f t="shared" si="2"/>
        <v>1</v>
      </c>
    </row>
    <row r="118" spans="1:7" x14ac:dyDescent="0.2">
      <c r="A118">
        <v>116</v>
      </c>
      <c r="B118" t="s">
        <v>113</v>
      </c>
      <c r="C118">
        <v>0.05</v>
      </c>
      <c r="D118">
        <v>0.41</v>
      </c>
      <c r="F118" t="e">
        <f>VLOOKUP(B118,AdvisorSmith!$A$2:$C$511,3,FALSE)</f>
        <v>#N/A</v>
      </c>
      <c r="G118" t="e">
        <f t="shared" si="2"/>
        <v>#N/A</v>
      </c>
    </row>
    <row r="119" spans="1:7" x14ac:dyDescent="0.2">
      <c r="A119">
        <v>117</v>
      </c>
      <c r="B119" t="s">
        <v>114</v>
      </c>
      <c r="C119">
        <v>0.02</v>
      </c>
      <c r="D119">
        <v>0.41</v>
      </c>
      <c r="E119">
        <v>95.5</v>
      </c>
      <c r="F119">
        <f>VLOOKUP(B119,AdvisorSmith!$A$2:$C$511,3,FALSE)</f>
        <v>95.5</v>
      </c>
      <c r="G119" t="b">
        <f t="shared" si="2"/>
        <v>1</v>
      </c>
    </row>
    <row r="120" spans="1:7" x14ac:dyDescent="0.2">
      <c r="A120">
        <v>118</v>
      </c>
      <c r="B120" t="s">
        <v>115</v>
      </c>
      <c r="C120">
        <v>0.03</v>
      </c>
      <c r="D120">
        <v>0.41</v>
      </c>
      <c r="F120" t="e">
        <f>VLOOKUP(B120,AdvisorSmith!$A$2:$C$511,3,FALSE)</f>
        <v>#N/A</v>
      </c>
      <c r="G120" t="e">
        <f t="shared" si="2"/>
        <v>#N/A</v>
      </c>
    </row>
    <row r="121" spans="1:7" x14ac:dyDescent="0.2">
      <c r="A121">
        <v>119</v>
      </c>
      <c r="B121" t="s">
        <v>116</v>
      </c>
      <c r="C121">
        <v>0.05</v>
      </c>
      <c r="D121">
        <v>0.4</v>
      </c>
      <c r="E121">
        <v>93.5</v>
      </c>
      <c r="F121">
        <f>VLOOKUP(B121,AdvisorSmith!$A$2:$C$511,3,FALSE)</f>
        <v>93.5</v>
      </c>
      <c r="G121" t="b">
        <f t="shared" si="2"/>
        <v>1</v>
      </c>
    </row>
    <row r="122" spans="1:7" x14ac:dyDescent="0.2">
      <c r="A122">
        <v>120</v>
      </c>
      <c r="B122" t="s">
        <v>117</v>
      </c>
      <c r="C122">
        <v>0.05</v>
      </c>
      <c r="D122">
        <v>0.4</v>
      </c>
      <c r="F122" t="e">
        <f>VLOOKUP(B122,AdvisorSmith!$A$2:$C$511,3,FALSE)</f>
        <v>#N/A</v>
      </c>
      <c r="G122" t="e">
        <f t="shared" si="2"/>
        <v>#N/A</v>
      </c>
    </row>
    <row r="123" spans="1:7" x14ac:dyDescent="0.2">
      <c r="A123">
        <v>121</v>
      </c>
      <c r="B123" t="s">
        <v>118</v>
      </c>
      <c r="C123">
        <v>0.05</v>
      </c>
      <c r="D123">
        <v>0.39</v>
      </c>
      <c r="E123">
        <v>84.7</v>
      </c>
      <c r="F123">
        <f>VLOOKUP(B123,AdvisorSmith!$A$2:$C$511,3,FALSE)</f>
        <v>84.7</v>
      </c>
      <c r="G123" t="b">
        <f t="shared" si="2"/>
        <v>1</v>
      </c>
    </row>
    <row r="124" spans="1:7" x14ac:dyDescent="0.2">
      <c r="A124">
        <v>122</v>
      </c>
      <c r="B124" t="s">
        <v>119</v>
      </c>
      <c r="C124">
        <v>7.0000000000000007E-2</v>
      </c>
      <c r="D124">
        <v>0.39</v>
      </c>
      <c r="F124" t="e">
        <f>VLOOKUP(B124,AdvisorSmith!$A$2:$C$511,3,FALSE)</f>
        <v>#N/A</v>
      </c>
      <c r="G124" t="e">
        <f t="shared" si="2"/>
        <v>#N/A</v>
      </c>
    </row>
    <row r="125" spans="1:7" x14ac:dyDescent="0.2">
      <c r="A125">
        <v>123</v>
      </c>
      <c r="B125" t="s">
        <v>120</v>
      </c>
      <c r="C125">
        <v>0.06</v>
      </c>
      <c r="D125">
        <v>0.39</v>
      </c>
      <c r="F125" t="e">
        <f>VLOOKUP(B125,AdvisorSmith!$A$2:$C$511,3,FALSE)</f>
        <v>#N/A</v>
      </c>
      <c r="G125" t="e">
        <f t="shared" si="2"/>
        <v>#N/A</v>
      </c>
    </row>
    <row r="126" spans="1:7" x14ac:dyDescent="0.2">
      <c r="A126">
        <v>124</v>
      </c>
      <c r="B126" t="s">
        <v>121</v>
      </c>
      <c r="C126">
        <v>0.04</v>
      </c>
      <c r="D126">
        <v>0.38</v>
      </c>
      <c r="E126">
        <v>96.9</v>
      </c>
      <c r="F126">
        <f>VLOOKUP(B126,AdvisorSmith!$A$2:$C$511,3,FALSE)</f>
        <v>96.9</v>
      </c>
      <c r="G126" t="b">
        <f t="shared" si="2"/>
        <v>1</v>
      </c>
    </row>
    <row r="127" spans="1:7" x14ac:dyDescent="0.2">
      <c r="A127">
        <v>125</v>
      </c>
      <c r="B127" t="s">
        <v>122</v>
      </c>
      <c r="C127">
        <v>0.03</v>
      </c>
      <c r="D127">
        <v>0.37</v>
      </c>
      <c r="F127" t="e">
        <f>VLOOKUP(B127,AdvisorSmith!$A$2:$C$511,3,FALSE)</f>
        <v>#N/A</v>
      </c>
      <c r="G127" t="e">
        <f t="shared" si="2"/>
        <v>#N/A</v>
      </c>
    </row>
    <row r="128" spans="1:7" x14ac:dyDescent="0.2">
      <c r="A128">
        <v>126</v>
      </c>
      <c r="B128" t="s">
        <v>123</v>
      </c>
      <c r="C128">
        <v>0.04</v>
      </c>
      <c r="D128">
        <v>0.37</v>
      </c>
      <c r="E128">
        <v>108.4</v>
      </c>
      <c r="F128">
        <f>VLOOKUP(B128,AdvisorSmith!$A$2:$C$511,3,FALSE)</f>
        <v>108.4</v>
      </c>
      <c r="G128" t="b">
        <f t="shared" si="2"/>
        <v>1</v>
      </c>
    </row>
    <row r="129" spans="1:7" x14ac:dyDescent="0.2">
      <c r="A129">
        <v>127</v>
      </c>
      <c r="B129" t="s">
        <v>124</v>
      </c>
      <c r="C129">
        <v>0.06</v>
      </c>
      <c r="D129">
        <v>0.36</v>
      </c>
      <c r="E129">
        <v>95.8</v>
      </c>
      <c r="F129">
        <f>VLOOKUP(B129,AdvisorSmith!$A$2:$C$511,3,FALSE)</f>
        <v>95.8</v>
      </c>
      <c r="G129" t="b">
        <f t="shared" si="2"/>
        <v>1</v>
      </c>
    </row>
    <row r="130" spans="1:7" x14ac:dyDescent="0.2">
      <c r="A130">
        <v>128</v>
      </c>
      <c r="B130" t="s">
        <v>125</v>
      </c>
      <c r="C130">
        <v>0.05</v>
      </c>
      <c r="D130">
        <v>0.36</v>
      </c>
      <c r="F130" t="e">
        <f>VLOOKUP(B130,AdvisorSmith!$A$2:$C$511,3,FALSE)</f>
        <v>#N/A</v>
      </c>
      <c r="G130" t="e">
        <f t="shared" si="2"/>
        <v>#N/A</v>
      </c>
    </row>
    <row r="131" spans="1:7" x14ac:dyDescent="0.2">
      <c r="A131">
        <v>129</v>
      </c>
      <c r="B131" t="s">
        <v>126</v>
      </c>
      <c r="C131">
        <v>0.04</v>
      </c>
      <c r="D131">
        <v>0.35</v>
      </c>
      <c r="E131">
        <v>108.3</v>
      </c>
      <c r="F131">
        <f>VLOOKUP(B131,AdvisorSmith!$A$2:$C$511,3,FALSE)</f>
        <v>108.3</v>
      </c>
      <c r="G131" t="b">
        <f t="shared" si="2"/>
        <v>1</v>
      </c>
    </row>
    <row r="132" spans="1:7" x14ac:dyDescent="0.2">
      <c r="A132">
        <v>130</v>
      </c>
      <c r="B132" t="s">
        <v>127</v>
      </c>
      <c r="C132">
        <v>0.05</v>
      </c>
      <c r="D132">
        <v>0.35</v>
      </c>
      <c r="F132" t="e">
        <f>VLOOKUP(B132,AdvisorSmith!$A$2:$C$511,3,FALSE)</f>
        <v>#N/A</v>
      </c>
      <c r="G132" t="e">
        <f t="shared" ref="G132:G195" si="4">E132=F132</f>
        <v>#N/A</v>
      </c>
    </row>
    <row r="133" spans="1:7" x14ac:dyDescent="0.2">
      <c r="A133">
        <v>131</v>
      </c>
      <c r="B133" t="s">
        <v>128</v>
      </c>
      <c r="C133">
        <v>0.06</v>
      </c>
      <c r="D133">
        <v>0.35</v>
      </c>
      <c r="E133">
        <v>99.6</v>
      </c>
      <c r="F133">
        <f>VLOOKUP(B133,AdvisorSmith!$A$2:$C$511,3,FALSE)</f>
        <v>99.6</v>
      </c>
      <c r="G133" t="b">
        <f t="shared" si="4"/>
        <v>1</v>
      </c>
    </row>
    <row r="134" spans="1:7" x14ac:dyDescent="0.2">
      <c r="A134">
        <v>132</v>
      </c>
      <c r="B134" t="s">
        <v>129</v>
      </c>
      <c r="C134">
        <v>0.04</v>
      </c>
      <c r="D134">
        <v>0.35</v>
      </c>
      <c r="E134">
        <v>91</v>
      </c>
      <c r="F134">
        <f>VLOOKUP(B134,AdvisorSmith!$A$2:$C$511,3,FALSE)</f>
        <v>91</v>
      </c>
      <c r="G134" t="b">
        <f t="shared" si="4"/>
        <v>1</v>
      </c>
    </row>
    <row r="135" spans="1:7" x14ac:dyDescent="0.2">
      <c r="A135">
        <v>133</v>
      </c>
      <c r="B135" t="s">
        <v>130</v>
      </c>
      <c r="C135">
        <v>0.05</v>
      </c>
      <c r="D135">
        <v>0.35</v>
      </c>
      <c r="E135">
        <v>89.4</v>
      </c>
      <c r="F135">
        <f>VLOOKUP(B135,AdvisorSmith!$A$2:$C$511,3,FALSE)</f>
        <v>89.4</v>
      </c>
      <c r="G135" t="b">
        <f t="shared" si="4"/>
        <v>1</v>
      </c>
    </row>
    <row r="136" spans="1:7" x14ac:dyDescent="0.2">
      <c r="A136">
        <v>134</v>
      </c>
      <c r="B136" t="s">
        <v>131</v>
      </c>
      <c r="C136">
        <v>0.03</v>
      </c>
      <c r="D136">
        <v>0.33</v>
      </c>
      <c r="E136">
        <v>99.5</v>
      </c>
      <c r="F136">
        <f>VLOOKUP(B136,AdvisorSmith!$A$2:$C$511,3,FALSE)</f>
        <v>99.5</v>
      </c>
      <c r="G136" t="b">
        <f t="shared" si="4"/>
        <v>1</v>
      </c>
    </row>
    <row r="137" spans="1:7" x14ac:dyDescent="0.2">
      <c r="A137">
        <v>135</v>
      </c>
      <c r="B137" t="s">
        <v>132</v>
      </c>
      <c r="C137">
        <v>0.04</v>
      </c>
      <c r="D137">
        <v>0.33</v>
      </c>
      <c r="E137">
        <v>92.8</v>
      </c>
      <c r="F137">
        <f>VLOOKUP(B137,AdvisorSmith!$A$2:$C$511,3,FALSE)</f>
        <v>92.8</v>
      </c>
      <c r="G137" t="b">
        <f t="shared" si="4"/>
        <v>1</v>
      </c>
    </row>
    <row r="138" spans="1:7" x14ac:dyDescent="0.2">
      <c r="A138">
        <v>136</v>
      </c>
      <c r="B138" t="s">
        <v>133</v>
      </c>
      <c r="C138">
        <v>0.05</v>
      </c>
      <c r="D138">
        <v>0.33</v>
      </c>
      <c r="E138">
        <v>88.7</v>
      </c>
      <c r="F138">
        <f>VLOOKUP(B138,AdvisorSmith!$A$2:$C$511,3,FALSE)</f>
        <v>88.7</v>
      </c>
      <c r="G138" t="b">
        <f t="shared" si="4"/>
        <v>1</v>
      </c>
    </row>
    <row r="139" spans="1:7" x14ac:dyDescent="0.2">
      <c r="A139">
        <v>137</v>
      </c>
      <c r="B139" t="s">
        <v>134</v>
      </c>
      <c r="C139">
        <v>0.06</v>
      </c>
      <c r="D139">
        <v>0.32</v>
      </c>
      <c r="E139">
        <v>87.2</v>
      </c>
      <c r="F139">
        <f>VLOOKUP(B139,AdvisorSmith!$A$2:$C$511,3,FALSE)</f>
        <v>87.2</v>
      </c>
      <c r="G139" t="b">
        <f t="shared" si="4"/>
        <v>1</v>
      </c>
    </row>
    <row r="140" spans="1:7" x14ac:dyDescent="0.2">
      <c r="A140">
        <v>138</v>
      </c>
      <c r="B140" t="s">
        <v>135</v>
      </c>
      <c r="C140">
        <v>0.04</v>
      </c>
      <c r="D140">
        <v>0.32</v>
      </c>
      <c r="F140" t="e">
        <f>VLOOKUP(B140,AdvisorSmith!$A$2:$C$511,3,FALSE)</f>
        <v>#N/A</v>
      </c>
      <c r="G140" t="e">
        <f t="shared" si="4"/>
        <v>#N/A</v>
      </c>
    </row>
    <row r="141" spans="1:7" x14ac:dyDescent="0.2">
      <c r="A141">
        <v>139</v>
      </c>
      <c r="B141" t="s">
        <v>136</v>
      </c>
      <c r="C141">
        <v>0.01</v>
      </c>
      <c r="D141">
        <v>0.32</v>
      </c>
      <c r="F141" t="e">
        <f>VLOOKUP(B141,AdvisorSmith!$A$2:$C$511,3,FALSE)</f>
        <v>#N/A</v>
      </c>
      <c r="G141" t="e">
        <f t="shared" si="4"/>
        <v>#N/A</v>
      </c>
    </row>
    <row r="142" spans="1:7" x14ac:dyDescent="0.2">
      <c r="A142">
        <v>140</v>
      </c>
      <c r="B142" t="s">
        <v>137</v>
      </c>
      <c r="C142">
        <v>0.02</v>
      </c>
      <c r="D142">
        <v>0.31</v>
      </c>
      <c r="E142">
        <v>103</v>
      </c>
      <c r="F142">
        <f>VLOOKUP(B142,AdvisorSmith!$A$2:$C$511,3,FALSE)</f>
        <v>103</v>
      </c>
      <c r="G142" t="b">
        <f t="shared" si="4"/>
        <v>1</v>
      </c>
    </row>
    <row r="143" spans="1:7" x14ac:dyDescent="0.2">
      <c r="A143">
        <v>141</v>
      </c>
      <c r="B143" t="s">
        <v>138</v>
      </c>
      <c r="C143">
        <v>0.05</v>
      </c>
      <c r="D143">
        <v>0.3</v>
      </c>
      <c r="E143">
        <v>86.3</v>
      </c>
      <c r="F143">
        <f>VLOOKUP(B143,AdvisorSmith!$A$2:$C$511,3,FALSE)</f>
        <v>86.3</v>
      </c>
      <c r="G143" t="b">
        <f t="shared" si="4"/>
        <v>1</v>
      </c>
    </row>
    <row r="144" spans="1:7" x14ac:dyDescent="0.2">
      <c r="A144">
        <v>142</v>
      </c>
      <c r="B144" t="s">
        <v>139</v>
      </c>
      <c r="C144">
        <v>0.05</v>
      </c>
      <c r="D144">
        <v>0.3</v>
      </c>
      <c r="E144">
        <v>87.8</v>
      </c>
      <c r="F144">
        <f>VLOOKUP(B144,AdvisorSmith!$A$2:$C$511,3,FALSE)</f>
        <v>87.8</v>
      </c>
      <c r="G144" t="b">
        <f t="shared" si="4"/>
        <v>1</v>
      </c>
    </row>
    <row r="145" spans="1:7" x14ac:dyDescent="0.2">
      <c r="A145">
        <v>143</v>
      </c>
      <c r="B145" t="s">
        <v>140</v>
      </c>
      <c r="C145">
        <v>0.04</v>
      </c>
      <c r="D145">
        <v>0.28999999999999998</v>
      </c>
      <c r="E145">
        <v>91.1</v>
      </c>
      <c r="F145">
        <f>VLOOKUP(B145,AdvisorSmith!$A$2:$C$511,3,FALSE)</f>
        <v>91.1</v>
      </c>
      <c r="G145" t="b">
        <f t="shared" si="4"/>
        <v>1</v>
      </c>
    </row>
    <row r="146" spans="1:7" x14ac:dyDescent="0.2">
      <c r="A146">
        <v>144</v>
      </c>
      <c r="B146" t="s">
        <v>141</v>
      </c>
      <c r="C146">
        <v>0.04</v>
      </c>
      <c r="D146">
        <v>0.28999999999999998</v>
      </c>
      <c r="F146" t="e">
        <f>VLOOKUP(B146,AdvisorSmith!$A$2:$C$511,3,FALSE)</f>
        <v>#N/A</v>
      </c>
      <c r="G146" t="e">
        <f t="shared" si="4"/>
        <v>#N/A</v>
      </c>
    </row>
    <row r="147" spans="1:7" x14ac:dyDescent="0.2">
      <c r="A147">
        <v>145</v>
      </c>
      <c r="B147" t="s">
        <v>142</v>
      </c>
      <c r="C147">
        <v>0.05</v>
      </c>
      <c r="D147">
        <v>0.28999999999999998</v>
      </c>
      <c r="E147">
        <v>88.1</v>
      </c>
      <c r="F147">
        <f>VLOOKUP(B147,AdvisorSmith!$A$2:$C$511,3,FALSE)</f>
        <v>88.1</v>
      </c>
      <c r="G147" t="b">
        <f t="shared" si="4"/>
        <v>1</v>
      </c>
    </row>
    <row r="148" spans="1:7" x14ac:dyDescent="0.2">
      <c r="A148">
        <v>146</v>
      </c>
      <c r="B148" t="s">
        <v>143</v>
      </c>
      <c r="C148">
        <v>0.02</v>
      </c>
      <c r="D148">
        <v>0.28999999999999998</v>
      </c>
      <c r="F148" t="e">
        <f>VLOOKUP(B148,AdvisorSmith!$A$2:$C$511,3,FALSE)</f>
        <v>#N/A</v>
      </c>
      <c r="G148" t="e">
        <f t="shared" si="4"/>
        <v>#N/A</v>
      </c>
    </row>
    <row r="149" spans="1:7" x14ac:dyDescent="0.2">
      <c r="A149">
        <v>147</v>
      </c>
      <c r="B149" t="s">
        <v>144</v>
      </c>
      <c r="C149">
        <v>0.04</v>
      </c>
      <c r="D149">
        <v>0.28000000000000003</v>
      </c>
      <c r="E149">
        <v>125.3</v>
      </c>
      <c r="F149">
        <f>VLOOKUP(B149,AdvisorSmith!$A$2:$C$511,3,FALSE)</f>
        <v>125.3</v>
      </c>
      <c r="G149" t="b">
        <f t="shared" si="4"/>
        <v>1</v>
      </c>
    </row>
    <row r="150" spans="1:7" x14ac:dyDescent="0.2">
      <c r="A150">
        <v>148</v>
      </c>
      <c r="B150" t="s">
        <v>145</v>
      </c>
      <c r="C150">
        <v>0.03</v>
      </c>
      <c r="D150">
        <v>0.28000000000000003</v>
      </c>
      <c r="F150" t="e">
        <f>VLOOKUP(B150,AdvisorSmith!$A$2:$C$511,3,FALSE)</f>
        <v>#N/A</v>
      </c>
      <c r="G150" t="e">
        <f t="shared" si="4"/>
        <v>#N/A</v>
      </c>
    </row>
    <row r="151" spans="1:7" x14ac:dyDescent="0.2">
      <c r="A151">
        <v>149</v>
      </c>
      <c r="B151" t="s">
        <v>146</v>
      </c>
      <c r="C151">
        <v>0.04</v>
      </c>
      <c r="D151">
        <v>0.28000000000000003</v>
      </c>
      <c r="E151">
        <v>97.9</v>
      </c>
      <c r="F151">
        <f>VLOOKUP(B151,AdvisorSmith!$A$2:$C$511,3,FALSE)</f>
        <v>97.9</v>
      </c>
      <c r="G151" t="b">
        <f t="shared" si="4"/>
        <v>1</v>
      </c>
    </row>
    <row r="152" spans="1:7" x14ac:dyDescent="0.2">
      <c r="A152">
        <v>150</v>
      </c>
      <c r="B152" t="s">
        <v>147</v>
      </c>
      <c r="C152">
        <v>0.04</v>
      </c>
      <c r="D152">
        <v>0.28000000000000003</v>
      </c>
      <c r="E152">
        <v>99.8</v>
      </c>
      <c r="F152">
        <f>VLOOKUP(B152,AdvisorSmith!$A$2:$C$511,3,FALSE)</f>
        <v>99.8</v>
      </c>
      <c r="G152" t="b">
        <f t="shared" si="4"/>
        <v>1</v>
      </c>
    </row>
    <row r="153" spans="1:7" x14ac:dyDescent="0.2">
      <c r="A153">
        <v>151</v>
      </c>
      <c r="B153" t="s">
        <v>148</v>
      </c>
      <c r="C153">
        <v>0.04</v>
      </c>
      <c r="D153">
        <v>0.27</v>
      </c>
      <c r="E153">
        <v>93.2</v>
      </c>
      <c r="F153">
        <f>VLOOKUP(B153,AdvisorSmith!$A$2:$C$511,3,FALSE)</f>
        <v>93.2</v>
      </c>
      <c r="G153" t="b">
        <f t="shared" si="4"/>
        <v>1</v>
      </c>
    </row>
    <row r="154" spans="1:7" x14ac:dyDescent="0.2">
      <c r="A154">
        <v>152</v>
      </c>
      <c r="B154" t="s">
        <v>149</v>
      </c>
      <c r="C154">
        <v>0.03</v>
      </c>
      <c r="D154">
        <v>0.27</v>
      </c>
      <c r="F154" t="e">
        <f>VLOOKUP(B154,AdvisorSmith!$A$2:$C$511,3,FALSE)</f>
        <v>#N/A</v>
      </c>
      <c r="G154" t="e">
        <f t="shared" si="4"/>
        <v>#N/A</v>
      </c>
    </row>
    <row r="155" spans="1:7" x14ac:dyDescent="0.2">
      <c r="A155">
        <v>153</v>
      </c>
      <c r="B155" t="s">
        <v>150</v>
      </c>
      <c r="C155">
        <v>0.04</v>
      </c>
      <c r="D155">
        <v>0.27</v>
      </c>
      <c r="E155">
        <v>89</v>
      </c>
      <c r="F155">
        <f>VLOOKUP(B155,AdvisorSmith!$A$2:$C$511,3,FALSE)</f>
        <v>89</v>
      </c>
      <c r="G155" t="b">
        <f t="shared" si="4"/>
        <v>1</v>
      </c>
    </row>
    <row r="156" spans="1:7" x14ac:dyDescent="0.2">
      <c r="A156">
        <v>154</v>
      </c>
      <c r="B156" t="s">
        <v>151</v>
      </c>
      <c r="C156">
        <v>0.04</v>
      </c>
      <c r="D156">
        <v>0.26</v>
      </c>
      <c r="E156">
        <v>92.3</v>
      </c>
      <c r="F156">
        <f>VLOOKUP(B156,AdvisorSmith!$A$2:$C$511,3,FALSE)</f>
        <v>92.3</v>
      </c>
      <c r="G156" t="b">
        <f t="shared" si="4"/>
        <v>1</v>
      </c>
    </row>
    <row r="157" spans="1:7" x14ac:dyDescent="0.2">
      <c r="A157">
        <v>155</v>
      </c>
      <c r="B157" t="s">
        <v>152</v>
      </c>
      <c r="C157">
        <v>0.02</v>
      </c>
      <c r="D157">
        <v>0.26</v>
      </c>
      <c r="E157">
        <f>F157</f>
        <v>83.9</v>
      </c>
      <c r="F157">
        <f>VLOOKUP(B157,AdvisorSmith!$A$2:$C$511,3,FALSE)</f>
        <v>83.9</v>
      </c>
      <c r="G157" t="b">
        <f t="shared" si="4"/>
        <v>1</v>
      </c>
    </row>
    <row r="158" spans="1:7" x14ac:dyDescent="0.2">
      <c r="A158">
        <v>156</v>
      </c>
      <c r="B158" t="s">
        <v>153</v>
      </c>
      <c r="C158">
        <v>0.01</v>
      </c>
      <c r="D158">
        <v>0.26</v>
      </c>
      <c r="E158">
        <v>95.4</v>
      </c>
      <c r="F158">
        <f>VLOOKUP(B158,AdvisorSmith!$A$2:$C$511,3,FALSE)</f>
        <v>95.4</v>
      </c>
      <c r="G158" t="b">
        <f t="shared" si="4"/>
        <v>1</v>
      </c>
    </row>
    <row r="159" spans="1:7" x14ac:dyDescent="0.2">
      <c r="A159">
        <v>157</v>
      </c>
      <c r="B159" t="s">
        <v>154</v>
      </c>
      <c r="C159">
        <v>0.02</v>
      </c>
      <c r="D159">
        <v>0.26</v>
      </c>
      <c r="F159" t="e">
        <f>VLOOKUP(B159,AdvisorSmith!$A$2:$C$511,3,FALSE)</f>
        <v>#N/A</v>
      </c>
      <c r="G159" t="e">
        <f t="shared" si="4"/>
        <v>#N/A</v>
      </c>
    </row>
    <row r="160" spans="1:7" x14ac:dyDescent="0.2">
      <c r="A160">
        <v>158</v>
      </c>
      <c r="B160" t="s">
        <v>155</v>
      </c>
      <c r="C160">
        <v>0.03</v>
      </c>
      <c r="D160">
        <v>0.25</v>
      </c>
      <c r="F160" t="e">
        <f>VLOOKUP(B160,AdvisorSmith!$A$2:$C$511,3,FALSE)</f>
        <v>#N/A</v>
      </c>
      <c r="G160" t="e">
        <f t="shared" si="4"/>
        <v>#N/A</v>
      </c>
    </row>
    <row r="161" spans="1:7" x14ac:dyDescent="0.2">
      <c r="A161">
        <v>159</v>
      </c>
      <c r="B161" t="s">
        <v>156</v>
      </c>
      <c r="C161">
        <v>0.03</v>
      </c>
      <c r="D161">
        <v>0.25</v>
      </c>
      <c r="E161">
        <v>91.5</v>
      </c>
      <c r="F161">
        <f>VLOOKUP(B161,AdvisorSmith!$A$2:$C$511,3,FALSE)</f>
        <v>91.5</v>
      </c>
      <c r="G161" t="b">
        <f t="shared" si="4"/>
        <v>1</v>
      </c>
    </row>
    <row r="162" spans="1:7" x14ac:dyDescent="0.2">
      <c r="A162">
        <v>160</v>
      </c>
      <c r="B162" t="s">
        <v>157</v>
      </c>
      <c r="C162">
        <v>0.02</v>
      </c>
      <c r="D162">
        <v>0.25</v>
      </c>
      <c r="F162" t="e">
        <f>VLOOKUP(B162,AdvisorSmith!$A$2:$C$511,3,FALSE)</f>
        <v>#N/A</v>
      </c>
      <c r="G162" t="e">
        <f t="shared" si="4"/>
        <v>#N/A</v>
      </c>
    </row>
    <row r="163" spans="1:7" x14ac:dyDescent="0.2">
      <c r="A163">
        <v>161</v>
      </c>
      <c r="B163" t="s">
        <v>158</v>
      </c>
      <c r="C163">
        <v>0.01</v>
      </c>
      <c r="D163">
        <v>0.25</v>
      </c>
      <c r="F163" t="e">
        <f>VLOOKUP(B163,AdvisorSmith!$A$2:$C$511,3,FALSE)</f>
        <v>#N/A</v>
      </c>
      <c r="G163" t="e">
        <f t="shared" si="4"/>
        <v>#N/A</v>
      </c>
    </row>
    <row r="164" spans="1:7" x14ac:dyDescent="0.2">
      <c r="A164">
        <v>162</v>
      </c>
      <c r="B164" t="s">
        <v>159</v>
      </c>
      <c r="C164">
        <v>0.03</v>
      </c>
      <c r="D164">
        <v>0.25</v>
      </c>
      <c r="E164">
        <v>94.5</v>
      </c>
      <c r="F164">
        <f>VLOOKUP(B164,AdvisorSmith!$A$2:$C$511,3,FALSE)</f>
        <v>94.5</v>
      </c>
      <c r="G164" t="b">
        <f t="shared" si="4"/>
        <v>1</v>
      </c>
    </row>
    <row r="165" spans="1:7" x14ac:dyDescent="0.2">
      <c r="A165">
        <v>163</v>
      </c>
      <c r="B165" t="s">
        <v>160</v>
      </c>
      <c r="C165">
        <v>0.02</v>
      </c>
      <c r="D165">
        <v>0.24</v>
      </c>
      <c r="E165">
        <v>96.4</v>
      </c>
      <c r="F165">
        <f>VLOOKUP(B165,AdvisorSmith!$A$2:$C$511,3,FALSE)</f>
        <v>96.4</v>
      </c>
      <c r="G165" t="b">
        <f t="shared" si="4"/>
        <v>1</v>
      </c>
    </row>
    <row r="166" spans="1:7" x14ac:dyDescent="0.2">
      <c r="A166">
        <v>164</v>
      </c>
      <c r="B166" t="s">
        <v>161</v>
      </c>
      <c r="C166">
        <v>0.04</v>
      </c>
      <c r="D166">
        <v>0.24</v>
      </c>
      <c r="F166" t="e">
        <f>VLOOKUP(B166,AdvisorSmith!$A$2:$C$511,3,FALSE)</f>
        <v>#N/A</v>
      </c>
      <c r="G166" t="e">
        <f t="shared" si="4"/>
        <v>#N/A</v>
      </c>
    </row>
    <row r="167" spans="1:7" x14ac:dyDescent="0.2">
      <c r="A167">
        <v>165</v>
      </c>
      <c r="B167" t="s">
        <v>162</v>
      </c>
      <c r="C167">
        <v>0.02</v>
      </c>
      <c r="D167">
        <v>0.23</v>
      </c>
      <c r="F167" t="e">
        <f>VLOOKUP(B167,AdvisorSmith!$A$2:$C$511,3,FALSE)</f>
        <v>#N/A</v>
      </c>
      <c r="G167" t="e">
        <f t="shared" si="4"/>
        <v>#N/A</v>
      </c>
    </row>
    <row r="168" spans="1:7" x14ac:dyDescent="0.2">
      <c r="A168">
        <v>166</v>
      </c>
      <c r="B168" t="s">
        <v>163</v>
      </c>
      <c r="C168">
        <v>0.03</v>
      </c>
      <c r="D168">
        <v>0.23</v>
      </c>
      <c r="F168" t="e">
        <f>VLOOKUP(B168,AdvisorSmith!$A$2:$C$511,3,FALSE)</f>
        <v>#N/A</v>
      </c>
      <c r="G168" t="e">
        <f t="shared" si="4"/>
        <v>#N/A</v>
      </c>
    </row>
    <row r="169" spans="1:7" x14ac:dyDescent="0.2">
      <c r="A169">
        <v>167</v>
      </c>
      <c r="B169" t="s">
        <v>164</v>
      </c>
      <c r="C169">
        <v>0.02</v>
      </c>
      <c r="D169">
        <v>0.23</v>
      </c>
      <c r="E169">
        <v>98.1</v>
      </c>
      <c r="F169">
        <f>VLOOKUP(B169,AdvisorSmith!$A$2:$C$511,3,FALSE)</f>
        <v>98.1</v>
      </c>
      <c r="G169" t="b">
        <f t="shared" si="4"/>
        <v>1</v>
      </c>
    </row>
    <row r="170" spans="1:7" x14ac:dyDescent="0.2">
      <c r="A170">
        <v>168</v>
      </c>
      <c r="B170" t="s">
        <v>165</v>
      </c>
      <c r="C170">
        <v>0.02</v>
      </c>
      <c r="D170">
        <v>0.23</v>
      </c>
      <c r="F170" t="e">
        <f>VLOOKUP(B170,AdvisorSmith!$A$2:$C$511,3,FALSE)</f>
        <v>#N/A</v>
      </c>
      <c r="G170" t="e">
        <f t="shared" si="4"/>
        <v>#N/A</v>
      </c>
    </row>
    <row r="171" spans="1:7" x14ac:dyDescent="0.2">
      <c r="A171">
        <v>169</v>
      </c>
      <c r="B171" t="s">
        <v>166</v>
      </c>
      <c r="C171">
        <v>0.04</v>
      </c>
      <c r="D171">
        <v>0.23</v>
      </c>
      <c r="F171" t="e">
        <f>VLOOKUP(B171,AdvisorSmith!$A$2:$C$511,3,FALSE)</f>
        <v>#N/A</v>
      </c>
      <c r="G171" t="e">
        <f t="shared" si="4"/>
        <v>#N/A</v>
      </c>
    </row>
    <row r="172" spans="1:7" x14ac:dyDescent="0.2">
      <c r="A172">
        <v>170</v>
      </c>
      <c r="B172" t="s">
        <v>167</v>
      </c>
      <c r="C172">
        <v>0.02</v>
      </c>
      <c r="D172">
        <v>0.23</v>
      </c>
      <c r="F172" t="e">
        <f>VLOOKUP(B172,AdvisorSmith!$A$2:$C$511,3,FALSE)</f>
        <v>#N/A</v>
      </c>
      <c r="G172" t="e">
        <f t="shared" si="4"/>
        <v>#N/A</v>
      </c>
    </row>
    <row r="173" spans="1:7" x14ac:dyDescent="0.2">
      <c r="A173">
        <v>171</v>
      </c>
      <c r="B173" t="s">
        <v>168</v>
      </c>
      <c r="C173">
        <v>0.03</v>
      </c>
      <c r="D173">
        <v>0.23</v>
      </c>
      <c r="F173" t="e">
        <f>VLOOKUP(B173,AdvisorSmith!$A$2:$C$511,3,FALSE)</f>
        <v>#N/A</v>
      </c>
      <c r="G173" t="e">
        <f t="shared" si="4"/>
        <v>#N/A</v>
      </c>
    </row>
    <row r="174" spans="1:7" x14ac:dyDescent="0.2">
      <c r="A174">
        <v>172</v>
      </c>
      <c r="B174" t="s">
        <v>169</v>
      </c>
      <c r="C174">
        <v>0.02</v>
      </c>
      <c r="D174">
        <v>0.23</v>
      </c>
      <c r="F174" t="e">
        <f>VLOOKUP(B174,AdvisorSmith!$A$2:$C$511,3,FALSE)</f>
        <v>#N/A</v>
      </c>
      <c r="G174" t="e">
        <f t="shared" si="4"/>
        <v>#N/A</v>
      </c>
    </row>
    <row r="175" spans="1:7" x14ac:dyDescent="0.2">
      <c r="A175">
        <v>173</v>
      </c>
      <c r="B175" t="s">
        <v>170</v>
      </c>
      <c r="C175">
        <v>0.02</v>
      </c>
      <c r="D175">
        <v>0.23</v>
      </c>
      <c r="E175">
        <v>91.4</v>
      </c>
      <c r="F175">
        <f>VLOOKUP(B175,AdvisorSmith!$A$2:$C$511,3,FALSE)</f>
        <v>91.4</v>
      </c>
      <c r="G175" t="b">
        <f t="shared" si="4"/>
        <v>1</v>
      </c>
    </row>
    <row r="176" spans="1:7" x14ac:dyDescent="0.2">
      <c r="A176">
        <v>174</v>
      </c>
      <c r="B176" t="s">
        <v>171</v>
      </c>
      <c r="C176">
        <v>0.03</v>
      </c>
      <c r="D176">
        <v>0.23</v>
      </c>
      <c r="E176">
        <v>149.6</v>
      </c>
      <c r="F176">
        <f>VLOOKUP(B176,AdvisorSmith!$A$2:$C$511,3,FALSE)</f>
        <v>149.6</v>
      </c>
      <c r="G176" t="b">
        <f t="shared" si="4"/>
        <v>1</v>
      </c>
    </row>
    <row r="177" spans="1:7" x14ac:dyDescent="0.2">
      <c r="A177">
        <v>175</v>
      </c>
      <c r="B177" t="s">
        <v>172</v>
      </c>
      <c r="C177">
        <v>0.03</v>
      </c>
      <c r="D177">
        <v>0.22</v>
      </c>
      <c r="E177">
        <v>96.4</v>
      </c>
      <c r="F177">
        <f>VLOOKUP(B177,AdvisorSmith!$A$2:$C$511,3,FALSE)</f>
        <v>96.4</v>
      </c>
      <c r="G177" t="b">
        <f t="shared" si="4"/>
        <v>1</v>
      </c>
    </row>
    <row r="178" spans="1:7" x14ac:dyDescent="0.2">
      <c r="A178">
        <v>176</v>
      </c>
      <c r="B178" t="s">
        <v>173</v>
      </c>
      <c r="C178">
        <v>0.03</v>
      </c>
      <c r="D178">
        <v>0.22</v>
      </c>
      <c r="E178">
        <v>92.8</v>
      </c>
      <c r="F178">
        <f>VLOOKUP(B178,AdvisorSmith!$A$2:$C$511,3,FALSE)</f>
        <v>92.8</v>
      </c>
      <c r="G178" t="b">
        <f t="shared" si="4"/>
        <v>1</v>
      </c>
    </row>
    <row r="179" spans="1:7" x14ac:dyDescent="0.2">
      <c r="A179">
        <v>177</v>
      </c>
      <c r="B179" t="s">
        <v>174</v>
      </c>
      <c r="C179">
        <v>0.02</v>
      </c>
      <c r="D179">
        <v>0.22</v>
      </c>
      <c r="E179">
        <v>132.80000000000001</v>
      </c>
      <c r="F179">
        <f>VLOOKUP(B179,AdvisorSmith!$A$2:$C$511,3,FALSE)</f>
        <v>132.80000000000001</v>
      </c>
      <c r="G179" t="b">
        <f t="shared" si="4"/>
        <v>1</v>
      </c>
    </row>
    <row r="180" spans="1:7" x14ac:dyDescent="0.2">
      <c r="A180">
        <v>178</v>
      </c>
      <c r="B180" t="s">
        <v>175</v>
      </c>
      <c r="C180">
        <v>0.02</v>
      </c>
      <c r="D180">
        <v>0.21</v>
      </c>
      <c r="F180" t="e">
        <f>VLOOKUP(B180,AdvisorSmith!$A$2:$C$511,3,FALSE)</f>
        <v>#N/A</v>
      </c>
      <c r="G180" t="e">
        <f t="shared" si="4"/>
        <v>#N/A</v>
      </c>
    </row>
    <row r="181" spans="1:7" x14ac:dyDescent="0.2">
      <c r="A181">
        <v>179</v>
      </c>
      <c r="B181" t="s">
        <v>176</v>
      </c>
      <c r="C181">
        <v>0.02</v>
      </c>
      <c r="D181">
        <v>0.21</v>
      </c>
      <c r="E181">
        <v>94.7</v>
      </c>
      <c r="F181">
        <f>VLOOKUP(B181,AdvisorSmith!$A$2:$C$511,3,FALSE)</f>
        <v>94.7</v>
      </c>
      <c r="G181" t="b">
        <f t="shared" si="4"/>
        <v>1</v>
      </c>
    </row>
    <row r="182" spans="1:7" x14ac:dyDescent="0.2">
      <c r="A182">
        <v>180</v>
      </c>
      <c r="B182" t="s">
        <v>177</v>
      </c>
      <c r="C182">
        <v>0.03</v>
      </c>
      <c r="D182">
        <v>0.21</v>
      </c>
      <c r="E182">
        <v>91.4</v>
      </c>
      <c r="F182">
        <f>VLOOKUP(B182,AdvisorSmith!$A$2:$C$511,3,FALSE)</f>
        <v>91.4</v>
      </c>
      <c r="G182" t="b">
        <f t="shared" si="4"/>
        <v>1</v>
      </c>
    </row>
    <row r="183" spans="1:7" x14ac:dyDescent="0.2">
      <c r="A183">
        <v>181</v>
      </c>
      <c r="B183" t="s">
        <v>178</v>
      </c>
      <c r="C183">
        <v>0.03</v>
      </c>
      <c r="D183">
        <v>0.21</v>
      </c>
      <c r="E183">
        <v>91.8</v>
      </c>
      <c r="F183">
        <f>VLOOKUP(B183,AdvisorSmith!$A$2:$C$511,3,FALSE)</f>
        <v>91.8</v>
      </c>
      <c r="G183" t="b">
        <f t="shared" si="4"/>
        <v>1</v>
      </c>
    </row>
    <row r="184" spans="1:7" x14ac:dyDescent="0.2">
      <c r="A184">
        <v>182</v>
      </c>
      <c r="B184" t="s">
        <v>179</v>
      </c>
      <c r="C184">
        <v>0.02</v>
      </c>
      <c r="D184">
        <v>0.2</v>
      </c>
      <c r="F184" t="e">
        <f>VLOOKUP(B184,AdvisorSmith!$A$2:$C$511,3,FALSE)</f>
        <v>#N/A</v>
      </c>
      <c r="G184" t="e">
        <f t="shared" si="4"/>
        <v>#N/A</v>
      </c>
    </row>
    <row r="185" spans="1:7" x14ac:dyDescent="0.2">
      <c r="A185">
        <v>183</v>
      </c>
      <c r="B185" t="s">
        <v>180</v>
      </c>
      <c r="C185">
        <v>0.03</v>
      </c>
      <c r="D185">
        <v>0.19</v>
      </c>
      <c r="E185">
        <v>88.3</v>
      </c>
      <c r="F185">
        <f>VLOOKUP(B185,AdvisorSmith!$A$2:$C$511,3,FALSE)</f>
        <v>88.3</v>
      </c>
      <c r="G185" t="b">
        <f t="shared" si="4"/>
        <v>1</v>
      </c>
    </row>
    <row r="186" spans="1:7" x14ac:dyDescent="0.2">
      <c r="A186">
        <v>184</v>
      </c>
      <c r="B186" t="s">
        <v>181</v>
      </c>
      <c r="C186">
        <v>0.02</v>
      </c>
      <c r="D186">
        <v>0.19</v>
      </c>
      <c r="F186" t="e">
        <f>VLOOKUP(B186,AdvisorSmith!$A$2:$C$511,3,FALSE)</f>
        <v>#N/A</v>
      </c>
      <c r="G186" t="e">
        <f t="shared" si="4"/>
        <v>#N/A</v>
      </c>
    </row>
    <row r="187" spans="1:7" x14ac:dyDescent="0.2">
      <c r="A187">
        <v>185</v>
      </c>
      <c r="B187" t="s">
        <v>182</v>
      </c>
      <c r="C187">
        <v>0.02</v>
      </c>
      <c r="D187">
        <v>0.19</v>
      </c>
      <c r="E187">
        <v>91.3</v>
      </c>
      <c r="F187">
        <f>VLOOKUP(B187,AdvisorSmith!$A$2:$C$511,3,FALSE)</f>
        <v>91.3</v>
      </c>
      <c r="G187" t="b">
        <f t="shared" si="4"/>
        <v>1</v>
      </c>
    </row>
    <row r="188" spans="1:7" x14ac:dyDescent="0.2">
      <c r="A188">
        <v>186</v>
      </c>
      <c r="B188" t="s">
        <v>183</v>
      </c>
      <c r="C188">
        <v>0.02</v>
      </c>
      <c r="D188">
        <v>0.19</v>
      </c>
      <c r="F188" t="e">
        <f>VLOOKUP(B188,AdvisorSmith!$A$2:$C$511,3,FALSE)</f>
        <v>#N/A</v>
      </c>
      <c r="G188" t="e">
        <f t="shared" si="4"/>
        <v>#N/A</v>
      </c>
    </row>
    <row r="189" spans="1:7" x14ac:dyDescent="0.2">
      <c r="A189">
        <v>187</v>
      </c>
      <c r="B189" t="s">
        <v>184</v>
      </c>
      <c r="C189">
        <v>0.02</v>
      </c>
      <c r="D189">
        <v>0.19</v>
      </c>
      <c r="E189">
        <v>98.9</v>
      </c>
      <c r="F189">
        <f>VLOOKUP(B189,AdvisorSmith!$A$2:$C$511,3,FALSE)</f>
        <v>98.9</v>
      </c>
      <c r="G189" t="b">
        <f t="shared" si="4"/>
        <v>1</v>
      </c>
    </row>
    <row r="190" spans="1:7" x14ac:dyDescent="0.2">
      <c r="A190">
        <v>188</v>
      </c>
      <c r="B190" t="s">
        <v>185</v>
      </c>
      <c r="C190">
        <v>0.02</v>
      </c>
      <c r="D190">
        <v>0.19</v>
      </c>
      <c r="E190">
        <v>94.4</v>
      </c>
      <c r="F190">
        <f>VLOOKUP(B190,AdvisorSmith!$A$2:$C$511,3,FALSE)</f>
        <v>94.4</v>
      </c>
      <c r="G190" t="b">
        <f t="shared" si="4"/>
        <v>1</v>
      </c>
    </row>
    <row r="191" spans="1:7" x14ac:dyDescent="0.2">
      <c r="A191">
        <v>189</v>
      </c>
      <c r="B191" t="s">
        <v>186</v>
      </c>
      <c r="C191">
        <v>0.02</v>
      </c>
      <c r="D191">
        <v>0.19</v>
      </c>
      <c r="E191">
        <v>101.9</v>
      </c>
      <c r="F191">
        <f>VLOOKUP(B191,AdvisorSmith!$A$2:$C$511,3,FALSE)</f>
        <v>101.9</v>
      </c>
      <c r="G191" t="b">
        <f t="shared" si="4"/>
        <v>1</v>
      </c>
    </row>
    <row r="192" spans="1:7" x14ac:dyDescent="0.2">
      <c r="A192">
        <v>190</v>
      </c>
      <c r="B192" t="s">
        <v>187</v>
      </c>
      <c r="C192">
        <v>0.01</v>
      </c>
      <c r="D192">
        <v>0.19</v>
      </c>
      <c r="E192">
        <v>93.3</v>
      </c>
      <c r="F192">
        <f>VLOOKUP(B192,AdvisorSmith!$A$2:$C$511,3,FALSE)</f>
        <v>93.3</v>
      </c>
      <c r="G192" t="b">
        <f t="shared" si="4"/>
        <v>1</v>
      </c>
    </row>
    <row r="193" spans="1:7" x14ac:dyDescent="0.2">
      <c r="A193">
        <v>191</v>
      </c>
      <c r="B193" t="s">
        <v>188</v>
      </c>
      <c r="C193">
        <v>0.03</v>
      </c>
      <c r="D193">
        <v>0.19</v>
      </c>
      <c r="E193">
        <v>110.5</v>
      </c>
      <c r="F193">
        <f>VLOOKUP(B193,AdvisorSmith!$A$2:$C$511,3,FALSE)</f>
        <v>110.5</v>
      </c>
      <c r="G193" t="b">
        <f t="shared" si="4"/>
        <v>1</v>
      </c>
    </row>
    <row r="194" spans="1:7" x14ac:dyDescent="0.2">
      <c r="A194">
        <v>192</v>
      </c>
      <c r="B194" t="s">
        <v>189</v>
      </c>
      <c r="C194">
        <v>0.02</v>
      </c>
      <c r="D194">
        <v>0.18</v>
      </c>
      <c r="E194">
        <v>88.2</v>
      </c>
      <c r="F194">
        <f>VLOOKUP(B194,AdvisorSmith!$A$2:$C$511,3,FALSE)</f>
        <v>88.2</v>
      </c>
      <c r="G194" t="b">
        <f t="shared" si="4"/>
        <v>1</v>
      </c>
    </row>
    <row r="195" spans="1:7" x14ac:dyDescent="0.2">
      <c r="A195">
        <v>193</v>
      </c>
      <c r="B195" t="s">
        <v>190</v>
      </c>
      <c r="C195">
        <v>0.02</v>
      </c>
      <c r="D195">
        <v>0.18</v>
      </c>
      <c r="E195">
        <v>108.7</v>
      </c>
      <c r="F195">
        <f>VLOOKUP(B195,AdvisorSmith!$A$2:$C$511,3,FALSE)</f>
        <v>108.7</v>
      </c>
      <c r="G195" t="b">
        <f t="shared" si="4"/>
        <v>1</v>
      </c>
    </row>
    <row r="196" spans="1:7" x14ac:dyDescent="0.2">
      <c r="A196">
        <v>194</v>
      </c>
      <c r="B196" t="s">
        <v>191</v>
      </c>
      <c r="C196">
        <v>0.03</v>
      </c>
      <c r="D196">
        <v>0.18</v>
      </c>
      <c r="E196">
        <v>97.7</v>
      </c>
      <c r="F196">
        <f>VLOOKUP(B196,AdvisorSmith!$A$2:$C$511,3,FALSE)</f>
        <v>97.7</v>
      </c>
      <c r="G196" t="b">
        <f t="shared" ref="G196:G259" si="5">E196=F196</f>
        <v>1</v>
      </c>
    </row>
    <row r="197" spans="1:7" x14ac:dyDescent="0.2">
      <c r="A197">
        <v>195</v>
      </c>
      <c r="B197" t="s">
        <v>192</v>
      </c>
      <c r="C197">
        <v>0.03</v>
      </c>
      <c r="D197">
        <v>0.17</v>
      </c>
      <c r="F197" t="e">
        <f>VLOOKUP(B197,AdvisorSmith!$A$2:$C$511,3,FALSE)</f>
        <v>#N/A</v>
      </c>
      <c r="G197" t="e">
        <f t="shared" si="5"/>
        <v>#N/A</v>
      </c>
    </row>
    <row r="198" spans="1:7" x14ac:dyDescent="0.2">
      <c r="A198">
        <v>196</v>
      </c>
      <c r="B198" t="s">
        <v>193</v>
      </c>
      <c r="C198">
        <v>0.01</v>
      </c>
      <c r="D198">
        <v>0.17</v>
      </c>
      <c r="E198">
        <v>89.3</v>
      </c>
      <c r="F198">
        <f>VLOOKUP(B198,AdvisorSmith!$A$2:$C$511,3,FALSE)</f>
        <v>89.3</v>
      </c>
      <c r="G198" t="b">
        <f t="shared" si="5"/>
        <v>1</v>
      </c>
    </row>
    <row r="199" spans="1:7" x14ac:dyDescent="0.2">
      <c r="A199">
        <v>197</v>
      </c>
      <c r="B199" t="s">
        <v>194</v>
      </c>
      <c r="C199">
        <v>0.01</v>
      </c>
      <c r="D199">
        <v>0.17</v>
      </c>
      <c r="F199" t="e">
        <f>VLOOKUP(B199,AdvisorSmith!$A$2:$C$511,3,FALSE)</f>
        <v>#N/A</v>
      </c>
      <c r="G199" t="e">
        <f t="shared" si="5"/>
        <v>#N/A</v>
      </c>
    </row>
    <row r="200" spans="1:7" x14ac:dyDescent="0.2">
      <c r="A200">
        <v>198</v>
      </c>
      <c r="B200" t="s">
        <v>195</v>
      </c>
      <c r="C200">
        <v>0.02</v>
      </c>
      <c r="D200">
        <v>0.17</v>
      </c>
      <c r="E200">
        <v>90.7</v>
      </c>
      <c r="F200">
        <f>VLOOKUP(B200,AdvisorSmith!$A$2:$C$511,3,FALSE)</f>
        <v>90.7</v>
      </c>
      <c r="G200" t="b">
        <f t="shared" si="5"/>
        <v>1</v>
      </c>
    </row>
    <row r="201" spans="1:7" x14ac:dyDescent="0.2">
      <c r="A201">
        <v>199</v>
      </c>
      <c r="B201" t="s">
        <v>196</v>
      </c>
      <c r="C201">
        <v>0.02</v>
      </c>
      <c r="D201">
        <v>0.17</v>
      </c>
      <c r="F201" t="e">
        <f>VLOOKUP(B201,AdvisorSmith!$A$2:$C$511,3,FALSE)</f>
        <v>#N/A</v>
      </c>
      <c r="G201" t="e">
        <f t="shared" si="5"/>
        <v>#N/A</v>
      </c>
    </row>
    <row r="202" spans="1:7" x14ac:dyDescent="0.2">
      <c r="A202">
        <v>200</v>
      </c>
      <c r="B202" t="s">
        <v>197</v>
      </c>
      <c r="C202">
        <v>0.02</v>
      </c>
      <c r="D202">
        <v>0.17</v>
      </c>
      <c r="E202">
        <f>F202</f>
        <v>88.5</v>
      </c>
      <c r="F202">
        <f>VLOOKUP(B202,AdvisorSmith!$A$2:$C$511,3,FALSE)</f>
        <v>88.5</v>
      </c>
      <c r="G202" t="b">
        <f t="shared" si="5"/>
        <v>1</v>
      </c>
    </row>
    <row r="203" spans="1:7" x14ac:dyDescent="0.2">
      <c r="A203">
        <v>201</v>
      </c>
      <c r="B203" t="s">
        <v>198</v>
      </c>
      <c r="C203">
        <v>0.02</v>
      </c>
      <c r="D203">
        <v>0.17</v>
      </c>
      <c r="F203" t="e">
        <f>VLOOKUP(B203,AdvisorSmith!$A$2:$C$511,3,FALSE)</f>
        <v>#N/A</v>
      </c>
      <c r="G203" t="e">
        <f t="shared" si="5"/>
        <v>#N/A</v>
      </c>
    </row>
    <row r="204" spans="1:7" x14ac:dyDescent="0.2">
      <c r="A204">
        <v>202</v>
      </c>
      <c r="B204" t="s">
        <v>199</v>
      </c>
      <c r="C204">
        <v>0.02</v>
      </c>
      <c r="D204">
        <v>0.17</v>
      </c>
      <c r="E204">
        <v>91.7</v>
      </c>
      <c r="F204">
        <f>VLOOKUP(B204,AdvisorSmith!$A$2:$C$511,3,FALSE)</f>
        <v>91.7</v>
      </c>
      <c r="G204" t="b">
        <f t="shared" si="5"/>
        <v>1</v>
      </c>
    </row>
    <row r="205" spans="1:7" x14ac:dyDescent="0.2">
      <c r="A205">
        <v>203</v>
      </c>
      <c r="B205" t="s">
        <v>200</v>
      </c>
      <c r="C205">
        <v>0.02</v>
      </c>
      <c r="D205">
        <v>0.17</v>
      </c>
      <c r="F205" t="e">
        <f>VLOOKUP(B205,AdvisorSmith!$A$2:$C$511,3,FALSE)</f>
        <v>#N/A</v>
      </c>
      <c r="G205" t="e">
        <f t="shared" si="5"/>
        <v>#N/A</v>
      </c>
    </row>
    <row r="206" spans="1:7" x14ac:dyDescent="0.2">
      <c r="A206">
        <v>204</v>
      </c>
      <c r="B206" t="s">
        <v>201</v>
      </c>
      <c r="C206">
        <v>0.02</v>
      </c>
      <c r="D206">
        <v>0.17</v>
      </c>
      <c r="E206">
        <v>94.5</v>
      </c>
      <c r="F206">
        <f>VLOOKUP(B206,AdvisorSmith!$A$2:$C$511,3,FALSE)</f>
        <v>94.5</v>
      </c>
      <c r="G206" t="b">
        <f t="shared" si="5"/>
        <v>1</v>
      </c>
    </row>
    <row r="207" spans="1:7" x14ac:dyDescent="0.2">
      <c r="A207">
        <v>205</v>
      </c>
      <c r="B207" t="s">
        <v>202</v>
      </c>
      <c r="C207">
        <v>0.01</v>
      </c>
      <c r="D207">
        <v>0.17</v>
      </c>
      <c r="F207" t="e">
        <f>VLOOKUP(B207,AdvisorSmith!$A$2:$C$511,3,FALSE)</f>
        <v>#N/A</v>
      </c>
      <c r="G207" t="e">
        <f t="shared" si="5"/>
        <v>#N/A</v>
      </c>
    </row>
    <row r="208" spans="1:7" x14ac:dyDescent="0.2">
      <c r="A208">
        <v>206</v>
      </c>
      <c r="B208" t="s">
        <v>203</v>
      </c>
      <c r="C208">
        <v>0.02</v>
      </c>
      <c r="D208">
        <v>0.17</v>
      </c>
      <c r="E208">
        <v>85.6</v>
      </c>
      <c r="F208">
        <f>VLOOKUP(B208,AdvisorSmith!$A$2:$C$511,3,FALSE)</f>
        <v>85.6</v>
      </c>
      <c r="G208" t="b">
        <f t="shared" si="5"/>
        <v>1</v>
      </c>
    </row>
    <row r="209" spans="1:7" x14ac:dyDescent="0.2">
      <c r="A209">
        <v>207</v>
      </c>
      <c r="B209" t="s">
        <v>204</v>
      </c>
      <c r="C209">
        <v>0.01</v>
      </c>
      <c r="D209">
        <v>0.17</v>
      </c>
      <c r="E209">
        <v>85.2</v>
      </c>
      <c r="F209">
        <f>VLOOKUP(B209,AdvisorSmith!$A$2:$C$511,3,FALSE)</f>
        <v>85.2</v>
      </c>
      <c r="G209" t="b">
        <f t="shared" si="5"/>
        <v>1</v>
      </c>
    </row>
    <row r="210" spans="1:7" x14ac:dyDescent="0.2">
      <c r="A210">
        <v>208</v>
      </c>
      <c r="B210" t="s">
        <v>205</v>
      </c>
      <c r="C210">
        <v>0.02</v>
      </c>
      <c r="D210">
        <v>0.17</v>
      </c>
      <c r="E210">
        <v>87.5</v>
      </c>
      <c r="F210">
        <f>VLOOKUP(B210,AdvisorSmith!$A$2:$C$511,3,FALSE)</f>
        <v>87.5</v>
      </c>
      <c r="G210" t="b">
        <f t="shared" si="5"/>
        <v>1</v>
      </c>
    </row>
    <row r="211" spans="1:7" x14ac:dyDescent="0.2">
      <c r="A211">
        <v>209</v>
      </c>
      <c r="B211" t="s">
        <v>206</v>
      </c>
      <c r="C211">
        <v>0.02</v>
      </c>
      <c r="D211">
        <v>0.17</v>
      </c>
      <c r="E211">
        <v>113.6</v>
      </c>
      <c r="F211">
        <f>VLOOKUP(B211,AdvisorSmith!$A$2:$C$511,3,FALSE)</f>
        <v>113.6</v>
      </c>
      <c r="G211" t="b">
        <f t="shared" si="5"/>
        <v>1</v>
      </c>
    </row>
    <row r="212" spans="1:7" x14ac:dyDescent="0.2">
      <c r="A212">
        <v>210</v>
      </c>
      <c r="B212" t="s">
        <v>207</v>
      </c>
      <c r="C212">
        <v>0.01</v>
      </c>
      <c r="D212">
        <v>0.17</v>
      </c>
      <c r="F212" t="e">
        <f>VLOOKUP(B212,AdvisorSmith!$A$2:$C$511,3,FALSE)</f>
        <v>#N/A</v>
      </c>
      <c r="G212" t="e">
        <f t="shared" si="5"/>
        <v>#N/A</v>
      </c>
    </row>
    <row r="213" spans="1:7" x14ac:dyDescent="0.2">
      <c r="A213">
        <v>211</v>
      </c>
      <c r="B213" t="s">
        <v>208</v>
      </c>
      <c r="C213">
        <v>0.01</v>
      </c>
      <c r="D213">
        <v>0.17</v>
      </c>
      <c r="F213" t="e">
        <f>VLOOKUP(B213,AdvisorSmith!$A$2:$C$511,3,FALSE)</f>
        <v>#N/A</v>
      </c>
      <c r="G213" t="e">
        <f t="shared" si="5"/>
        <v>#N/A</v>
      </c>
    </row>
    <row r="214" spans="1:7" x14ac:dyDescent="0.2">
      <c r="A214">
        <v>212</v>
      </c>
      <c r="B214" t="s">
        <v>209</v>
      </c>
      <c r="C214">
        <v>0.02</v>
      </c>
      <c r="D214">
        <v>0.16</v>
      </c>
      <c r="E214">
        <v>86.8</v>
      </c>
      <c r="F214">
        <f>VLOOKUP(B214,AdvisorSmith!$A$2:$C$511,3,FALSE)</f>
        <v>86.8</v>
      </c>
      <c r="G214" t="b">
        <f t="shared" si="5"/>
        <v>1</v>
      </c>
    </row>
    <row r="215" spans="1:7" x14ac:dyDescent="0.2">
      <c r="A215">
        <v>213</v>
      </c>
      <c r="B215" t="s">
        <v>210</v>
      </c>
      <c r="C215">
        <v>0.03</v>
      </c>
      <c r="D215">
        <v>0.16</v>
      </c>
      <c r="E215">
        <v>96</v>
      </c>
      <c r="F215">
        <f>VLOOKUP(B215,AdvisorSmith!$A$2:$C$511,3,FALSE)</f>
        <v>96</v>
      </c>
      <c r="G215" t="b">
        <f t="shared" si="5"/>
        <v>1</v>
      </c>
    </row>
    <row r="216" spans="1:7" x14ac:dyDescent="0.2">
      <c r="A216">
        <v>214</v>
      </c>
      <c r="B216" t="s">
        <v>211</v>
      </c>
      <c r="C216">
        <v>0.03</v>
      </c>
      <c r="D216">
        <v>0.16</v>
      </c>
      <c r="E216">
        <v>88.6</v>
      </c>
      <c r="F216">
        <f>VLOOKUP(B216,AdvisorSmith!$A$2:$C$511,3,FALSE)</f>
        <v>88.6</v>
      </c>
      <c r="G216" t="b">
        <f t="shared" si="5"/>
        <v>1</v>
      </c>
    </row>
    <row r="217" spans="1:7" x14ac:dyDescent="0.2">
      <c r="A217">
        <v>215</v>
      </c>
      <c r="B217" t="s">
        <v>212</v>
      </c>
      <c r="C217">
        <v>0.02</v>
      </c>
      <c r="D217">
        <v>0.16</v>
      </c>
      <c r="E217">
        <v>88.8</v>
      </c>
      <c r="F217">
        <f>VLOOKUP(B217,AdvisorSmith!$A$2:$C$511,3,FALSE)</f>
        <v>88.8</v>
      </c>
      <c r="G217" t="b">
        <f t="shared" si="5"/>
        <v>1</v>
      </c>
    </row>
    <row r="218" spans="1:7" x14ac:dyDescent="0.2">
      <c r="A218">
        <v>216</v>
      </c>
      <c r="B218" t="s">
        <v>213</v>
      </c>
      <c r="C218">
        <v>0.02</v>
      </c>
      <c r="D218">
        <v>0.16</v>
      </c>
      <c r="E218">
        <v>112.3</v>
      </c>
      <c r="F218">
        <f>VLOOKUP(B218,AdvisorSmith!$A$2:$C$511,3,FALSE)</f>
        <v>112.3</v>
      </c>
      <c r="G218" t="b">
        <f t="shared" si="5"/>
        <v>1</v>
      </c>
    </row>
    <row r="219" spans="1:7" x14ac:dyDescent="0.2">
      <c r="A219">
        <v>217</v>
      </c>
      <c r="B219" t="s">
        <v>214</v>
      </c>
      <c r="C219">
        <v>0.01</v>
      </c>
      <c r="D219">
        <v>0.16</v>
      </c>
      <c r="E219">
        <v>91.6</v>
      </c>
      <c r="F219">
        <f>VLOOKUP(B219,AdvisorSmith!$A$2:$C$511,3,FALSE)</f>
        <v>91.6</v>
      </c>
      <c r="G219" t="b">
        <f t="shared" si="5"/>
        <v>1</v>
      </c>
    </row>
    <row r="220" spans="1:7" x14ac:dyDescent="0.2">
      <c r="A220">
        <v>218</v>
      </c>
      <c r="B220" t="s">
        <v>215</v>
      </c>
      <c r="C220">
        <v>0.02</v>
      </c>
      <c r="D220">
        <v>0.16</v>
      </c>
      <c r="F220" t="e">
        <f>VLOOKUP(B220,AdvisorSmith!$A$2:$C$511,3,FALSE)</f>
        <v>#N/A</v>
      </c>
      <c r="G220" t="e">
        <f t="shared" si="5"/>
        <v>#N/A</v>
      </c>
    </row>
    <row r="221" spans="1:7" x14ac:dyDescent="0.2">
      <c r="A221">
        <v>219</v>
      </c>
      <c r="B221" t="s">
        <v>216</v>
      </c>
      <c r="C221">
        <v>0.01</v>
      </c>
      <c r="D221">
        <v>0.16</v>
      </c>
      <c r="F221" t="e">
        <f>VLOOKUP(B221,AdvisorSmith!$A$2:$C$511,3,FALSE)</f>
        <v>#N/A</v>
      </c>
      <c r="G221" t="e">
        <f t="shared" si="5"/>
        <v>#N/A</v>
      </c>
    </row>
    <row r="222" spans="1:7" x14ac:dyDescent="0.2">
      <c r="A222">
        <v>220</v>
      </c>
      <c r="B222" t="s">
        <v>217</v>
      </c>
      <c r="C222">
        <v>0.02</v>
      </c>
      <c r="D222">
        <v>0.16</v>
      </c>
      <c r="F222" t="e">
        <f>VLOOKUP(B222,AdvisorSmith!$A$2:$C$511,3,FALSE)</f>
        <v>#N/A</v>
      </c>
      <c r="G222" t="e">
        <f t="shared" si="5"/>
        <v>#N/A</v>
      </c>
    </row>
    <row r="223" spans="1:7" x14ac:dyDescent="0.2">
      <c r="A223">
        <v>221</v>
      </c>
      <c r="B223" t="s">
        <v>218</v>
      </c>
      <c r="C223">
        <v>0.01</v>
      </c>
      <c r="D223">
        <v>0.15</v>
      </c>
      <c r="E223">
        <v>86.7</v>
      </c>
      <c r="F223">
        <f>VLOOKUP(B223,AdvisorSmith!$A$2:$C$511,3,FALSE)</f>
        <v>86.7</v>
      </c>
      <c r="G223" t="b">
        <f t="shared" si="5"/>
        <v>1</v>
      </c>
    </row>
    <row r="224" spans="1:7" x14ac:dyDescent="0.2">
      <c r="A224">
        <v>222</v>
      </c>
      <c r="B224" t="s">
        <v>219</v>
      </c>
      <c r="C224">
        <v>0.01</v>
      </c>
      <c r="D224">
        <v>0.15</v>
      </c>
      <c r="E224">
        <v>88.8</v>
      </c>
      <c r="F224">
        <f>VLOOKUP(B224,AdvisorSmith!$A$2:$C$511,3,FALSE)</f>
        <v>88.8</v>
      </c>
      <c r="G224" t="b">
        <f t="shared" si="5"/>
        <v>1</v>
      </c>
    </row>
    <row r="225" spans="1:7" x14ac:dyDescent="0.2">
      <c r="A225">
        <v>223</v>
      </c>
      <c r="B225" t="s">
        <v>220</v>
      </c>
      <c r="C225">
        <v>0.02</v>
      </c>
      <c r="D225">
        <v>0.15</v>
      </c>
      <c r="E225">
        <f>F225</f>
        <v>91.3</v>
      </c>
      <c r="F225">
        <f>VLOOKUP(B225,AdvisorSmith!$A$2:$C$511,3,FALSE)</f>
        <v>91.3</v>
      </c>
      <c r="G225" t="b">
        <f t="shared" si="5"/>
        <v>1</v>
      </c>
    </row>
    <row r="226" spans="1:7" x14ac:dyDescent="0.2">
      <c r="A226">
        <v>224</v>
      </c>
      <c r="B226" t="s">
        <v>221</v>
      </c>
      <c r="C226">
        <v>0.01</v>
      </c>
      <c r="D226">
        <v>0.15</v>
      </c>
      <c r="F226" t="e">
        <f>VLOOKUP(B226,AdvisorSmith!$A$2:$C$511,3,FALSE)</f>
        <v>#N/A</v>
      </c>
      <c r="G226" t="e">
        <f t="shared" si="5"/>
        <v>#N/A</v>
      </c>
    </row>
    <row r="227" spans="1:7" x14ac:dyDescent="0.2">
      <c r="A227">
        <v>225</v>
      </c>
      <c r="B227" t="s">
        <v>222</v>
      </c>
      <c r="C227">
        <v>0.02</v>
      </c>
      <c r="D227">
        <v>0.15</v>
      </c>
      <c r="E227">
        <v>85.8</v>
      </c>
      <c r="F227">
        <f>VLOOKUP(B227,AdvisorSmith!$A$2:$C$511,3,FALSE)</f>
        <v>85.8</v>
      </c>
      <c r="G227" t="b">
        <f t="shared" si="5"/>
        <v>1</v>
      </c>
    </row>
    <row r="228" spans="1:7" x14ac:dyDescent="0.2">
      <c r="A228">
        <v>226</v>
      </c>
      <c r="B228" t="s">
        <v>223</v>
      </c>
      <c r="C228">
        <v>0.02</v>
      </c>
      <c r="D228">
        <v>0.15</v>
      </c>
      <c r="F228" t="e">
        <f>VLOOKUP(B228,AdvisorSmith!$A$2:$C$511,3,FALSE)</f>
        <v>#N/A</v>
      </c>
      <c r="G228" t="e">
        <f t="shared" si="5"/>
        <v>#N/A</v>
      </c>
    </row>
    <row r="229" spans="1:7" x14ac:dyDescent="0.2">
      <c r="A229">
        <v>227</v>
      </c>
      <c r="B229" t="s">
        <v>224</v>
      </c>
      <c r="C229">
        <v>0.01</v>
      </c>
      <c r="D229">
        <v>0.15</v>
      </c>
      <c r="F229" t="e">
        <f>VLOOKUP(B229,AdvisorSmith!$A$2:$C$511,3,FALSE)</f>
        <v>#N/A</v>
      </c>
      <c r="G229" t="e">
        <f t="shared" si="5"/>
        <v>#N/A</v>
      </c>
    </row>
    <row r="230" spans="1:7" x14ac:dyDescent="0.2">
      <c r="A230">
        <v>228</v>
      </c>
      <c r="B230" t="s">
        <v>225</v>
      </c>
      <c r="C230">
        <v>0.02</v>
      </c>
      <c r="D230">
        <v>0.15</v>
      </c>
      <c r="E230">
        <v>90.7</v>
      </c>
      <c r="F230">
        <f>VLOOKUP(B230,AdvisorSmith!$A$2:$C$511,3,FALSE)</f>
        <v>90.7</v>
      </c>
      <c r="G230" t="b">
        <f t="shared" si="5"/>
        <v>1</v>
      </c>
    </row>
    <row r="231" spans="1:7" x14ac:dyDescent="0.2">
      <c r="A231">
        <v>229</v>
      </c>
      <c r="B231" t="s">
        <v>226</v>
      </c>
      <c r="C231">
        <v>0.02</v>
      </c>
      <c r="D231">
        <v>0.15</v>
      </c>
      <c r="F231" t="e">
        <f>VLOOKUP(B231,AdvisorSmith!$A$2:$C$511,3,FALSE)</f>
        <v>#N/A</v>
      </c>
      <c r="G231" t="e">
        <f t="shared" si="5"/>
        <v>#N/A</v>
      </c>
    </row>
    <row r="232" spans="1:7" x14ac:dyDescent="0.2">
      <c r="A232">
        <v>230</v>
      </c>
      <c r="B232" t="s">
        <v>227</v>
      </c>
      <c r="C232">
        <v>0.02</v>
      </c>
      <c r="D232">
        <v>0.15</v>
      </c>
      <c r="E232">
        <v>95.7</v>
      </c>
      <c r="F232">
        <f>VLOOKUP(B232,AdvisorSmith!$A$2:$C$511,3,FALSE)</f>
        <v>95.7</v>
      </c>
      <c r="G232" t="b">
        <f t="shared" si="5"/>
        <v>1</v>
      </c>
    </row>
    <row r="233" spans="1:7" x14ac:dyDescent="0.2">
      <c r="A233">
        <v>231</v>
      </c>
      <c r="B233" t="s">
        <v>228</v>
      </c>
      <c r="C233">
        <v>0.02</v>
      </c>
      <c r="D233">
        <v>0.14000000000000001</v>
      </c>
      <c r="E233">
        <v>85.7</v>
      </c>
      <c r="F233">
        <f>VLOOKUP(B233,AdvisorSmith!$A$2:$C$511,3,FALSE)</f>
        <v>85.7</v>
      </c>
      <c r="G233" t="b">
        <f t="shared" si="5"/>
        <v>1</v>
      </c>
    </row>
    <row r="234" spans="1:7" x14ac:dyDescent="0.2">
      <c r="A234">
        <v>232</v>
      </c>
      <c r="B234" t="s">
        <v>229</v>
      </c>
      <c r="C234">
        <v>0.01</v>
      </c>
      <c r="D234">
        <v>0.14000000000000001</v>
      </c>
      <c r="E234">
        <v>89.8</v>
      </c>
      <c r="F234">
        <f>VLOOKUP(B234,AdvisorSmith!$A$2:$C$511,3,FALSE)</f>
        <v>89.8</v>
      </c>
      <c r="G234" t="b">
        <f t="shared" si="5"/>
        <v>1</v>
      </c>
    </row>
    <row r="235" spans="1:7" x14ac:dyDescent="0.2">
      <c r="A235">
        <v>233</v>
      </c>
      <c r="B235" t="s">
        <v>230</v>
      </c>
      <c r="C235">
        <v>0.01</v>
      </c>
      <c r="D235">
        <v>0.14000000000000001</v>
      </c>
      <c r="F235" t="e">
        <f>VLOOKUP(B235,AdvisorSmith!$A$2:$C$511,3,FALSE)</f>
        <v>#N/A</v>
      </c>
      <c r="G235" t="e">
        <f t="shared" si="5"/>
        <v>#N/A</v>
      </c>
    </row>
    <row r="236" spans="1:7" x14ac:dyDescent="0.2">
      <c r="A236">
        <v>234</v>
      </c>
      <c r="B236" t="s">
        <v>231</v>
      </c>
      <c r="C236">
        <v>0.01</v>
      </c>
      <c r="D236">
        <v>0.14000000000000001</v>
      </c>
      <c r="F236" t="e">
        <f>VLOOKUP(B236,AdvisorSmith!$A$2:$C$511,3,FALSE)</f>
        <v>#N/A</v>
      </c>
      <c r="G236" t="e">
        <f t="shared" si="5"/>
        <v>#N/A</v>
      </c>
    </row>
    <row r="237" spans="1:7" x14ac:dyDescent="0.2">
      <c r="A237">
        <v>235</v>
      </c>
      <c r="B237" t="s">
        <v>232</v>
      </c>
      <c r="C237">
        <v>0.01</v>
      </c>
      <c r="D237">
        <v>0.14000000000000001</v>
      </c>
      <c r="F237" t="e">
        <f>VLOOKUP(B237,AdvisorSmith!$A$2:$C$511,3,FALSE)</f>
        <v>#N/A</v>
      </c>
      <c r="G237" t="e">
        <f t="shared" si="5"/>
        <v>#N/A</v>
      </c>
    </row>
    <row r="238" spans="1:7" x14ac:dyDescent="0.2">
      <c r="A238">
        <v>236</v>
      </c>
      <c r="B238" t="s">
        <v>233</v>
      </c>
      <c r="C238">
        <v>0.01</v>
      </c>
      <c r="D238">
        <v>0.14000000000000001</v>
      </c>
      <c r="E238">
        <v>102</v>
      </c>
      <c r="F238">
        <f>VLOOKUP(B238,AdvisorSmith!$A$2:$C$511,3,FALSE)</f>
        <v>102</v>
      </c>
      <c r="G238" t="b">
        <f t="shared" si="5"/>
        <v>1</v>
      </c>
    </row>
    <row r="239" spans="1:7" x14ac:dyDescent="0.2">
      <c r="A239">
        <v>237</v>
      </c>
      <c r="B239" t="s">
        <v>234</v>
      </c>
      <c r="C239">
        <v>0.01</v>
      </c>
      <c r="D239">
        <v>0.14000000000000001</v>
      </c>
      <c r="F239" t="e">
        <f>VLOOKUP(B239,AdvisorSmith!$A$2:$C$511,3,FALSE)</f>
        <v>#N/A</v>
      </c>
      <c r="G239" t="e">
        <f t="shared" si="5"/>
        <v>#N/A</v>
      </c>
    </row>
    <row r="240" spans="1:7" x14ac:dyDescent="0.2">
      <c r="A240">
        <v>238</v>
      </c>
      <c r="B240" t="s">
        <v>235</v>
      </c>
      <c r="C240">
        <v>0.01</v>
      </c>
      <c r="D240">
        <v>0.14000000000000001</v>
      </c>
      <c r="F240" t="e">
        <f>VLOOKUP(B240,AdvisorSmith!$A$2:$C$511,3,FALSE)</f>
        <v>#N/A</v>
      </c>
      <c r="G240" t="e">
        <f t="shared" si="5"/>
        <v>#N/A</v>
      </c>
    </row>
    <row r="241" spans="1:7" x14ac:dyDescent="0.2">
      <c r="A241">
        <v>239</v>
      </c>
      <c r="B241" t="s">
        <v>236</v>
      </c>
      <c r="C241">
        <v>0.01</v>
      </c>
      <c r="D241">
        <v>0.14000000000000001</v>
      </c>
      <c r="F241" t="e">
        <f>VLOOKUP(B241,AdvisorSmith!$A$2:$C$511,3,FALSE)</f>
        <v>#N/A</v>
      </c>
      <c r="G241" t="e">
        <f t="shared" si="5"/>
        <v>#N/A</v>
      </c>
    </row>
    <row r="242" spans="1:7" x14ac:dyDescent="0.2">
      <c r="A242">
        <v>240</v>
      </c>
      <c r="B242" t="s">
        <v>237</v>
      </c>
      <c r="C242">
        <v>0.01</v>
      </c>
      <c r="D242">
        <v>0.14000000000000001</v>
      </c>
      <c r="E242">
        <v>94.1</v>
      </c>
      <c r="F242">
        <f>VLOOKUP(B242,AdvisorSmith!$A$2:$C$511,3,FALSE)</f>
        <v>94.1</v>
      </c>
      <c r="G242" t="b">
        <f t="shared" si="5"/>
        <v>1</v>
      </c>
    </row>
    <row r="243" spans="1:7" x14ac:dyDescent="0.2">
      <c r="A243">
        <v>241</v>
      </c>
      <c r="B243" t="s">
        <v>238</v>
      </c>
      <c r="C243">
        <v>0.02</v>
      </c>
      <c r="D243">
        <v>0.14000000000000001</v>
      </c>
      <c r="E243">
        <v>111.6</v>
      </c>
      <c r="F243">
        <f>VLOOKUP(B243,AdvisorSmith!$A$2:$C$511,3,FALSE)</f>
        <v>111.6</v>
      </c>
      <c r="G243" t="b">
        <f t="shared" si="5"/>
        <v>1</v>
      </c>
    </row>
    <row r="244" spans="1:7" x14ac:dyDescent="0.2">
      <c r="A244">
        <v>242</v>
      </c>
      <c r="B244" t="s">
        <v>239</v>
      </c>
      <c r="C244">
        <v>0.02</v>
      </c>
      <c r="D244">
        <v>0.14000000000000001</v>
      </c>
      <c r="E244">
        <f>F244</f>
        <v>91.6</v>
      </c>
      <c r="F244">
        <f>VLOOKUP(B244,AdvisorSmith!$A$2:$C$511,3,FALSE)</f>
        <v>91.6</v>
      </c>
      <c r="G244" t="b">
        <f t="shared" si="5"/>
        <v>1</v>
      </c>
    </row>
    <row r="245" spans="1:7" x14ac:dyDescent="0.2">
      <c r="A245">
        <v>243</v>
      </c>
      <c r="B245" t="s">
        <v>240</v>
      </c>
      <c r="C245">
        <v>0.02</v>
      </c>
      <c r="D245">
        <v>0.14000000000000001</v>
      </c>
      <c r="F245" t="e">
        <f>VLOOKUP(B245,AdvisorSmith!$A$2:$C$511,3,FALSE)</f>
        <v>#N/A</v>
      </c>
      <c r="G245" t="e">
        <f t="shared" si="5"/>
        <v>#N/A</v>
      </c>
    </row>
    <row r="246" spans="1:7" x14ac:dyDescent="0.2">
      <c r="A246">
        <v>244</v>
      </c>
      <c r="B246" t="s">
        <v>241</v>
      </c>
      <c r="C246">
        <v>0.02</v>
      </c>
      <c r="D246">
        <v>0.14000000000000001</v>
      </c>
      <c r="F246" t="e">
        <f>VLOOKUP(B246,AdvisorSmith!$A$2:$C$511,3,FALSE)</f>
        <v>#N/A</v>
      </c>
      <c r="G246" t="e">
        <f t="shared" si="5"/>
        <v>#N/A</v>
      </c>
    </row>
    <row r="247" spans="1:7" x14ac:dyDescent="0.2">
      <c r="A247">
        <v>245</v>
      </c>
      <c r="B247" t="s">
        <v>242</v>
      </c>
      <c r="C247">
        <v>0.01</v>
      </c>
      <c r="D247">
        <v>0.14000000000000001</v>
      </c>
      <c r="E247">
        <v>93.3</v>
      </c>
      <c r="F247">
        <f>VLOOKUP(B247,AdvisorSmith!$A$2:$C$511,3,FALSE)</f>
        <v>93.3</v>
      </c>
      <c r="G247" t="b">
        <f t="shared" si="5"/>
        <v>1</v>
      </c>
    </row>
    <row r="248" spans="1:7" x14ac:dyDescent="0.2">
      <c r="A248">
        <v>246</v>
      </c>
      <c r="B248" t="s">
        <v>243</v>
      </c>
      <c r="C248">
        <v>0.01</v>
      </c>
      <c r="D248">
        <v>0.14000000000000001</v>
      </c>
      <c r="F248" t="e">
        <f>VLOOKUP(B248,AdvisorSmith!$A$2:$C$511,3,FALSE)</f>
        <v>#N/A</v>
      </c>
      <c r="G248" t="e">
        <f t="shared" si="5"/>
        <v>#N/A</v>
      </c>
    </row>
    <row r="249" spans="1:7" x14ac:dyDescent="0.2">
      <c r="A249">
        <v>247</v>
      </c>
      <c r="B249" t="s">
        <v>244</v>
      </c>
      <c r="C249">
        <v>0.01</v>
      </c>
      <c r="D249">
        <v>0.13</v>
      </c>
      <c r="F249" t="e">
        <f>VLOOKUP(B249,AdvisorSmith!$A$2:$C$511,3,FALSE)</f>
        <v>#N/A</v>
      </c>
      <c r="G249" t="e">
        <f t="shared" si="5"/>
        <v>#N/A</v>
      </c>
    </row>
    <row r="250" spans="1:7" x14ac:dyDescent="0.2">
      <c r="A250">
        <v>248</v>
      </c>
      <c r="B250" t="s">
        <v>245</v>
      </c>
      <c r="C250">
        <v>0.01</v>
      </c>
      <c r="D250">
        <v>0.13</v>
      </c>
      <c r="E250">
        <f>F250</f>
        <v>86.5</v>
      </c>
      <c r="F250">
        <f>VLOOKUP(B250,AdvisorSmith!$A$2:$C$511,3,FALSE)</f>
        <v>86.5</v>
      </c>
      <c r="G250" t="b">
        <f t="shared" si="5"/>
        <v>1</v>
      </c>
    </row>
    <row r="251" spans="1:7" x14ac:dyDescent="0.2">
      <c r="A251">
        <v>249</v>
      </c>
      <c r="B251" t="s">
        <v>246</v>
      </c>
      <c r="C251">
        <v>0.01</v>
      </c>
      <c r="D251">
        <v>0.13</v>
      </c>
      <c r="E251">
        <v>88.5</v>
      </c>
      <c r="F251">
        <f>VLOOKUP(B251,AdvisorSmith!$A$2:$C$511,3,FALSE)</f>
        <v>88.5</v>
      </c>
      <c r="G251" t="b">
        <f t="shared" si="5"/>
        <v>1</v>
      </c>
    </row>
    <row r="252" spans="1:7" x14ac:dyDescent="0.2">
      <c r="A252">
        <v>250</v>
      </c>
      <c r="B252" t="s">
        <v>247</v>
      </c>
      <c r="C252">
        <v>0.01</v>
      </c>
      <c r="D252">
        <v>0.13</v>
      </c>
      <c r="E252">
        <f>F252</f>
        <v>93.7</v>
      </c>
      <c r="F252">
        <f>VLOOKUP(B252,AdvisorSmith!$A$2:$C$511,3,FALSE)</f>
        <v>93.7</v>
      </c>
      <c r="G252" t="b">
        <f t="shared" si="5"/>
        <v>1</v>
      </c>
    </row>
    <row r="253" spans="1:7" x14ac:dyDescent="0.2">
      <c r="A253">
        <v>251</v>
      </c>
      <c r="B253" t="s">
        <v>248</v>
      </c>
      <c r="C253">
        <v>0.01</v>
      </c>
      <c r="D253">
        <v>0.13</v>
      </c>
      <c r="F253" t="e">
        <f>VLOOKUP(B253,AdvisorSmith!$A$2:$C$511,3,FALSE)</f>
        <v>#N/A</v>
      </c>
      <c r="G253" t="e">
        <f t="shared" si="5"/>
        <v>#N/A</v>
      </c>
    </row>
    <row r="254" spans="1:7" x14ac:dyDescent="0.2">
      <c r="A254">
        <v>252</v>
      </c>
      <c r="B254" t="s">
        <v>249</v>
      </c>
      <c r="C254">
        <v>0.02</v>
      </c>
      <c r="D254">
        <v>0.13</v>
      </c>
      <c r="E254">
        <v>98</v>
      </c>
      <c r="F254">
        <f>VLOOKUP(B254,AdvisorSmith!$A$2:$C$511,3,FALSE)</f>
        <v>98</v>
      </c>
      <c r="G254" t="b">
        <f t="shared" si="5"/>
        <v>1</v>
      </c>
    </row>
    <row r="255" spans="1:7" x14ac:dyDescent="0.2">
      <c r="A255">
        <v>253</v>
      </c>
      <c r="B255" t="s">
        <v>250</v>
      </c>
      <c r="C255">
        <v>0.01</v>
      </c>
      <c r="D255">
        <v>0.12</v>
      </c>
      <c r="F255" t="e">
        <f>VLOOKUP(B255,AdvisorSmith!$A$2:$C$511,3,FALSE)</f>
        <v>#N/A</v>
      </c>
      <c r="G255" t="e">
        <f t="shared" si="5"/>
        <v>#N/A</v>
      </c>
    </row>
    <row r="256" spans="1:7" x14ac:dyDescent="0.2">
      <c r="A256">
        <v>254</v>
      </c>
      <c r="B256" t="s">
        <v>251</v>
      </c>
      <c r="C256">
        <v>0.01</v>
      </c>
      <c r="D256">
        <v>0.12</v>
      </c>
      <c r="E256">
        <v>91.1</v>
      </c>
      <c r="F256">
        <f>VLOOKUP(B256,AdvisorSmith!$A$2:$C$511,3,FALSE)</f>
        <v>91.1</v>
      </c>
      <c r="G256" t="b">
        <f t="shared" si="5"/>
        <v>1</v>
      </c>
    </row>
    <row r="257" spans="1:7" x14ac:dyDescent="0.2">
      <c r="A257">
        <v>255</v>
      </c>
      <c r="B257" t="s">
        <v>252</v>
      </c>
      <c r="C257">
        <v>0.01</v>
      </c>
      <c r="D257">
        <v>0.12</v>
      </c>
      <c r="E257">
        <v>109.6</v>
      </c>
      <c r="F257">
        <f>VLOOKUP(B257,AdvisorSmith!$A$2:$C$511,3,FALSE)</f>
        <v>109.6</v>
      </c>
      <c r="G257" t="b">
        <f t="shared" si="5"/>
        <v>1</v>
      </c>
    </row>
    <row r="258" spans="1:7" x14ac:dyDescent="0.2">
      <c r="A258">
        <v>256</v>
      </c>
      <c r="B258" t="s">
        <v>253</v>
      </c>
      <c r="C258">
        <v>0.01</v>
      </c>
      <c r="D258">
        <v>0.12</v>
      </c>
      <c r="F258" t="e">
        <f>VLOOKUP(B258,AdvisorSmith!$A$2:$C$511,3,FALSE)</f>
        <v>#N/A</v>
      </c>
      <c r="G258" t="e">
        <f t="shared" si="5"/>
        <v>#N/A</v>
      </c>
    </row>
    <row r="259" spans="1:7" x14ac:dyDescent="0.2">
      <c r="A259">
        <v>257</v>
      </c>
      <c r="B259" t="s">
        <v>254</v>
      </c>
      <c r="C259">
        <v>0.01</v>
      </c>
      <c r="D259">
        <v>0.12</v>
      </c>
      <c r="F259" t="e">
        <f>VLOOKUP(B259,AdvisorSmith!$A$2:$C$511,3,FALSE)</f>
        <v>#N/A</v>
      </c>
      <c r="G259" t="e">
        <f t="shared" si="5"/>
        <v>#N/A</v>
      </c>
    </row>
    <row r="260" spans="1:7" x14ac:dyDescent="0.2">
      <c r="A260">
        <v>258</v>
      </c>
      <c r="B260" t="s">
        <v>255</v>
      </c>
      <c r="C260">
        <v>0.01</v>
      </c>
      <c r="D260">
        <v>0.12</v>
      </c>
      <c r="E260">
        <v>97.2</v>
      </c>
      <c r="F260">
        <f>VLOOKUP(B260,AdvisorSmith!$A$2:$C$511,3,FALSE)</f>
        <v>97.2</v>
      </c>
      <c r="G260" t="b">
        <f t="shared" ref="G260:G268" si="6">E260=F260</f>
        <v>1</v>
      </c>
    </row>
    <row r="261" spans="1:7" x14ac:dyDescent="0.2">
      <c r="A261">
        <v>259</v>
      </c>
      <c r="B261" t="s">
        <v>256</v>
      </c>
      <c r="C261">
        <v>0.01</v>
      </c>
      <c r="D261">
        <v>0.12</v>
      </c>
      <c r="E261">
        <v>87</v>
      </c>
      <c r="F261">
        <f>VLOOKUP(B261,AdvisorSmith!$A$2:$C$511,3,FALSE)</f>
        <v>87</v>
      </c>
      <c r="G261" t="b">
        <f t="shared" si="6"/>
        <v>1</v>
      </c>
    </row>
    <row r="262" spans="1:7" x14ac:dyDescent="0.2">
      <c r="A262">
        <v>260</v>
      </c>
      <c r="B262" t="s">
        <v>257</v>
      </c>
      <c r="C262">
        <v>0.01</v>
      </c>
      <c r="D262">
        <v>0.12</v>
      </c>
      <c r="F262" t="e">
        <f>VLOOKUP(B262,AdvisorSmith!$A$2:$C$511,3,FALSE)</f>
        <v>#N/A</v>
      </c>
      <c r="G262" t="e">
        <f t="shared" si="6"/>
        <v>#N/A</v>
      </c>
    </row>
    <row r="263" spans="1:7" x14ac:dyDescent="0.2">
      <c r="A263">
        <v>261</v>
      </c>
      <c r="B263" t="s">
        <v>258</v>
      </c>
      <c r="C263">
        <v>0.01</v>
      </c>
      <c r="D263">
        <v>0.11</v>
      </c>
      <c r="F263" t="e">
        <f>VLOOKUP(B263,AdvisorSmith!$A$2:$C$511,3,FALSE)</f>
        <v>#N/A</v>
      </c>
      <c r="G263" t="e">
        <f t="shared" si="6"/>
        <v>#N/A</v>
      </c>
    </row>
    <row r="264" spans="1:7" x14ac:dyDescent="0.2">
      <c r="A264">
        <v>262</v>
      </c>
      <c r="B264" t="s">
        <v>259</v>
      </c>
      <c r="C264">
        <v>0.01</v>
      </c>
      <c r="D264">
        <v>0.1</v>
      </c>
      <c r="E264">
        <v>93.6</v>
      </c>
      <c r="F264">
        <f>VLOOKUP(B264,AdvisorSmith!$A$2:$C$511,3,FALSE)</f>
        <v>93.6</v>
      </c>
      <c r="G264" t="b">
        <f t="shared" si="6"/>
        <v>1</v>
      </c>
    </row>
    <row r="265" spans="1:7" x14ac:dyDescent="0.2">
      <c r="A265">
        <v>263</v>
      </c>
      <c r="B265" t="s">
        <v>260</v>
      </c>
      <c r="C265">
        <v>0.01</v>
      </c>
      <c r="D265">
        <v>0.1</v>
      </c>
      <c r="E265">
        <v>86.8</v>
      </c>
      <c r="F265">
        <f>VLOOKUP(B265,AdvisorSmith!$A$2:$C$511,3,FALSE)</f>
        <v>86.8</v>
      </c>
      <c r="G265" t="b">
        <f t="shared" si="6"/>
        <v>1</v>
      </c>
    </row>
    <row r="266" spans="1:7" x14ac:dyDescent="0.2">
      <c r="A266">
        <v>264</v>
      </c>
      <c r="B266" t="s">
        <v>261</v>
      </c>
      <c r="C266">
        <v>0.01</v>
      </c>
      <c r="D266">
        <v>0.1</v>
      </c>
      <c r="F266" t="e">
        <f>VLOOKUP(B266,AdvisorSmith!$A$2:$C$511,3,FALSE)</f>
        <v>#N/A</v>
      </c>
      <c r="G266" t="e">
        <f t="shared" si="6"/>
        <v>#N/A</v>
      </c>
    </row>
    <row r="267" spans="1:7" x14ac:dyDescent="0.2">
      <c r="A267">
        <v>265</v>
      </c>
      <c r="B267" t="s">
        <v>262</v>
      </c>
      <c r="C267">
        <v>0.01</v>
      </c>
      <c r="D267">
        <v>0.1</v>
      </c>
      <c r="E267">
        <v>138.30000000000001</v>
      </c>
      <c r="F267">
        <f>VLOOKUP(B267,AdvisorSmith!$A$2:$C$511,3,FALSE)</f>
        <v>138.30000000000001</v>
      </c>
      <c r="G267" t="b">
        <f t="shared" si="6"/>
        <v>1</v>
      </c>
    </row>
    <row r="268" spans="1:7" x14ac:dyDescent="0.2">
      <c r="A268">
        <v>266</v>
      </c>
      <c r="B268" t="s">
        <v>263</v>
      </c>
      <c r="C268">
        <v>0.01</v>
      </c>
      <c r="D268">
        <v>0.1</v>
      </c>
      <c r="F268" t="e">
        <f>VLOOKUP(B268,AdvisorSmith!$A$2:$C$511,3,FALSE)</f>
        <v>#N/A</v>
      </c>
      <c r="G268" t="e">
        <f t="shared" si="6"/>
        <v>#N/A</v>
      </c>
    </row>
  </sheetData>
  <autoFilter ref="A1:G26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1"/>
  <sheetViews>
    <sheetView topLeftCell="A243" workbookViewId="0">
      <selection activeCell="A259" sqref="A259"/>
    </sheetView>
  </sheetViews>
  <sheetFormatPr baseColWidth="10" defaultRowHeight="16" x14ac:dyDescent="0.2"/>
  <cols>
    <col min="3" max="3" width="17.1640625" bestFit="1" customWidth="1"/>
  </cols>
  <sheetData>
    <row r="1" spans="1:3" x14ac:dyDescent="0.2">
      <c r="A1" s="1" t="s">
        <v>0</v>
      </c>
      <c r="B1" s="1" t="s">
        <v>264</v>
      </c>
      <c r="C1" s="1" t="s">
        <v>3</v>
      </c>
    </row>
    <row r="2" spans="1:3" x14ac:dyDescent="0.2">
      <c r="A2" s="1" t="s">
        <v>265</v>
      </c>
      <c r="B2" s="2" t="s">
        <v>266</v>
      </c>
      <c r="C2" s="2">
        <v>89.1</v>
      </c>
    </row>
    <row r="3" spans="1:3" x14ac:dyDescent="0.2">
      <c r="A3" s="1" t="s">
        <v>267</v>
      </c>
      <c r="B3" s="2" t="s">
        <v>268</v>
      </c>
      <c r="C3" s="2">
        <v>90.5</v>
      </c>
    </row>
    <row r="4" spans="1:3" x14ac:dyDescent="0.2">
      <c r="A4" s="1" t="s">
        <v>130</v>
      </c>
      <c r="B4" s="2" t="s">
        <v>269</v>
      </c>
      <c r="C4" s="2">
        <v>89.4</v>
      </c>
    </row>
    <row r="5" spans="1:3" x14ac:dyDescent="0.2">
      <c r="A5" s="1" t="s">
        <v>270</v>
      </c>
      <c r="B5" s="2" t="s">
        <v>271</v>
      </c>
      <c r="C5" s="2">
        <v>85.8</v>
      </c>
    </row>
    <row r="6" spans="1:3" x14ac:dyDescent="0.2">
      <c r="A6" s="1" t="s">
        <v>67</v>
      </c>
      <c r="B6" s="2" t="s">
        <v>272</v>
      </c>
      <c r="C6" s="2">
        <v>87.3</v>
      </c>
    </row>
    <row r="7" spans="1:3" x14ac:dyDescent="0.2">
      <c r="A7" s="1" t="s">
        <v>67</v>
      </c>
      <c r="B7" s="2" t="s">
        <v>273</v>
      </c>
      <c r="C7" s="2">
        <v>105.4</v>
      </c>
    </row>
    <row r="8" spans="1:3" x14ac:dyDescent="0.2">
      <c r="A8" s="1" t="s">
        <v>67</v>
      </c>
      <c r="B8" s="2" t="s">
        <v>274</v>
      </c>
      <c r="C8" s="2">
        <v>100.1</v>
      </c>
    </row>
    <row r="9" spans="1:3" x14ac:dyDescent="0.2">
      <c r="A9" s="1" t="s">
        <v>275</v>
      </c>
      <c r="B9" s="2" t="s">
        <v>276</v>
      </c>
      <c r="C9" s="2">
        <v>90.9</v>
      </c>
    </row>
    <row r="10" spans="1:3" x14ac:dyDescent="0.2">
      <c r="A10" s="1" t="s">
        <v>40</v>
      </c>
      <c r="B10" s="2" t="s">
        <v>271</v>
      </c>
      <c r="C10" s="2">
        <v>92.9</v>
      </c>
    </row>
    <row r="11" spans="1:3" x14ac:dyDescent="0.2">
      <c r="A11" s="1" t="s">
        <v>277</v>
      </c>
      <c r="B11" s="2" t="s">
        <v>278</v>
      </c>
      <c r="C11" s="2">
        <v>86.2</v>
      </c>
    </row>
    <row r="12" spans="1:3" x14ac:dyDescent="0.2">
      <c r="A12" s="1" t="s">
        <v>184</v>
      </c>
      <c r="B12" s="2" t="s">
        <v>279</v>
      </c>
      <c r="C12" s="2">
        <v>98.9</v>
      </c>
    </row>
    <row r="13" spans="1:3" x14ac:dyDescent="0.2">
      <c r="A13" s="1" t="s">
        <v>280</v>
      </c>
      <c r="B13" s="2" t="s">
        <v>279</v>
      </c>
      <c r="C13" s="2">
        <v>90.8</v>
      </c>
    </row>
    <row r="14" spans="1:3" x14ac:dyDescent="0.2">
      <c r="A14" s="1" t="s">
        <v>281</v>
      </c>
      <c r="B14" s="2" t="s">
        <v>266</v>
      </c>
      <c r="C14" s="2">
        <v>88.2</v>
      </c>
    </row>
    <row r="15" spans="1:3" x14ac:dyDescent="0.2">
      <c r="A15" s="1" t="s">
        <v>156</v>
      </c>
      <c r="B15" s="2" t="s">
        <v>282</v>
      </c>
      <c r="C15" s="2">
        <v>91.5</v>
      </c>
    </row>
    <row r="16" spans="1:3" x14ac:dyDescent="0.2">
      <c r="A16" s="1" t="s">
        <v>89</v>
      </c>
      <c r="B16" s="2" t="s">
        <v>283</v>
      </c>
      <c r="C16" s="2">
        <v>110.7</v>
      </c>
    </row>
    <row r="17" spans="1:3" x14ac:dyDescent="0.2">
      <c r="A17" s="1" t="s">
        <v>284</v>
      </c>
      <c r="B17" s="2" t="s">
        <v>268</v>
      </c>
      <c r="C17" s="2">
        <v>99.3</v>
      </c>
    </row>
    <row r="18" spans="1:3" x14ac:dyDescent="0.2">
      <c r="A18" s="1" t="s">
        <v>285</v>
      </c>
      <c r="B18" s="2" t="s">
        <v>276</v>
      </c>
      <c r="C18" s="2">
        <v>85.7</v>
      </c>
    </row>
    <row r="19" spans="1:3" x14ac:dyDescent="0.2">
      <c r="A19" s="1" t="s">
        <v>195</v>
      </c>
      <c r="B19" s="2" t="s">
        <v>286</v>
      </c>
      <c r="C19" s="2">
        <v>90.7</v>
      </c>
    </row>
    <row r="20" spans="1:3" x14ac:dyDescent="0.2">
      <c r="A20" s="1" t="s">
        <v>88</v>
      </c>
      <c r="B20" s="2" t="s">
        <v>287</v>
      </c>
      <c r="C20" s="2">
        <v>103.3</v>
      </c>
    </row>
    <row r="21" spans="1:3" x14ac:dyDescent="0.2">
      <c r="A21" s="1" t="s">
        <v>288</v>
      </c>
      <c r="B21" s="2" t="s">
        <v>269</v>
      </c>
      <c r="C21" s="2">
        <v>87.4</v>
      </c>
    </row>
    <row r="22" spans="1:3" x14ac:dyDescent="0.2">
      <c r="A22" s="1" t="s">
        <v>197</v>
      </c>
      <c r="B22" s="2" t="s">
        <v>269</v>
      </c>
      <c r="C22" s="2">
        <v>88.5</v>
      </c>
    </row>
    <row r="23" spans="1:3" x14ac:dyDescent="0.2">
      <c r="A23" s="1" t="s">
        <v>197</v>
      </c>
      <c r="B23" s="2" t="s">
        <v>266</v>
      </c>
      <c r="C23" s="2">
        <v>92.9</v>
      </c>
    </row>
    <row r="24" spans="1:3" x14ac:dyDescent="0.2">
      <c r="A24" s="1" t="s">
        <v>197</v>
      </c>
      <c r="B24" s="2" t="s">
        <v>272</v>
      </c>
      <c r="C24" s="2">
        <v>95</v>
      </c>
    </row>
    <row r="25" spans="1:3" x14ac:dyDescent="0.2">
      <c r="A25" s="1" t="s">
        <v>9</v>
      </c>
      <c r="B25" s="2" t="s">
        <v>272</v>
      </c>
      <c r="C25" s="2">
        <v>100.3</v>
      </c>
    </row>
    <row r="26" spans="1:3" x14ac:dyDescent="0.2">
      <c r="A26" s="1" t="s">
        <v>233</v>
      </c>
      <c r="B26" s="2" t="s">
        <v>289</v>
      </c>
      <c r="C26" s="2">
        <v>102</v>
      </c>
    </row>
    <row r="27" spans="1:3" x14ac:dyDescent="0.2">
      <c r="A27" s="1" t="s">
        <v>247</v>
      </c>
      <c r="B27" s="2" t="s">
        <v>274</v>
      </c>
      <c r="C27" s="2">
        <v>93.7</v>
      </c>
    </row>
    <row r="28" spans="1:3" x14ac:dyDescent="0.2">
      <c r="A28" s="1" t="s">
        <v>247</v>
      </c>
      <c r="B28" s="2" t="s">
        <v>276</v>
      </c>
      <c r="C28" s="2">
        <v>91.9</v>
      </c>
    </row>
    <row r="29" spans="1:3" x14ac:dyDescent="0.2">
      <c r="A29" s="1" t="s">
        <v>239</v>
      </c>
      <c r="B29" s="2" t="s">
        <v>272</v>
      </c>
      <c r="C29" s="2">
        <v>91.6</v>
      </c>
    </row>
    <row r="30" spans="1:3" x14ac:dyDescent="0.2">
      <c r="A30" s="1" t="s">
        <v>239</v>
      </c>
      <c r="B30" s="2" t="s">
        <v>290</v>
      </c>
      <c r="C30" s="2">
        <v>100</v>
      </c>
    </row>
    <row r="31" spans="1:3" x14ac:dyDescent="0.2">
      <c r="A31" s="1" t="s">
        <v>7</v>
      </c>
      <c r="B31" s="2" t="s">
        <v>266</v>
      </c>
      <c r="C31" s="2">
        <v>106.6</v>
      </c>
    </row>
    <row r="32" spans="1:3" x14ac:dyDescent="0.2">
      <c r="A32" s="1" t="s">
        <v>91</v>
      </c>
      <c r="B32" s="2" t="s">
        <v>291</v>
      </c>
      <c r="C32" s="2">
        <v>102.9</v>
      </c>
    </row>
    <row r="33" spans="1:3" x14ac:dyDescent="0.2">
      <c r="A33" s="1" t="s">
        <v>32</v>
      </c>
      <c r="B33" s="2" t="s">
        <v>292</v>
      </c>
      <c r="C33" s="2">
        <v>107</v>
      </c>
    </row>
    <row r="34" spans="1:3" x14ac:dyDescent="0.2">
      <c r="A34" s="1" t="s">
        <v>249</v>
      </c>
      <c r="B34" s="2" t="s">
        <v>290</v>
      </c>
      <c r="C34" s="2">
        <v>98</v>
      </c>
    </row>
    <row r="35" spans="1:3" x14ac:dyDescent="0.2">
      <c r="A35" s="1" t="s">
        <v>293</v>
      </c>
      <c r="B35" s="2" t="s">
        <v>294</v>
      </c>
      <c r="C35" s="2">
        <v>122.4</v>
      </c>
    </row>
    <row r="36" spans="1:3" x14ac:dyDescent="0.2">
      <c r="A36" s="1" t="s">
        <v>140</v>
      </c>
      <c r="B36" s="2" t="s">
        <v>278</v>
      </c>
      <c r="C36" s="2">
        <v>91.1</v>
      </c>
    </row>
    <row r="37" spans="1:3" x14ac:dyDescent="0.2">
      <c r="A37" s="1" t="s">
        <v>295</v>
      </c>
      <c r="B37" s="2" t="s">
        <v>268</v>
      </c>
      <c r="C37" s="2">
        <v>85.9</v>
      </c>
    </row>
    <row r="38" spans="1:3" x14ac:dyDescent="0.2">
      <c r="A38" s="1" t="s">
        <v>296</v>
      </c>
      <c r="B38" s="2" t="s">
        <v>268</v>
      </c>
      <c r="C38" s="2">
        <v>85.4</v>
      </c>
    </row>
    <row r="39" spans="1:3" x14ac:dyDescent="0.2">
      <c r="A39" s="1" t="s">
        <v>297</v>
      </c>
      <c r="B39" s="2" t="s">
        <v>266</v>
      </c>
      <c r="C39" s="2">
        <v>88.6</v>
      </c>
    </row>
    <row r="40" spans="1:3" x14ac:dyDescent="0.2">
      <c r="A40" s="1" t="s">
        <v>298</v>
      </c>
      <c r="B40" s="2" t="s">
        <v>286</v>
      </c>
      <c r="C40" s="2">
        <v>92.9</v>
      </c>
    </row>
    <row r="41" spans="1:3" x14ac:dyDescent="0.2">
      <c r="A41" s="1" t="s">
        <v>299</v>
      </c>
      <c r="B41" s="2" t="s">
        <v>300</v>
      </c>
      <c r="C41" s="2">
        <v>80</v>
      </c>
    </row>
    <row r="42" spans="1:3" x14ac:dyDescent="0.2">
      <c r="A42" s="1" t="s">
        <v>238</v>
      </c>
      <c r="B42" s="2" t="s">
        <v>301</v>
      </c>
      <c r="C42" s="2">
        <v>111.6</v>
      </c>
    </row>
    <row r="43" spans="1:3" x14ac:dyDescent="0.2">
      <c r="A43" s="1" t="s">
        <v>43</v>
      </c>
      <c r="B43" s="2" t="s">
        <v>273</v>
      </c>
      <c r="C43" s="2">
        <v>115.9</v>
      </c>
    </row>
    <row r="44" spans="1:3" x14ac:dyDescent="0.2">
      <c r="A44" s="1" t="s">
        <v>227</v>
      </c>
      <c r="B44" s="2" t="s">
        <v>302</v>
      </c>
      <c r="C44" s="2">
        <v>95.7</v>
      </c>
    </row>
    <row r="45" spans="1:3" x14ac:dyDescent="0.2">
      <c r="A45" s="1" t="s">
        <v>242</v>
      </c>
      <c r="B45" s="2" t="s">
        <v>274</v>
      </c>
      <c r="C45" s="2">
        <v>93.3</v>
      </c>
    </row>
    <row r="46" spans="1:3" x14ac:dyDescent="0.2">
      <c r="A46" s="1" t="s">
        <v>303</v>
      </c>
      <c r="B46" s="2" t="s">
        <v>276</v>
      </c>
      <c r="C46" s="2">
        <v>90.7</v>
      </c>
    </row>
    <row r="47" spans="1:3" x14ac:dyDescent="0.2">
      <c r="A47" s="1" t="s">
        <v>304</v>
      </c>
      <c r="B47" s="2" t="s">
        <v>305</v>
      </c>
      <c r="C47" s="2">
        <v>93.1</v>
      </c>
    </row>
    <row r="48" spans="1:3" x14ac:dyDescent="0.2">
      <c r="A48" s="1" t="s">
        <v>159</v>
      </c>
      <c r="B48" s="2" t="s">
        <v>306</v>
      </c>
      <c r="C48" s="2">
        <v>94.5</v>
      </c>
    </row>
    <row r="49" spans="1:3" x14ac:dyDescent="0.2">
      <c r="A49" s="1" t="s">
        <v>77</v>
      </c>
      <c r="B49" s="2" t="s">
        <v>307</v>
      </c>
      <c r="C49" s="2">
        <v>92.4</v>
      </c>
    </row>
    <row r="50" spans="1:3" x14ac:dyDescent="0.2">
      <c r="A50" s="1" t="s">
        <v>308</v>
      </c>
      <c r="B50" s="2" t="s">
        <v>279</v>
      </c>
      <c r="C50" s="2">
        <v>93.2</v>
      </c>
    </row>
    <row r="51" spans="1:3" x14ac:dyDescent="0.2">
      <c r="A51" s="1" t="s">
        <v>309</v>
      </c>
      <c r="B51" s="2" t="s">
        <v>300</v>
      </c>
      <c r="C51" s="2">
        <v>81.2</v>
      </c>
    </row>
    <row r="52" spans="1:3" x14ac:dyDescent="0.2">
      <c r="A52" s="1" t="s">
        <v>310</v>
      </c>
      <c r="B52" s="2" t="s">
        <v>311</v>
      </c>
      <c r="C52" s="2">
        <v>100.3</v>
      </c>
    </row>
    <row r="53" spans="1:3" x14ac:dyDescent="0.2">
      <c r="A53" s="1" t="s">
        <v>312</v>
      </c>
      <c r="B53" s="2" t="s">
        <v>294</v>
      </c>
      <c r="C53" s="2">
        <v>132.6</v>
      </c>
    </row>
    <row r="54" spans="1:3" x14ac:dyDescent="0.2">
      <c r="A54" s="1" t="s">
        <v>19</v>
      </c>
      <c r="B54" s="2" t="s">
        <v>313</v>
      </c>
      <c r="C54" s="2">
        <v>118.7</v>
      </c>
    </row>
    <row r="55" spans="1:3" x14ac:dyDescent="0.2">
      <c r="A55" s="1" t="s">
        <v>256</v>
      </c>
      <c r="B55" s="2" t="s">
        <v>314</v>
      </c>
      <c r="C55" s="2">
        <v>87</v>
      </c>
    </row>
    <row r="56" spans="1:3" x14ac:dyDescent="0.2">
      <c r="A56" s="1" t="s">
        <v>144</v>
      </c>
      <c r="B56" s="2" t="s">
        <v>302</v>
      </c>
      <c r="C56" s="2">
        <v>125.3</v>
      </c>
    </row>
    <row r="57" spans="1:3" x14ac:dyDescent="0.2">
      <c r="A57" s="1" t="s">
        <v>315</v>
      </c>
      <c r="B57" s="2" t="s">
        <v>316</v>
      </c>
      <c r="C57" s="2">
        <v>97.9</v>
      </c>
    </row>
    <row r="58" spans="1:3" x14ac:dyDescent="0.2">
      <c r="A58" s="1" t="s">
        <v>317</v>
      </c>
      <c r="B58" s="2" t="s">
        <v>318</v>
      </c>
      <c r="C58" s="2">
        <v>89.5</v>
      </c>
    </row>
    <row r="59" spans="1:3" x14ac:dyDescent="0.2">
      <c r="A59" s="1" t="s">
        <v>319</v>
      </c>
      <c r="B59" s="2" t="s">
        <v>301</v>
      </c>
      <c r="C59" s="2">
        <v>115</v>
      </c>
    </row>
    <row r="60" spans="1:3" x14ac:dyDescent="0.2">
      <c r="A60" s="1" t="s">
        <v>320</v>
      </c>
      <c r="B60" s="2" t="s">
        <v>266</v>
      </c>
      <c r="C60" s="2">
        <v>87.8</v>
      </c>
    </row>
    <row r="61" spans="1:3" x14ac:dyDescent="0.2">
      <c r="A61" s="1" t="s">
        <v>185</v>
      </c>
      <c r="B61" s="2" t="s">
        <v>272</v>
      </c>
      <c r="C61" s="2">
        <v>94.4</v>
      </c>
    </row>
    <row r="62" spans="1:3" x14ac:dyDescent="0.2">
      <c r="A62" s="1" t="s">
        <v>42</v>
      </c>
      <c r="B62" s="2" t="s">
        <v>274</v>
      </c>
      <c r="C62" s="2">
        <v>97.3</v>
      </c>
    </row>
    <row r="63" spans="1:3" x14ac:dyDescent="0.2">
      <c r="A63" s="1" t="s">
        <v>38</v>
      </c>
      <c r="B63" s="2" t="s">
        <v>287</v>
      </c>
      <c r="C63" s="2">
        <v>91.8</v>
      </c>
    </row>
    <row r="64" spans="1:3" x14ac:dyDescent="0.2">
      <c r="A64" s="1" t="s">
        <v>38</v>
      </c>
      <c r="B64" s="2" t="s">
        <v>321</v>
      </c>
      <c r="C64" s="2">
        <v>112.8</v>
      </c>
    </row>
    <row r="65" spans="1:3" x14ac:dyDescent="0.2">
      <c r="A65" s="1" t="s">
        <v>189</v>
      </c>
      <c r="B65" s="2" t="s">
        <v>269</v>
      </c>
      <c r="C65" s="2">
        <v>88.2</v>
      </c>
    </row>
    <row r="66" spans="1:3" x14ac:dyDescent="0.2">
      <c r="A66" s="1" t="s">
        <v>322</v>
      </c>
      <c r="B66" s="2" t="s">
        <v>318</v>
      </c>
      <c r="C66" s="2">
        <v>88.1</v>
      </c>
    </row>
    <row r="67" spans="1:3" x14ac:dyDescent="0.2">
      <c r="A67" s="1" t="s">
        <v>323</v>
      </c>
      <c r="B67" s="2" t="s">
        <v>324</v>
      </c>
      <c r="C67" s="2">
        <v>83.5</v>
      </c>
    </row>
    <row r="68" spans="1:3" x14ac:dyDescent="0.2">
      <c r="A68" s="1" t="s">
        <v>137</v>
      </c>
      <c r="B68" s="2" t="s">
        <v>325</v>
      </c>
      <c r="C68" s="2">
        <v>103</v>
      </c>
    </row>
    <row r="69" spans="1:3" x14ac:dyDescent="0.2">
      <c r="A69" s="1" t="s">
        <v>326</v>
      </c>
      <c r="B69" s="2" t="s">
        <v>327</v>
      </c>
      <c r="C69" s="2">
        <v>94.2</v>
      </c>
    </row>
    <row r="70" spans="1:3" x14ac:dyDescent="0.2">
      <c r="A70" s="1" t="s">
        <v>142</v>
      </c>
      <c r="B70" s="2" t="s">
        <v>282</v>
      </c>
      <c r="C70" s="2">
        <v>88.1</v>
      </c>
    </row>
    <row r="71" spans="1:3" x14ac:dyDescent="0.2">
      <c r="A71" s="1" t="s">
        <v>328</v>
      </c>
      <c r="B71" s="2" t="s">
        <v>301</v>
      </c>
      <c r="C71" s="2">
        <v>103.3</v>
      </c>
    </row>
    <row r="72" spans="1:3" x14ac:dyDescent="0.2">
      <c r="A72" s="1" t="s">
        <v>329</v>
      </c>
      <c r="B72" s="2" t="s">
        <v>279</v>
      </c>
      <c r="C72" s="2">
        <v>95.7</v>
      </c>
    </row>
    <row r="73" spans="1:3" x14ac:dyDescent="0.2">
      <c r="A73" s="1" t="s">
        <v>150</v>
      </c>
      <c r="B73" s="2" t="s">
        <v>324</v>
      </c>
      <c r="C73" s="2">
        <v>89</v>
      </c>
    </row>
    <row r="74" spans="1:3" x14ac:dyDescent="0.2">
      <c r="A74" s="1" t="s">
        <v>53</v>
      </c>
      <c r="B74" s="2" t="s">
        <v>300</v>
      </c>
      <c r="C74" s="2">
        <v>83.9</v>
      </c>
    </row>
    <row r="75" spans="1:3" x14ac:dyDescent="0.2">
      <c r="A75" s="1" t="s">
        <v>53</v>
      </c>
      <c r="B75" s="2" t="s">
        <v>330</v>
      </c>
      <c r="C75" s="2">
        <v>101.7</v>
      </c>
    </row>
    <row r="76" spans="1:3" x14ac:dyDescent="0.2">
      <c r="A76" s="1" t="s">
        <v>18</v>
      </c>
      <c r="B76" s="2" t="s">
        <v>287</v>
      </c>
      <c r="C76" s="2">
        <v>97.9</v>
      </c>
    </row>
    <row r="77" spans="1:3" x14ac:dyDescent="0.2">
      <c r="A77" s="1" t="s">
        <v>96</v>
      </c>
      <c r="B77" s="2" t="s">
        <v>306</v>
      </c>
      <c r="C77" s="2">
        <v>102.1</v>
      </c>
    </row>
    <row r="78" spans="1:3" x14ac:dyDescent="0.2">
      <c r="A78" s="1" t="s">
        <v>60</v>
      </c>
      <c r="B78" s="2" t="s">
        <v>331</v>
      </c>
      <c r="C78" s="2">
        <v>91.2</v>
      </c>
    </row>
    <row r="79" spans="1:3" x14ac:dyDescent="0.2">
      <c r="A79" s="1" t="s">
        <v>121</v>
      </c>
      <c r="B79" s="2" t="s">
        <v>327</v>
      </c>
      <c r="C79" s="2">
        <v>96.9</v>
      </c>
    </row>
    <row r="80" spans="1:3" x14ac:dyDescent="0.2">
      <c r="A80" s="1" t="s">
        <v>6</v>
      </c>
      <c r="B80" s="2" t="s">
        <v>324</v>
      </c>
      <c r="C80" s="2">
        <v>100.1</v>
      </c>
    </row>
    <row r="81" spans="1:3" x14ac:dyDescent="0.2">
      <c r="A81" s="1" t="s">
        <v>188</v>
      </c>
      <c r="B81" s="2" t="s">
        <v>291</v>
      </c>
      <c r="C81" s="2">
        <v>110.5</v>
      </c>
    </row>
    <row r="82" spans="1:3" x14ac:dyDescent="0.2">
      <c r="A82" s="1" t="s">
        <v>332</v>
      </c>
      <c r="B82" s="2" t="s">
        <v>269</v>
      </c>
      <c r="C82" s="2">
        <v>89.8</v>
      </c>
    </row>
    <row r="83" spans="1:3" x14ac:dyDescent="0.2">
      <c r="A83" s="1" t="s">
        <v>28</v>
      </c>
      <c r="B83" s="2" t="s">
        <v>269</v>
      </c>
      <c r="C83" s="2">
        <v>92.4</v>
      </c>
    </row>
    <row r="84" spans="1:3" x14ac:dyDescent="0.2">
      <c r="A84" s="1" t="s">
        <v>333</v>
      </c>
      <c r="B84" s="2" t="s">
        <v>334</v>
      </c>
      <c r="C84" s="2">
        <v>102.3</v>
      </c>
    </row>
    <row r="85" spans="1:3" x14ac:dyDescent="0.2">
      <c r="A85" s="1" t="s">
        <v>335</v>
      </c>
      <c r="B85" s="2" t="s">
        <v>300</v>
      </c>
      <c r="C85" s="2">
        <v>83.4</v>
      </c>
    </row>
    <row r="86" spans="1:3" x14ac:dyDescent="0.2">
      <c r="A86" s="1" t="s">
        <v>336</v>
      </c>
      <c r="B86" s="2" t="s">
        <v>331</v>
      </c>
      <c r="C86" s="2">
        <v>88.7</v>
      </c>
    </row>
    <row r="87" spans="1:3" x14ac:dyDescent="0.2">
      <c r="A87" s="1" t="s">
        <v>337</v>
      </c>
      <c r="B87" s="2" t="s">
        <v>291</v>
      </c>
      <c r="C87" s="2">
        <v>108.8</v>
      </c>
    </row>
    <row r="88" spans="1:3" x14ac:dyDescent="0.2">
      <c r="A88" s="1" t="s">
        <v>44</v>
      </c>
      <c r="B88" s="2" t="s">
        <v>331</v>
      </c>
      <c r="C88" s="2">
        <v>89.5</v>
      </c>
    </row>
    <row r="89" spans="1:3" x14ac:dyDescent="0.2">
      <c r="A89" s="1" t="s">
        <v>44</v>
      </c>
      <c r="B89" s="2" t="s">
        <v>269</v>
      </c>
      <c r="C89" s="2">
        <v>90</v>
      </c>
    </row>
    <row r="90" spans="1:3" x14ac:dyDescent="0.2">
      <c r="A90" s="1" t="s">
        <v>338</v>
      </c>
      <c r="B90" s="2" t="s">
        <v>311</v>
      </c>
      <c r="C90" s="2">
        <v>103.3</v>
      </c>
    </row>
    <row r="91" spans="1:3" x14ac:dyDescent="0.2">
      <c r="A91" s="1" t="s">
        <v>151</v>
      </c>
      <c r="B91" s="2" t="s">
        <v>266</v>
      </c>
      <c r="C91" s="2">
        <v>92.3</v>
      </c>
    </row>
    <row r="92" spans="1:3" x14ac:dyDescent="0.2">
      <c r="A92" s="1" t="s">
        <v>59</v>
      </c>
      <c r="B92" s="2" t="s">
        <v>313</v>
      </c>
      <c r="C92" s="2">
        <v>102.2</v>
      </c>
    </row>
    <row r="93" spans="1:3" x14ac:dyDescent="0.2">
      <c r="A93" s="1" t="s">
        <v>33</v>
      </c>
      <c r="B93" s="2" t="s">
        <v>318</v>
      </c>
      <c r="C93" s="2">
        <v>89.8</v>
      </c>
    </row>
    <row r="94" spans="1:3" x14ac:dyDescent="0.2">
      <c r="A94" s="1" t="s">
        <v>33</v>
      </c>
      <c r="B94" s="2" t="s">
        <v>330</v>
      </c>
      <c r="C94" s="2">
        <v>91.9</v>
      </c>
    </row>
    <row r="95" spans="1:3" x14ac:dyDescent="0.2">
      <c r="A95" s="1" t="s">
        <v>24</v>
      </c>
      <c r="B95" s="2" t="s">
        <v>272</v>
      </c>
      <c r="C95" s="2">
        <v>88.5</v>
      </c>
    </row>
    <row r="96" spans="1:3" x14ac:dyDescent="0.2">
      <c r="A96" s="1" t="s">
        <v>24</v>
      </c>
      <c r="B96" s="2" t="s">
        <v>307</v>
      </c>
      <c r="C96" s="2">
        <v>89.1</v>
      </c>
    </row>
    <row r="97" spans="1:3" x14ac:dyDescent="0.2">
      <c r="A97" s="1" t="s">
        <v>24</v>
      </c>
      <c r="B97" s="2" t="s">
        <v>269</v>
      </c>
      <c r="C97" s="2">
        <v>93.9</v>
      </c>
    </row>
    <row r="98" spans="1:3" x14ac:dyDescent="0.2">
      <c r="A98" s="1" t="s">
        <v>126</v>
      </c>
      <c r="B98" s="2" t="s">
        <v>334</v>
      </c>
      <c r="C98" s="2">
        <v>108.3</v>
      </c>
    </row>
    <row r="99" spans="1:3" x14ac:dyDescent="0.2">
      <c r="A99" s="1" t="s">
        <v>339</v>
      </c>
      <c r="B99" s="2" t="s">
        <v>331</v>
      </c>
      <c r="C99" s="2">
        <v>90.9</v>
      </c>
    </row>
    <row r="100" spans="1:3" x14ac:dyDescent="0.2">
      <c r="A100" s="1" t="s">
        <v>340</v>
      </c>
      <c r="B100" s="2" t="s">
        <v>273</v>
      </c>
      <c r="C100" s="2">
        <v>102</v>
      </c>
    </row>
    <row r="101" spans="1:3" x14ac:dyDescent="0.2">
      <c r="A101" s="1" t="s">
        <v>341</v>
      </c>
      <c r="B101" s="2" t="s">
        <v>274</v>
      </c>
      <c r="C101" s="2">
        <v>90.9</v>
      </c>
    </row>
    <row r="102" spans="1:3" x14ac:dyDescent="0.2">
      <c r="A102" s="1" t="s">
        <v>187</v>
      </c>
      <c r="B102" s="2" t="s">
        <v>266</v>
      </c>
      <c r="C102" s="2">
        <v>93.3</v>
      </c>
    </row>
    <row r="103" spans="1:3" x14ac:dyDescent="0.2">
      <c r="A103" s="1" t="s">
        <v>86</v>
      </c>
      <c r="B103" s="2" t="s">
        <v>273</v>
      </c>
      <c r="C103" s="2">
        <v>110.6</v>
      </c>
    </row>
    <row r="104" spans="1:3" x14ac:dyDescent="0.2">
      <c r="A104" s="1" t="s">
        <v>342</v>
      </c>
      <c r="B104" s="2" t="s">
        <v>276</v>
      </c>
      <c r="C104" s="2">
        <v>90.5</v>
      </c>
    </row>
    <row r="105" spans="1:3" x14ac:dyDescent="0.2">
      <c r="A105" s="1" t="s">
        <v>343</v>
      </c>
      <c r="B105" s="2" t="s">
        <v>292</v>
      </c>
      <c r="C105" s="2">
        <v>90.9</v>
      </c>
    </row>
    <row r="106" spans="1:3" x14ac:dyDescent="0.2">
      <c r="A106" s="1" t="s">
        <v>344</v>
      </c>
      <c r="B106" s="2" t="s">
        <v>272</v>
      </c>
      <c r="C106" s="2">
        <v>89.1</v>
      </c>
    </row>
    <row r="107" spans="1:3" x14ac:dyDescent="0.2">
      <c r="A107" s="1" t="s">
        <v>152</v>
      </c>
      <c r="B107" s="2" t="s">
        <v>324</v>
      </c>
      <c r="C107" s="2">
        <v>83.9</v>
      </c>
    </row>
    <row r="108" spans="1:3" x14ac:dyDescent="0.2">
      <c r="A108" s="1" t="s">
        <v>152</v>
      </c>
      <c r="B108" s="2" t="s">
        <v>306</v>
      </c>
      <c r="C108" s="2">
        <v>87.1</v>
      </c>
    </row>
    <row r="109" spans="1:3" x14ac:dyDescent="0.2">
      <c r="A109" s="1" t="s">
        <v>94</v>
      </c>
      <c r="B109" s="2" t="s">
        <v>269</v>
      </c>
      <c r="C109" s="2">
        <v>88.4</v>
      </c>
    </row>
    <row r="110" spans="1:3" x14ac:dyDescent="0.2">
      <c r="A110" s="1" t="s">
        <v>345</v>
      </c>
      <c r="B110" s="2" t="s">
        <v>276</v>
      </c>
      <c r="C110" s="2">
        <v>88.6</v>
      </c>
    </row>
    <row r="111" spans="1:3" x14ac:dyDescent="0.2">
      <c r="A111" s="1" t="s">
        <v>345</v>
      </c>
      <c r="B111" s="2" t="s">
        <v>324</v>
      </c>
      <c r="C111" s="2">
        <v>84.9</v>
      </c>
    </row>
    <row r="112" spans="1:3" x14ac:dyDescent="0.2">
      <c r="A112" s="1" t="s">
        <v>10</v>
      </c>
      <c r="B112" s="2" t="s">
        <v>313</v>
      </c>
      <c r="C112" s="2">
        <v>112.1</v>
      </c>
    </row>
    <row r="113" spans="1:3" x14ac:dyDescent="0.2">
      <c r="A113" s="1" t="s">
        <v>74</v>
      </c>
      <c r="B113" s="2" t="s">
        <v>282</v>
      </c>
      <c r="C113" s="2">
        <v>91.7</v>
      </c>
    </row>
    <row r="114" spans="1:3" x14ac:dyDescent="0.2">
      <c r="A114" s="1" t="s">
        <v>14</v>
      </c>
      <c r="B114" s="2" t="s">
        <v>268</v>
      </c>
      <c r="C114" s="2">
        <v>93.2</v>
      </c>
    </row>
    <row r="115" spans="1:3" x14ac:dyDescent="0.2">
      <c r="A115" s="1" t="s">
        <v>346</v>
      </c>
      <c r="B115" s="2" t="s">
        <v>276</v>
      </c>
      <c r="C115" s="2">
        <v>86.3</v>
      </c>
    </row>
    <row r="116" spans="1:3" x14ac:dyDescent="0.2">
      <c r="A116" s="1" t="s">
        <v>79</v>
      </c>
      <c r="B116" s="2" t="s">
        <v>347</v>
      </c>
      <c r="C116" s="2">
        <v>101.3</v>
      </c>
    </row>
    <row r="117" spans="1:3" x14ac:dyDescent="0.2">
      <c r="A117" s="1" t="s">
        <v>348</v>
      </c>
      <c r="B117" s="2" t="s">
        <v>279</v>
      </c>
      <c r="C117" s="2">
        <v>88.2</v>
      </c>
    </row>
    <row r="118" spans="1:3" x14ac:dyDescent="0.2">
      <c r="A118" s="1" t="s">
        <v>349</v>
      </c>
      <c r="B118" s="2" t="s">
        <v>282</v>
      </c>
      <c r="C118" s="2">
        <v>89.6</v>
      </c>
    </row>
    <row r="119" spans="1:3" x14ac:dyDescent="0.2">
      <c r="A119" s="1" t="s">
        <v>148</v>
      </c>
      <c r="B119" s="2" t="s">
        <v>316</v>
      </c>
      <c r="C119" s="2">
        <v>93.2</v>
      </c>
    </row>
    <row r="120" spans="1:3" x14ac:dyDescent="0.2">
      <c r="A120" s="1" t="s">
        <v>350</v>
      </c>
      <c r="B120" s="2" t="s">
        <v>287</v>
      </c>
      <c r="C120" s="2">
        <v>91.4</v>
      </c>
    </row>
    <row r="121" spans="1:3" x14ac:dyDescent="0.2">
      <c r="A121" s="1" t="s">
        <v>351</v>
      </c>
      <c r="B121" s="2" t="s">
        <v>287</v>
      </c>
      <c r="C121" s="2">
        <v>99.8</v>
      </c>
    </row>
    <row r="122" spans="1:3" x14ac:dyDescent="0.2">
      <c r="A122" s="1" t="s">
        <v>352</v>
      </c>
      <c r="B122" s="2" t="s">
        <v>279</v>
      </c>
      <c r="C122" s="2">
        <v>96.1</v>
      </c>
    </row>
    <row r="123" spans="1:3" x14ac:dyDescent="0.2">
      <c r="A123" s="1" t="s">
        <v>353</v>
      </c>
      <c r="B123" s="2" t="s">
        <v>286</v>
      </c>
      <c r="C123" s="2">
        <v>91.8</v>
      </c>
    </row>
    <row r="124" spans="1:3" x14ac:dyDescent="0.2">
      <c r="A124" s="1" t="s">
        <v>354</v>
      </c>
      <c r="B124" s="2" t="s">
        <v>291</v>
      </c>
      <c r="C124" s="2">
        <v>102.3</v>
      </c>
    </row>
    <row r="125" spans="1:3" x14ac:dyDescent="0.2">
      <c r="A125" s="1" t="s">
        <v>211</v>
      </c>
      <c r="B125" s="2" t="s">
        <v>266</v>
      </c>
      <c r="C125" s="2">
        <v>88.6</v>
      </c>
    </row>
    <row r="126" spans="1:3" x14ac:dyDescent="0.2">
      <c r="A126" s="1" t="s">
        <v>355</v>
      </c>
      <c r="B126" s="2" t="s">
        <v>287</v>
      </c>
      <c r="C126" s="2">
        <v>91.1</v>
      </c>
    </row>
    <row r="127" spans="1:3" x14ac:dyDescent="0.2">
      <c r="A127" s="1" t="s">
        <v>356</v>
      </c>
      <c r="B127" s="2" t="s">
        <v>314</v>
      </c>
      <c r="C127" s="2">
        <v>88.1</v>
      </c>
    </row>
    <row r="128" spans="1:3" x14ac:dyDescent="0.2">
      <c r="A128" s="1" t="s">
        <v>357</v>
      </c>
      <c r="B128" s="2" t="s">
        <v>307</v>
      </c>
      <c r="C128" s="2">
        <v>88.5</v>
      </c>
    </row>
    <row r="129" spans="1:3" x14ac:dyDescent="0.2">
      <c r="A129" s="1" t="s">
        <v>358</v>
      </c>
      <c r="B129" s="2" t="s">
        <v>274</v>
      </c>
      <c r="C129" s="2">
        <v>92.5</v>
      </c>
    </row>
    <row r="130" spans="1:3" x14ac:dyDescent="0.2">
      <c r="A130" s="1" t="s">
        <v>359</v>
      </c>
      <c r="B130" s="2" t="s">
        <v>360</v>
      </c>
      <c r="C130" s="2">
        <v>82.9</v>
      </c>
    </row>
    <row r="131" spans="1:3" x14ac:dyDescent="0.2">
      <c r="A131" s="1" t="s">
        <v>178</v>
      </c>
      <c r="B131" s="2" t="s">
        <v>279</v>
      </c>
      <c r="C131" s="2">
        <v>91.8</v>
      </c>
    </row>
    <row r="132" spans="1:3" x14ac:dyDescent="0.2">
      <c r="A132" s="1" t="s">
        <v>123</v>
      </c>
      <c r="B132" s="2" t="s">
        <v>273</v>
      </c>
      <c r="C132" s="2">
        <v>108.4</v>
      </c>
    </row>
    <row r="133" spans="1:3" x14ac:dyDescent="0.2">
      <c r="A133" s="1" t="s">
        <v>361</v>
      </c>
      <c r="B133" s="2" t="s">
        <v>291</v>
      </c>
      <c r="C133" s="2">
        <v>116.5</v>
      </c>
    </row>
    <row r="134" spans="1:3" x14ac:dyDescent="0.2">
      <c r="A134" s="1" t="s">
        <v>362</v>
      </c>
      <c r="B134" s="2" t="s">
        <v>307</v>
      </c>
      <c r="C134" s="2">
        <v>87.2</v>
      </c>
    </row>
    <row r="135" spans="1:3" x14ac:dyDescent="0.2">
      <c r="A135" s="1" t="s">
        <v>363</v>
      </c>
      <c r="B135" s="2" t="s">
        <v>283</v>
      </c>
      <c r="C135" s="2">
        <v>107.9</v>
      </c>
    </row>
    <row r="136" spans="1:3" x14ac:dyDescent="0.2">
      <c r="A136" s="1" t="s">
        <v>170</v>
      </c>
      <c r="B136" s="2" t="s">
        <v>305</v>
      </c>
      <c r="C136" s="2">
        <v>91.4</v>
      </c>
    </row>
    <row r="137" spans="1:3" x14ac:dyDescent="0.2">
      <c r="A137" s="1" t="s">
        <v>364</v>
      </c>
      <c r="B137" s="2" t="s">
        <v>316</v>
      </c>
      <c r="C137" s="2">
        <v>102.3</v>
      </c>
    </row>
    <row r="138" spans="1:3" x14ac:dyDescent="0.2">
      <c r="A138" s="1" t="s">
        <v>365</v>
      </c>
      <c r="B138" s="2" t="s">
        <v>318</v>
      </c>
      <c r="C138" s="2">
        <v>85.4</v>
      </c>
    </row>
    <row r="139" spans="1:3" x14ac:dyDescent="0.2">
      <c r="A139" s="1" t="s">
        <v>365</v>
      </c>
      <c r="B139" s="2" t="s">
        <v>271</v>
      </c>
      <c r="C139" s="2">
        <v>88.4</v>
      </c>
    </row>
    <row r="140" spans="1:3" x14ac:dyDescent="0.2">
      <c r="A140" s="1" t="s">
        <v>82</v>
      </c>
      <c r="B140" s="2" t="s">
        <v>287</v>
      </c>
      <c r="C140" s="2">
        <v>89.5</v>
      </c>
    </row>
    <row r="141" spans="1:3" x14ac:dyDescent="0.2">
      <c r="A141" s="1" t="s">
        <v>82</v>
      </c>
      <c r="B141" s="2" t="s">
        <v>366</v>
      </c>
      <c r="C141" s="2">
        <v>90.4</v>
      </c>
    </row>
    <row r="142" spans="1:3" x14ac:dyDescent="0.2">
      <c r="A142" s="1" t="s">
        <v>367</v>
      </c>
      <c r="B142" s="2" t="s">
        <v>269</v>
      </c>
      <c r="C142" s="2">
        <v>91.1</v>
      </c>
    </row>
    <row r="143" spans="1:3" x14ac:dyDescent="0.2">
      <c r="A143" s="1" t="s">
        <v>368</v>
      </c>
      <c r="B143" s="2" t="s">
        <v>369</v>
      </c>
      <c r="C143" s="2">
        <v>108.5</v>
      </c>
    </row>
    <row r="144" spans="1:3" x14ac:dyDescent="0.2">
      <c r="A144" s="1" t="s">
        <v>228</v>
      </c>
      <c r="B144" s="2" t="s">
        <v>268</v>
      </c>
      <c r="C144" s="2">
        <v>85.7</v>
      </c>
    </row>
    <row r="145" spans="1:3" x14ac:dyDescent="0.2">
      <c r="A145" s="1" t="s">
        <v>370</v>
      </c>
      <c r="B145" s="2" t="s">
        <v>330</v>
      </c>
      <c r="C145" s="2">
        <v>87.7</v>
      </c>
    </row>
    <row r="146" spans="1:3" x14ac:dyDescent="0.2">
      <c r="A146" s="1" t="s">
        <v>370</v>
      </c>
      <c r="B146" s="2" t="s">
        <v>276</v>
      </c>
      <c r="C146" s="2">
        <v>86.8</v>
      </c>
    </row>
    <row r="147" spans="1:3" x14ac:dyDescent="0.2">
      <c r="A147" s="1" t="s">
        <v>371</v>
      </c>
      <c r="B147" s="2" t="s">
        <v>286</v>
      </c>
      <c r="C147" s="2">
        <v>88</v>
      </c>
    </row>
    <row r="148" spans="1:3" x14ac:dyDescent="0.2">
      <c r="A148" s="1" t="s">
        <v>372</v>
      </c>
      <c r="B148" s="2" t="s">
        <v>287</v>
      </c>
      <c r="C148" s="2">
        <v>89.4</v>
      </c>
    </row>
    <row r="149" spans="1:3" x14ac:dyDescent="0.2">
      <c r="A149" s="1" t="s">
        <v>58</v>
      </c>
      <c r="B149" s="2" t="s">
        <v>313</v>
      </c>
      <c r="C149" s="2">
        <v>109.2</v>
      </c>
    </row>
    <row r="150" spans="1:3" x14ac:dyDescent="0.2">
      <c r="A150" s="1" t="s">
        <v>373</v>
      </c>
      <c r="B150" s="2" t="s">
        <v>366</v>
      </c>
      <c r="C150" s="2">
        <v>84.2</v>
      </c>
    </row>
    <row r="151" spans="1:3" x14ac:dyDescent="0.2">
      <c r="A151" s="1" t="s">
        <v>209</v>
      </c>
      <c r="B151" s="2" t="s">
        <v>307</v>
      </c>
      <c r="C151" s="2">
        <v>86.8</v>
      </c>
    </row>
    <row r="152" spans="1:3" x14ac:dyDescent="0.2">
      <c r="A152" s="1" t="s">
        <v>374</v>
      </c>
      <c r="B152" s="2" t="s">
        <v>314</v>
      </c>
      <c r="C152" s="2">
        <v>88.1</v>
      </c>
    </row>
    <row r="153" spans="1:3" x14ac:dyDescent="0.2">
      <c r="A153" s="1" t="s">
        <v>64</v>
      </c>
      <c r="B153" s="2" t="s">
        <v>291</v>
      </c>
      <c r="C153" s="2">
        <v>105.9</v>
      </c>
    </row>
    <row r="154" spans="1:3" x14ac:dyDescent="0.2">
      <c r="A154" s="1" t="s">
        <v>375</v>
      </c>
      <c r="B154" s="2" t="s">
        <v>276</v>
      </c>
      <c r="C154" s="2">
        <v>86</v>
      </c>
    </row>
    <row r="155" spans="1:3" x14ac:dyDescent="0.2">
      <c r="A155" s="1" t="s">
        <v>102</v>
      </c>
      <c r="B155" s="2" t="s">
        <v>376</v>
      </c>
      <c r="C155" s="2">
        <v>97.3</v>
      </c>
    </row>
    <row r="156" spans="1:3" x14ac:dyDescent="0.2">
      <c r="A156" s="1" t="s">
        <v>102</v>
      </c>
      <c r="B156" s="2" t="s">
        <v>272</v>
      </c>
      <c r="C156" s="2">
        <v>97</v>
      </c>
    </row>
    <row r="157" spans="1:3" x14ac:dyDescent="0.2">
      <c r="A157" s="1" t="s">
        <v>377</v>
      </c>
      <c r="B157" s="2" t="s">
        <v>271</v>
      </c>
      <c r="C157" s="2">
        <v>90</v>
      </c>
    </row>
    <row r="158" spans="1:3" x14ac:dyDescent="0.2">
      <c r="A158" s="1" t="s">
        <v>378</v>
      </c>
      <c r="B158" s="2" t="s">
        <v>279</v>
      </c>
      <c r="C158" s="2">
        <v>98.2</v>
      </c>
    </row>
    <row r="159" spans="1:3" x14ac:dyDescent="0.2">
      <c r="A159" s="1" t="s">
        <v>379</v>
      </c>
      <c r="B159" s="2" t="s">
        <v>274</v>
      </c>
      <c r="C159" s="2">
        <v>98.6</v>
      </c>
    </row>
    <row r="160" spans="1:3" x14ac:dyDescent="0.2">
      <c r="A160" s="1" t="s">
        <v>380</v>
      </c>
      <c r="B160" s="2" t="s">
        <v>287</v>
      </c>
      <c r="C160" s="2">
        <v>88.5</v>
      </c>
    </row>
    <row r="161" spans="1:3" x14ac:dyDescent="0.2">
      <c r="A161" s="1" t="s">
        <v>225</v>
      </c>
      <c r="B161" s="2" t="s">
        <v>305</v>
      </c>
      <c r="C161" s="2">
        <v>90.7</v>
      </c>
    </row>
    <row r="162" spans="1:3" x14ac:dyDescent="0.2">
      <c r="A162" s="1" t="s">
        <v>381</v>
      </c>
      <c r="B162" s="2" t="s">
        <v>382</v>
      </c>
      <c r="C162" s="2">
        <v>88.8</v>
      </c>
    </row>
    <row r="163" spans="1:3" x14ac:dyDescent="0.2">
      <c r="A163" s="1" t="s">
        <v>164</v>
      </c>
      <c r="B163" s="2" t="s">
        <v>313</v>
      </c>
      <c r="C163" s="2">
        <v>98.1</v>
      </c>
    </row>
    <row r="164" spans="1:3" x14ac:dyDescent="0.2">
      <c r="A164" s="1" t="s">
        <v>66</v>
      </c>
      <c r="B164" s="2" t="s">
        <v>268</v>
      </c>
      <c r="C164" s="2">
        <v>93.7</v>
      </c>
    </row>
    <row r="165" spans="1:3" x14ac:dyDescent="0.2">
      <c r="A165" s="1" t="s">
        <v>383</v>
      </c>
      <c r="B165" s="2" t="s">
        <v>273</v>
      </c>
      <c r="C165" s="2">
        <v>106.6</v>
      </c>
    </row>
    <row r="166" spans="1:3" x14ac:dyDescent="0.2">
      <c r="A166" s="1" t="s">
        <v>251</v>
      </c>
      <c r="B166" s="2" t="s">
        <v>302</v>
      </c>
      <c r="C166" s="2">
        <v>91.1</v>
      </c>
    </row>
    <row r="167" spans="1:3" x14ac:dyDescent="0.2">
      <c r="A167" s="1" t="s">
        <v>384</v>
      </c>
      <c r="B167" s="2" t="s">
        <v>313</v>
      </c>
      <c r="C167" s="2">
        <v>106.1</v>
      </c>
    </row>
    <row r="168" spans="1:3" x14ac:dyDescent="0.2">
      <c r="A168" s="1" t="s">
        <v>177</v>
      </c>
      <c r="B168" s="2" t="s">
        <v>286</v>
      </c>
      <c r="C168" s="2">
        <v>91.4</v>
      </c>
    </row>
    <row r="169" spans="1:3" x14ac:dyDescent="0.2">
      <c r="A169" s="1" t="s">
        <v>385</v>
      </c>
      <c r="B169" s="2" t="s">
        <v>331</v>
      </c>
      <c r="C169" s="2">
        <v>86.5</v>
      </c>
    </row>
    <row r="170" spans="1:3" x14ac:dyDescent="0.2">
      <c r="A170" s="1" t="s">
        <v>129</v>
      </c>
      <c r="B170" s="2" t="s">
        <v>287</v>
      </c>
      <c r="C170" s="2">
        <v>91</v>
      </c>
    </row>
    <row r="171" spans="1:3" x14ac:dyDescent="0.2">
      <c r="A171" s="1" t="s">
        <v>81</v>
      </c>
      <c r="B171" s="2" t="s">
        <v>287</v>
      </c>
      <c r="C171" s="2">
        <v>89.8</v>
      </c>
    </row>
    <row r="172" spans="1:3" x14ac:dyDescent="0.2">
      <c r="A172" s="1" t="s">
        <v>81</v>
      </c>
      <c r="B172" s="2" t="s">
        <v>330</v>
      </c>
      <c r="C172" s="2">
        <v>95</v>
      </c>
    </row>
    <row r="173" spans="1:3" x14ac:dyDescent="0.2">
      <c r="A173" s="1" t="s">
        <v>386</v>
      </c>
      <c r="B173" s="2" t="s">
        <v>330</v>
      </c>
      <c r="C173" s="2">
        <v>88.7</v>
      </c>
    </row>
    <row r="174" spans="1:3" x14ac:dyDescent="0.2">
      <c r="A174" s="1" t="s">
        <v>260</v>
      </c>
      <c r="B174" s="2" t="s">
        <v>387</v>
      </c>
      <c r="C174" s="2">
        <v>86.8</v>
      </c>
    </row>
    <row r="175" spans="1:3" x14ac:dyDescent="0.2">
      <c r="A175" s="1" t="s">
        <v>388</v>
      </c>
      <c r="B175" s="2" t="s">
        <v>278</v>
      </c>
      <c r="C175" s="2">
        <v>89</v>
      </c>
    </row>
    <row r="176" spans="1:3" x14ac:dyDescent="0.2">
      <c r="A176" s="1" t="s">
        <v>389</v>
      </c>
      <c r="B176" s="2" t="s">
        <v>291</v>
      </c>
      <c r="C176" s="2">
        <v>105.4</v>
      </c>
    </row>
    <row r="177" spans="1:3" x14ac:dyDescent="0.2">
      <c r="A177" s="1" t="s">
        <v>124</v>
      </c>
      <c r="B177" s="2" t="s">
        <v>279</v>
      </c>
      <c r="C177" s="2">
        <v>95.8</v>
      </c>
    </row>
    <row r="178" spans="1:3" x14ac:dyDescent="0.2">
      <c r="A178" s="1" t="s">
        <v>114</v>
      </c>
      <c r="B178" s="2" t="s">
        <v>306</v>
      </c>
      <c r="C178" s="2">
        <v>95.5</v>
      </c>
    </row>
    <row r="179" spans="1:3" x14ac:dyDescent="0.2">
      <c r="A179" s="1" t="s">
        <v>55</v>
      </c>
      <c r="B179" s="2" t="s">
        <v>390</v>
      </c>
      <c r="C179" s="2">
        <v>104.8</v>
      </c>
    </row>
    <row r="180" spans="1:3" x14ac:dyDescent="0.2">
      <c r="A180" s="1" t="s">
        <v>391</v>
      </c>
      <c r="B180" s="2" t="s">
        <v>387</v>
      </c>
      <c r="C180" s="2">
        <v>86.1</v>
      </c>
    </row>
    <row r="181" spans="1:3" x14ac:dyDescent="0.2">
      <c r="A181" s="1" t="s">
        <v>392</v>
      </c>
      <c r="B181" s="2" t="s">
        <v>302</v>
      </c>
      <c r="C181" s="2">
        <v>104.2</v>
      </c>
    </row>
    <row r="182" spans="1:3" x14ac:dyDescent="0.2">
      <c r="A182" s="1" t="s">
        <v>393</v>
      </c>
      <c r="B182" s="2" t="s">
        <v>287</v>
      </c>
      <c r="C182" s="2">
        <v>89.8</v>
      </c>
    </row>
    <row r="183" spans="1:3" x14ac:dyDescent="0.2">
      <c r="A183" s="1" t="s">
        <v>394</v>
      </c>
      <c r="B183" s="2" t="s">
        <v>395</v>
      </c>
      <c r="C183" s="2">
        <v>136.9</v>
      </c>
    </row>
    <row r="184" spans="1:3" x14ac:dyDescent="0.2">
      <c r="A184" s="1" t="s">
        <v>396</v>
      </c>
      <c r="B184" s="2" t="s">
        <v>330</v>
      </c>
      <c r="C184" s="2">
        <v>109.4</v>
      </c>
    </row>
    <row r="185" spans="1:3" x14ac:dyDescent="0.2">
      <c r="A185" s="1" t="s">
        <v>397</v>
      </c>
      <c r="B185" s="2" t="s">
        <v>272</v>
      </c>
      <c r="C185" s="2">
        <v>90.8</v>
      </c>
    </row>
    <row r="186" spans="1:3" x14ac:dyDescent="0.2">
      <c r="A186" s="1" t="s">
        <v>398</v>
      </c>
      <c r="B186" s="2" t="s">
        <v>271</v>
      </c>
      <c r="C186" s="2">
        <v>87.7</v>
      </c>
    </row>
    <row r="187" spans="1:3" x14ac:dyDescent="0.2">
      <c r="A187" s="1" t="s">
        <v>399</v>
      </c>
      <c r="B187" s="2" t="s">
        <v>376</v>
      </c>
      <c r="C187" s="2">
        <v>95.5</v>
      </c>
    </row>
    <row r="188" spans="1:3" x14ac:dyDescent="0.2">
      <c r="A188" s="1" t="s">
        <v>400</v>
      </c>
      <c r="B188" s="2" t="s">
        <v>366</v>
      </c>
      <c r="C188" s="2">
        <v>87.3</v>
      </c>
    </row>
    <row r="189" spans="1:3" x14ac:dyDescent="0.2">
      <c r="A189" s="1" t="s">
        <v>401</v>
      </c>
      <c r="B189" s="2" t="s">
        <v>278</v>
      </c>
      <c r="C189" s="2">
        <v>89.9</v>
      </c>
    </row>
    <row r="190" spans="1:3" x14ac:dyDescent="0.2">
      <c r="A190" s="1" t="s">
        <v>15</v>
      </c>
      <c r="B190" s="2" t="s">
        <v>266</v>
      </c>
      <c r="C190" s="2">
        <v>95.8</v>
      </c>
    </row>
    <row r="191" spans="1:3" x14ac:dyDescent="0.2">
      <c r="A191" s="1" t="s">
        <v>108</v>
      </c>
      <c r="B191" s="2" t="s">
        <v>300</v>
      </c>
      <c r="C191" s="2">
        <v>84.3</v>
      </c>
    </row>
    <row r="192" spans="1:3" x14ac:dyDescent="0.2">
      <c r="A192" s="1" t="s">
        <v>220</v>
      </c>
      <c r="B192" s="2" t="s">
        <v>276</v>
      </c>
      <c r="C192" s="2">
        <v>91.3</v>
      </c>
    </row>
    <row r="193" spans="1:3" x14ac:dyDescent="0.2">
      <c r="A193" s="1" t="s">
        <v>220</v>
      </c>
      <c r="B193" s="2" t="s">
        <v>266</v>
      </c>
      <c r="C193" s="2">
        <v>91.2</v>
      </c>
    </row>
    <row r="194" spans="1:3" x14ac:dyDescent="0.2">
      <c r="A194" s="1" t="s">
        <v>402</v>
      </c>
      <c r="B194" s="2" t="s">
        <v>403</v>
      </c>
      <c r="C194" s="2">
        <v>84</v>
      </c>
    </row>
    <row r="195" spans="1:3" x14ac:dyDescent="0.2">
      <c r="A195" s="1" t="s">
        <v>199</v>
      </c>
      <c r="B195" s="2" t="s">
        <v>311</v>
      </c>
      <c r="C195" s="2">
        <v>91.7</v>
      </c>
    </row>
    <row r="196" spans="1:3" x14ac:dyDescent="0.2">
      <c r="A196" s="1" t="s">
        <v>404</v>
      </c>
      <c r="B196" s="2" t="s">
        <v>279</v>
      </c>
      <c r="C196" s="2">
        <v>90.8</v>
      </c>
    </row>
    <row r="197" spans="1:3" x14ac:dyDescent="0.2">
      <c r="A197" s="1" t="s">
        <v>39</v>
      </c>
      <c r="B197" s="2" t="s">
        <v>307</v>
      </c>
      <c r="C197" s="2">
        <v>90.2</v>
      </c>
    </row>
    <row r="198" spans="1:3" x14ac:dyDescent="0.2">
      <c r="A198" s="1" t="s">
        <v>116</v>
      </c>
      <c r="B198" s="2" t="s">
        <v>282</v>
      </c>
      <c r="C198" s="2">
        <v>93.5</v>
      </c>
    </row>
    <row r="199" spans="1:3" x14ac:dyDescent="0.2">
      <c r="A199" s="1" t="s">
        <v>99</v>
      </c>
      <c r="B199" s="2" t="s">
        <v>274</v>
      </c>
      <c r="C199" s="2">
        <v>101.7</v>
      </c>
    </row>
    <row r="200" spans="1:3" x14ac:dyDescent="0.2">
      <c r="A200" s="1" t="s">
        <v>107</v>
      </c>
      <c r="B200" s="2" t="s">
        <v>268</v>
      </c>
      <c r="C200" s="2">
        <v>87.4</v>
      </c>
    </row>
    <row r="201" spans="1:3" x14ac:dyDescent="0.2">
      <c r="A201" s="1" t="s">
        <v>107</v>
      </c>
      <c r="B201" s="2" t="s">
        <v>387</v>
      </c>
      <c r="C201" s="2">
        <v>87.8</v>
      </c>
    </row>
    <row r="202" spans="1:3" x14ac:dyDescent="0.2">
      <c r="A202" s="1" t="s">
        <v>107</v>
      </c>
      <c r="B202" s="2" t="s">
        <v>331</v>
      </c>
      <c r="C202" s="2">
        <v>85.2</v>
      </c>
    </row>
    <row r="203" spans="1:3" x14ac:dyDescent="0.2">
      <c r="A203" s="1" t="s">
        <v>48</v>
      </c>
      <c r="B203" s="2" t="s">
        <v>376</v>
      </c>
      <c r="C203" s="2">
        <v>99</v>
      </c>
    </row>
    <row r="204" spans="1:3" x14ac:dyDescent="0.2">
      <c r="A204" s="1" t="s">
        <v>48</v>
      </c>
      <c r="B204" s="2" t="s">
        <v>287</v>
      </c>
      <c r="C204" s="2">
        <v>91.7</v>
      </c>
    </row>
    <row r="205" spans="1:3" x14ac:dyDescent="0.2">
      <c r="A205" s="1" t="s">
        <v>405</v>
      </c>
      <c r="B205" s="2" t="s">
        <v>274</v>
      </c>
      <c r="C205" s="2">
        <v>91.3</v>
      </c>
    </row>
    <row r="206" spans="1:3" x14ac:dyDescent="0.2">
      <c r="A206" s="1" t="s">
        <v>229</v>
      </c>
      <c r="B206" s="2" t="s">
        <v>286</v>
      </c>
      <c r="C206" s="2">
        <v>89.8</v>
      </c>
    </row>
    <row r="207" spans="1:3" x14ac:dyDescent="0.2">
      <c r="A207" s="1" t="s">
        <v>406</v>
      </c>
      <c r="B207" s="2" t="s">
        <v>318</v>
      </c>
      <c r="C207" s="2">
        <v>86.3</v>
      </c>
    </row>
    <row r="208" spans="1:3" x14ac:dyDescent="0.2">
      <c r="A208" s="1" t="s">
        <v>407</v>
      </c>
      <c r="B208" s="2" t="s">
        <v>331</v>
      </c>
      <c r="C208" s="2">
        <v>88.1</v>
      </c>
    </row>
    <row r="209" spans="1:3" x14ac:dyDescent="0.2">
      <c r="A209" s="1" t="s">
        <v>408</v>
      </c>
      <c r="B209" s="2" t="s">
        <v>279</v>
      </c>
      <c r="C209" s="2">
        <v>87.6</v>
      </c>
    </row>
    <row r="210" spans="1:3" x14ac:dyDescent="0.2">
      <c r="A210" s="1" t="s">
        <v>409</v>
      </c>
      <c r="B210" s="2" t="s">
        <v>366</v>
      </c>
      <c r="C210" s="2">
        <v>85.2</v>
      </c>
    </row>
    <row r="211" spans="1:3" x14ac:dyDescent="0.2">
      <c r="A211" s="1" t="s">
        <v>204</v>
      </c>
      <c r="B211" s="2" t="s">
        <v>318</v>
      </c>
      <c r="C211" s="2">
        <v>85.2</v>
      </c>
    </row>
    <row r="212" spans="1:3" x14ac:dyDescent="0.2">
      <c r="A212" s="1" t="s">
        <v>410</v>
      </c>
      <c r="B212" s="2" t="s">
        <v>395</v>
      </c>
      <c r="C212" s="2">
        <v>158.5</v>
      </c>
    </row>
    <row r="213" spans="1:3" x14ac:dyDescent="0.2">
      <c r="A213" s="1" t="s">
        <v>193</v>
      </c>
      <c r="B213" s="2" t="s">
        <v>268</v>
      </c>
      <c r="C213" s="2">
        <v>89.3</v>
      </c>
    </row>
    <row r="214" spans="1:3" x14ac:dyDescent="0.2">
      <c r="A214" s="1" t="s">
        <v>411</v>
      </c>
      <c r="B214" s="2" t="s">
        <v>302</v>
      </c>
      <c r="C214" s="2">
        <v>112.7</v>
      </c>
    </row>
    <row r="215" spans="1:3" x14ac:dyDescent="0.2">
      <c r="A215" s="1" t="s">
        <v>412</v>
      </c>
      <c r="B215" s="2" t="s">
        <v>324</v>
      </c>
      <c r="C215" s="2">
        <v>91</v>
      </c>
    </row>
    <row r="216" spans="1:3" x14ac:dyDescent="0.2">
      <c r="A216" s="1" t="s">
        <v>31</v>
      </c>
      <c r="B216" s="2" t="s">
        <v>318</v>
      </c>
      <c r="C216" s="2">
        <v>91.6</v>
      </c>
    </row>
    <row r="217" spans="1:3" x14ac:dyDescent="0.2">
      <c r="A217" s="1" t="s">
        <v>413</v>
      </c>
      <c r="B217" s="2" t="s">
        <v>395</v>
      </c>
      <c r="C217" s="2">
        <v>164.9</v>
      </c>
    </row>
    <row r="218" spans="1:3" x14ac:dyDescent="0.2">
      <c r="A218" s="1" t="s">
        <v>414</v>
      </c>
      <c r="B218" s="2" t="s">
        <v>334</v>
      </c>
      <c r="C218" s="2">
        <v>102.1</v>
      </c>
    </row>
    <row r="219" spans="1:3" x14ac:dyDescent="0.2">
      <c r="A219" s="1" t="s">
        <v>415</v>
      </c>
      <c r="B219" s="2" t="s">
        <v>301</v>
      </c>
      <c r="C219" s="2">
        <v>99.7</v>
      </c>
    </row>
    <row r="220" spans="1:3" x14ac:dyDescent="0.2">
      <c r="A220" s="1" t="s">
        <v>416</v>
      </c>
      <c r="B220" s="2" t="s">
        <v>376</v>
      </c>
      <c r="C220" s="2">
        <v>140</v>
      </c>
    </row>
    <row r="221" spans="1:3" x14ac:dyDescent="0.2">
      <c r="A221" s="1" t="s">
        <v>417</v>
      </c>
      <c r="B221" s="2" t="s">
        <v>266</v>
      </c>
      <c r="C221" s="2">
        <v>88.6</v>
      </c>
    </row>
    <row r="222" spans="1:3" x14ac:dyDescent="0.2">
      <c r="A222" s="1" t="s">
        <v>418</v>
      </c>
      <c r="B222" s="2" t="s">
        <v>331</v>
      </c>
      <c r="C222" s="2">
        <v>86</v>
      </c>
    </row>
    <row r="223" spans="1:3" x14ac:dyDescent="0.2">
      <c r="A223" s="1" t="s">
        <v>419</v>
      </c>
      <c r="B223" s="2" t="s">
        <v>274</v>
      </c>
      <c r="C223" s="2">
        <v>106.1</v>
      </c>
    </row>
    <row r="224" spans="1:3" x14ac:dyDescent="0.2">
      <c r="A224" s="1" t="s">
        <v>420</v>
      </c>
      <c r="B224" s="2" t="s">
        <v>273</v>
      </c>
      <c r="C224" s="2">
        <v>97.1</v>
      </c>
    </row>
    <row r="225" spans="1:3" x14ac:dyDescent="0.2">
      <c r="A225" s="1" t="s">
        <v>78</v>
      </c>
      <c r="B225" s="2" t="s">
        <v>331</v>
      </c>
      <c r="C225" s="2">
        <v>91.6</v>
      </c>
    </row>
    <row r="226" spans="1:3" x14ac:dyDescent="0.2">
      <c r="A226" s="1" t="s">
        <v>421</v>
      </c>
      <c r="B226" s="2" t="s">
        <v>307</v>
      </c>
      <c r="C226" s="2">
        <v>84.9</v>
      </c>
    </row>
    <row r="227" spans="1:3" x14ac:dyDescent="0.2">
      <c r="A227" s="1" t="s">
        <v>422</v>
      </c>
      <c r="B227" s="2" t="s">
        <v>286</v>
      </c>
      <c r="C227" s="2">
        <v>91.8</v>
      </c>
    </row>
    <row r="228" spans="1:3" x14ac:dyDescent="0.2">
      <c r="A228" s="1" t="s">
        <v>57</v>
      </c>
      <c r="B228" s="2" t="s">
        <v>278</v>
      </c>
      <c r="C228" s="2">
        <v>89.6</v>
      </c>
    </row>
    <row r="229" spans="1:3" x14ac:dyDescent="0.2">
      <c r="A229" s="1" t="s">
        <v>423</v>
      </c>
      <c r="B229" s="2" t="s">
        <v>272</v>
      </c>
      <c r="C229" s="2">
        <v>86</v>
      </c>
    </row>
    <row r="230" spans="1:3" x14ac:dyDescent="0.2">
      <c r="A230" s="1" t="s">
        <v>424</v>
      </c>
      <c r="B230" s="2" t="s">
        <v>278</v>
      </c>
      <c r="C230" s="2">
        <v>89.4</v>
      </c>
    </row>
    <row r="231" spans="1:3" x14ac:dyDescent="0.2">
      <c r="A231" s="1" t="s">
        <v>425</v>
      </c>
      <c r="B231" s="2" t="s">
        <v>376</v>
      </c>
      <c r="C231" s="2">
        <v>93.6</v>
      </c>
    </row>
    <row r="232" spans="1:3" x14ac:dyDescent="0.2">
      <c r="A232" s="1" t="s">
        <v>426</v>
      </c>
      <c r="B232" s="2" t="s">
        <v>369</v>
      </c>
      <c r="C232" s="2">
        <v>98.4</v>
      </c>
    </row>
    <row r="233" spans="1:3" x14ac:dyDescent="0.2">
      <c r="A233" s="1" t="s">
        <v>160</v>
      </c>
      <c r="B233" s="2" t="s">
        <v>376</v>
      </c>
      <c r="C233" s="2">
        <v>96.4</v>
      </c>
    </row>
    <row r="234" spans="1:3" x14ac:dyDescent="0.2">
      <c r="A234" s="1" t="s">
        <v>131</v>
      </c>
      <c r="B234" s="2" t="s">
        <v>279</v>
      </c>
      <c r="C234" s="2">
        <v>99.5</v>
      </c>
    </row>
    <row r="235" spans="1:3" x14ac:dyDescent="0.2">
      <c r="A235" s="1" t="s">
        <v>133</v>
      </c>
      <c r="B235" s="2" t="s">
        <v>268</v>
      </c>
      <c r="C235" s="2">
        <v>88.7</v>
      </c>
    </row>
    <row r="236" spans="1:3" x14ac:dyDescent="0.2">
      <c r="A236" s="1" t="s">
        <v>427</v>
      </c>
      <c r="B236" s="2" t="s">
        <v>266</v>
      </c>
      <c r="C236" s="2">
        <v>90.1</v>
      </c>
    </row>
    <row r="237" spans="1:3" x14ac:dyDescent="0.2">
      <c r="A237" s="1" t="s">
        <v>219</v>
      </c>
      <c r="B237" s="2" t="s">
        <v>271</v>
      </c>
      <c r="C237" s="2">
        <v>88.8</v>
      </c>
    </row>
    <row r="238" spans="1:3" x14ac:dyDescent="0.2">
      <c r="A238" s="1" t="s">
        <v>20</v>
      </c>
      <c r="B238" s="2" t="s">
        <v>325</v>
      </c>
      <c r="C238" s="2">
        <v>100.7</v>
      </c>
    </row>
    <row r="239" spans="1:3" x14ac:dyDescent="0.2">
      <c r="A239" s="1" t="s">
        <v>428</v>
      </c>
      <c r="B239" s="2" t="s">
        <v>387</v>
      </c>
      <c r="C239" s="2">
        <v>85.9</v>
      </c>
    </row>
    <row r="240" spans="1:3" x14ac:dyDescent="0.2">
      <c r="A240" s="1" t="s">
        <v>214</v>
      </c>
      <c r="B240" s="2" t="s">
        <v>403</v>
      </c>
      <c r="C240" s="2">
        <v>91.6</v>
      </c>
    </row>
    <row r="241" spans="1:3" x14ac:dyDescent="0.2">
      <c r="A241" s="1" t="s">
        <v>429</v>
      </c>
      <c r="B241" s="2" t="s">
        <v>360</v>
      </c>
      <c r="C241" s="2">
        <v>82.8</v>
      </c>
    </row>
    <row r="242" spans="1:3" x14ac:dyDescent="0.2">
      <c r="A242" s="1" t="s">
        <v>153</v>
      </c>
      <c r="B242" s="2" t="s">
        <v>279</v>
      </c>
      <c r="C242" s="2">
        <v>95.4</v>
      </c>
    </row>
    <row r="243" spans="1:3" x14ac:dyDescent="0.2">
      <c r="A243" s="1" t="s">
        <v>430</v>
      </c>
      <c r="B243" s="2" t="s">
        <v>311</v>
      </c>
      <c r="C243" s="2">
        <v>92.5</v>
      </c>
    </row>
    <row r="244" spans="1:3" x14ac:dyDescent="0.2">
      <c r="A244" s="1" t="s">
        <v>430</v>
      </c>
      <c r="B244" s="2" t="s">
        <v>290</v>
      </c>
      <c r="C244" s="2">
        <v>99.7</v>
      </c>
    </row>
    <row r="245" spans="1:3" x14ac:dyDescent="0.2">
      <c r="A245" s="1" t="s">
        <v>46</v>
      </c>
      <c r="B245" s="2" t="s">
        <v>314</v>
      </c>
      <c r="C245" s="2">
        <v>91.1</v>
      </c>
    </row>
    <row r="246" spans="1:3" x14ac:dyDescent="0.2">
      <c r="A246" s="1" t="s">
        <v>431</v>
      </c>
      <c r="B246" s="2" t="s">
        <v>269</v>
      </c>
      <c r="C246" s="2">
        <v>87.2</v>
      </c>
    </row>
    <row r="247" spans="1:3" x14ac:dyDescent="0.2">
      <c r="A247" s="1" t="s">
        <v>76</v>
      </c>
      <c r="B247" s="2" t="s">
        <v>382</v>
      </c>
      <c r="C247" s="2">
        <v>94.7</v>
      </c>
    </row>
    <row r="248" spans="1:3" x14ac:dyDescent="0.2">
      <c r="A248" s="1" t="s">
        <v>68</v>
      </c>
      <c r="B248" s="2" t="s">
        <v>366</v>
      </c>
      <c r="C248" s="2">
        <v>88</v>
      </c>
    </row>
    <row r="249" spans="1:3" x14ac:dyDescent="0.2">
      <c r="A249" s="1" t="s">
        <v>432</v>
      </c>
      <c r="B249" s="2" t="s">
        <v>314</v>
      </c>
      <c r="C249" s="2">
        <v>84.6</v>
      </c>
    </row>
    <row r="250" spans="1:3" x14ac:dyDescent="0.2">
      <c r="A250" s="1" t="s">
        <v>433</v>
      </c>
      <c r="B250" s="2" t="s">
        <v>266</v>
      </c>
      <c r="C250" s="2">
        <v>88.5</v>
      </c>
    </row>
    <row r="251" spans="1:3" x14ac:dyDescent="0.2">
      <c r="A251" s="1" t="s">
        <v>433</v>
      </c>
      <c r="B251" s="2" t="s">
        <v>301</v>
      </c>
      <c r="C251" s="2">
        <v>101.6</v>
      </c>
    </row>
    <row r="252" spans="1:3" x14ac:dyDescent="0.2">
      <c r="A252" s="1" t="s">
        <v>212</v>
      </c>
      <c r="B252" s="2" t="s">
        <v>266</v>
      </c>
      <c r="C252" s="2">
        <v>88.8</v>
      </c>
    </row>
    <row r="253" spans="1:3" x14ac:dyDescent="0.2">
      <c r="A253" s="1" t="s">
        <v>434</v>
      </c>
      <c r="B253" s="2" t="s">
        <v>266</v>
      </c>
      <c r="C253" s="2">
        <v>88.2</v>
      </c>
    </row>
    <row r="254" spans="1:3" x14ac:dyDescent="0.2">
      <c r="A254" s="1" t="s">
        <v>435</v>
      </c>
      <c r="B254" s="2" t="s">
        <v>287</v>
      </c>
      <c r="C254" s="2">
        <v>83.4</v>
      </c>
    </row>
    <row r="255" spans="1:3" x14ac:dyDescent="0.2">
      <c r="A255" s="1" t="s">
        <v>259</v>
      </c>
      <c r="B255" s="2" t="s">
        <v>306</v>
      </c>
      <c r="C255" s="2">
        <v>93.6</v>
      </c>
    </row>
    <row r="256" spans="1:3" x14ac:dyDescent="0.2">
      <c r="A256" s="1" t="s">
        <v>436</v>
      </c>
      <c r="B256" s="2" t="s">
        <v>272</v>
      </c>
      <c r="C256" s="2">
        <v>87.2</v>
      </c>
    </row>
    <row r="257" spans="1:3" x14ac:dyDescent="0.2">
      <c r="A257" s="1" t="s">
        <v>437</v>
      </c>
      <c r="B257" s="2" t="s">
        <v>291</v>
      </c>
      <c r="C257" s="2">
        <v>108.9</v>
      </c>
    </row>
    <row r="258" spans="1:3" x14ac:dyDescent="0.2">
      <c r="A258" s="1" t="s">
        <v>29</v>
      </c>
      <c r="B258" s="2" t="s">
        <v>286</v>
      </c>
      <c r="C258" s="2">
        <v>99.5</v>
      </c>
    </row>
    <row r="259" spans="1:3" x14ac:dyDescent="0.2">
      <c r="A259" s="1" t="s">
        <v>109</v>
      </c>
      <c r="B259" s="2" t="s">
        <v>334</v>
      </c>
      <c r="C259" s="2">
        <v>109.6</v>
      </c>
    </row>
    <row r="260" spans="1:3" x14ac:dyDescent="0.2">
      <c r="A260" s="1" t="s">
        <v>438</v>
      </c>
      <c r="B260" s="2" t="s">
        <v>403</v>
      </c>
      <c r="C260" s="2">
        <v>89.6</v>
      </c>
    </row>
    <row r="261" spans="1:3" x14ac:dyDescent="0.2">
      <c r="A261" s="1" t="s">
        <v>439</v>
      </c>
      <c r="B261" s="2" t="s">
        <v>286</v>
      </c>
      <c r="C261" s="2">
        <v>87.8</v>
      </c>
    </row>
    <row r="262" spans="1:3" x14ac:dyDescent="0.2">
      <c r="A262" s="1" t="s">
        <v>440</v>
      </c>
      <c r="B262" s="2" t="s">
        <v>316</v>
      </c>
      <c r="C262" s="2">
        <v>95.3</v>
      </c>
    </row>
    <row r="263" spans="1:3" x14ac:dyDescent="0.2">
      <c r="A263" s="1" t="s">
        <v>441</v>
      </c>
      <c r="B263" s="2" t="s">
        <v>269</v>
      </c>
      <c r="C263" s="2">
        <v>86.2</v>
      </c>
    </row>
    <row r="264" spans="1:3" x14ac:dyDescent="0.2">
      <c r="A264" s="1" t="s">
        <v>442</v>
      </c>
      <c r="B264" s="2" t="s">
        <v>286</v>
      </c>
      <c r="C264" s="2">
        <v>86.6</v>
      </c>
    </row>
    <row r="265" spans="1:3" x14ac:dyDescent="0.2">
      <c r="A265" s="1" t="s">
        <v>443</v>
      </c>
      <c r="B265" s="2" t="s">
        <v>307</v>
      </c>
      <c r="C265" s="2">
        <v>81.8</v>
      </c>
    </row>
    <row r="266" spans="1:3" x14ac:dyDescent="0.2">
      <c r="A266" s="1" t="s">
        <v>443</v>
      </c>
      <c r="B266" s="2" t="s">
        <v>269</v>
      </c>
      <c r="C266" s="2">
        <v>85.7</v>
      </c>
    </row>
    <row r="267" spans="1:3" x14ac:dyDescent="0.2">
      <c r="A267" s="1" t="s">
        <v>444</v>
      </c>
      <c r="B267" s="2" t="s">
        <v>268</v>
      </c>
      <c r="C267" s="2">
        <v>91.3</v>
      </c>
    </row>
    <row r="268" spans="1:3" x14ac:dyDescent="0.2">
      <c r="A268" s="1" t="s">
        <v>445</v>
      </c>
      <c r="B268" s="2" t="s">
        <v>266</v>
      </c>
      <c r="C268" s="2">
        <v>89.9</v>
      </c>
    </row>
    <row r="269" spans="1:3" x14ac:dyDescent="0.2">
      <c r="A269" s="1" t="s">
        <v>446</v>
      </c>
      <c r="B269" s="2" t="s">
        <v>306</v>
      </c>
      <c r="C269" s="2">
        <v>85</v>
      </c>
    </row>
    <row r="270" spans="1:3" x14ac:dyDescent="0.2">
      <c r="A270" s="1" t="s">
        <v>447</v>
      </c>
      <c r="B270" s="2" t="s">
        <v>266</v>
      </c>
      <c r="C270" s="2">
        <v>86</v>
      </c>
    </row>
    <row r="271" spans="1:3" x14ac:dyDescent="0.2">
      <c r="A271" s="1" t="s">
        <v>448</v>
      </c>
      <c r="B271" s="2" t="s">
        <v>279</v>
      </c>
      <c r="C271" s="2">
        <v>88.5</v>
      </c>
    </row>
    <row r="272" spans="1:3" x14ac:dyDescent="0.2">
      <c r="A272" s="1" t="s">
        <v>104</v>
      </c>
      <c r="B272" s="2" t="s">
        <v>273</v>
      </c>
      <c r="C272" s="2">
        <v>107.5</v>
      </c>
    </row>
    <row r="273" spans="1:3" x14ac:dyDescent="0.2">
      <c r="A273" s="1" t="s">
        <v>75</v>
      </c>
      <c r="B273" s="2" t="s">
        <v>331</v>
      </c>
      <c r="C273" s="2">
        <v>88.2</v>
      </c>
    </row>
    <row r="274" spans="1:3" x14ac:dyDescent="0.2">
      <c r="A274" s="1" t="s">
        <v>449</v>
      </c>
      <c r="B274" s="2" t="s">
        <v>291</v>
      </c>
      <c r="C274" s="2">
        <v>108.2</v>
      </c>
    </row>
    <row r="275" spans="1:3" x14ac:dyDescent="0.2">
      <c r="A275" s="1" t="s">
        <v>450</v>
      </c>
      <c r="B275" s="2" t="s">
        <v>387</v>
      </c>
      <c r="C275" s="2">
        <v>82</v>
      </c>
    </row>
    <row r="276" spans="1:3" x14ac:dyDescent="0.2">
      <c r="A276" s="1" t="s">
        <v>139</v>
      </c>
      <c r="B276" s="2" t="s">
        <v>307</v>
      </c>
      <c r="C276" s="2">
        <v>87.8</v>
      </c>
    </row>
    <row r="277" spans="1:3" x14ac:dyDescent="0.2">
      <c r="A277" s="1" t="s">
        <v>112</v>
      </c>
      <c r="B277" s="2" t="s">
        <v>268</v>
      </c>
      <c r="C277" s="2">
        <v>87</v>
      </c>
    </row>
    <row r="278" spans="1:3" x14ac:dyDescent="0.2">
      <c r="A278" s="1" t="s">
        <v>112</v>
      </c>
      <c r="B278" s="2" t="s">
        <v>266</v>
      </c>
      <c r="C278" s="2">
        <v>97.8</v>
      </c>
    </row>
    <row r="279" spans="1:3" x14ac:dyDescent="0.2">
      <c r="A279" s="1" t="s">
        <v>47</v>
      </c>
      <c r="B279" s="2" t="s">
        <v>286</v>
      </c>
      <c r="C279" s="2">
        <v>93.8</v>
      </c>
    </row>
    <row r="280" spans="1:3" x14ac:dyDescent="0.2">
      <c r="A280" s="1" t="s">
        <v>451</v>
      </c>
      <c r="B280" s="2" t="s">
        <v>305</v>
      </c>
      <c r="C280" s="2">
        <v>90.7</v>
      </c>
    </row>
    <row r="281" spans="1:3" x14ac:dyDescent="0.2">
      <c r="A281" s="1" t="s">
        <v>111</v>
      </c>
      <c r="B281" s="2" t="s">
        <v>302</v>
      </c>
      <c r="C281" s="2">
        <v>103.4</v>
      </c>
    </row>
    <row r="282" spans="1:3" x14ac:dyDescent="0.2">
      <c r="A282" s="1" t="s">
        <v>180</v>
      </c>
      <c r="B282" s="2" t="s">
        <v>276</v>
      </c>
      <c r="C282" s="2">
        <v>88.3</v>
      </c>
    </row>
    <row r="283" spans="1:3" x14ac:dyDescent="0.2">
      <c r="A283" s="1" t="s">
        <v>213</v>
      </c>
      <c r="B283" s="2" t="s">
        <v>291</v>
      </c>
      <c r="C283" s="2">
        <v>112.3</v>
      </c>
    </row>
    <row r="284" spans="1:3" x14ac:dyDescent="0.2">
      <c r="A284" s="1" t="s">
        <v>245</v>
      </c>
      <c r="B284" s="2" t="s">
        <v>278</v>
      </c>
      <c r="C284" s="2">
        <v>86.5</v>
      </c>
    </row>
    <row r="285" spans="1:3" x14ac:dyDescent="0.2">
      <c r="A285" s="1" t="s">
        <v>245</v>
      </c>
      <c r="B285" s="2" t="s">
        <v>268</v>
      </c>
      <c r="C285" s="2">
        <v>90.5</v>
      </c>
    </row>
    <row r="286" spans="1:3" x14ac:dyDescent="0.2">
      <c r="A286" s="1" t="s">
        <v>246</v>
      </c>
      <c r="B286" s="2" t="s">
        <v>276</v>
      </c>
      <c r="C286" s="2">
        <v>88.5</v>
      </c>
    </row>
    <row r="287" spans="1:3" x14ac:dyDescent="0.2">
      <c r="A287" s="1" t="s">
        <v>452</v>
      </c>
      <c r="B287" s="2" t="s">
        <v>287</v>
      </c>
      <c r="C287" s="2">
        <v>102.2</v>
      </c>
    </row>
    <row r="288" spans="1:3" x14ac:dyDescent="0.2">
      <c r="A288" s="1" t="s">
        <v>453</v>
      </c>
      <c r="B288" s="2" t="s">
        <v>300</v>
      </c>
      <c r="C288" s="2">
        <v>88.5</v>
      </c>
    </row>
    <row r="289" spans="1:3" x14ac:dyDescent="0.2">
      <c r="A289" s="1" t="s">
        <v>90</v>
      </c>
      <c r="B289" s="2" t="s">
        <v>331</v>
      </c>
      <c r="C289" s="2">
        <v>87.3</v>
      </c>
    </row>
    <row r="290" spans="1:3" x14ac:dyDescent="0.2">
      <c r="A290" s="1" t="s">
        <v>454</v>
      </c>
      <c r="B290" s="2" t="s">
        <v>301</v>
      </c>
      <c r="C290" s="2">
        <v>95.7</v>
      </c>
    </row>
    <row r="291" spans="1:3" x14ac:dyDescent="0.2">
      <c r="A291" s="1" t="s">
        <v>455</v>
      </c>
      <c r="B291" s="2" t="s">
        <v>287</v>
      </c>
      <c r="C291" s="2">
        <v>89</v>
      </c>
    </row>
    <row r="292" spans="1:3" x14ac:dyDescent="0.2">
      <c r="A292" s="1" t="s">
        <v>456</v>
      </c>
      <c r="B292" s="2" t="s">
        <v>268</v>
      </c>
      <c r="C292" s="2">
        <v>86.8</v>
      </c>
    </row>
    <row r="293" spans="1:3" x14ac:dyDescent="0.2">
      <c r="A293" s="1" t="s">
        <v>457</v>
      </c>
      <c r="B293" s="2" t="s">
        <v>301</v>
      </c>
      <c r="C293" s="2">
        <v>110.1</v>
      </c>
    </row>
    <row r="294" spans="1:3" x14ac:dyDescent="0.2">
      <c r="A294" s="1" t="s">
        <v>458</v>
      </c>
      <c r="B294" s="2" t="s">
        <v>307</v>
      </c>
      <c r="C294" s="2">
        <v>83.7</v>
      </c>
    </row>
    <row r="295" spans="1:3" x14ac:dyDescent="0.2">
      <c r="A295" s="1" t="s">
        <v>459</v>
      </c>
      <c r="B295" s="2" t="s">
        <v>268</v>
      </c>
      <c r="C295" s="2">
        <v>87.7</v>
      </c>
    </row>
    <row r="296" spans="1:3" x14ac:dyDescent="0.2">
      <c r="A296" s="1" t="s">
        <v>460</v>
      </c>
      <c r="B296" s="2" t="s">
        <v>360</v>
      </c>
      <c r="C296" s="2">
        <v>81.3</v>
      </c>
    </row>
    <row r="297" spans="1:3" x14ac:dyDescent="0.2">
      <c r="A297" s="1" t="s">
        <v>176</v>
      </c>
      <c r="B297" s="2" t="s">
        <v>330</v>
      </c>
      <c r="C297" s="2">
        <v>94.7</v>
      </c>
    </row>
    <row r="298" spans="1:3" x14ac:dyDescent="0.2">
      <c r="A298" s="1" t="s">
        <v>461</v>
      </c>
      <c r="B298" s="2" t="s">
        <v>266</v>
      </c>
      <c r="C298" s="2">
        <v>89.6</v>
      </c>
    </row>
    <row r="299" spans="1:3" x14ac:dyDescent="0.2">
      <c r="A299" s="1" t="s">
        <v>171</v>
      </c>
      <c r="B299" s="2" t="s">
        <v>291</v>
      </c>
      <c r="C299" s="2">
        <v>149.6</v>
      </c>
    </row>
    <row r="300" spans="1:3" x14ac:dyDescent="0.2">
      <c r="A300" s="1" t="s">
        <v>462</v>
      </c>
      <c r="B300" s="2" t="s">
        <v>376</v>
      </c>
      <c r="C300" s="2">
        <v>109.4</v>
      </c>
    </row>
    <row r="301" spans="1:3" x14ac:dyDescent="0.2">
      <c r="A301" s="1" t="s">
        <v>21</v>
      </c>
      <c r="B301" s="2" t="s">
        <v>331</v>
      </c>
      <c r="C301" s="2">
        <v>100.1</v>
      </c>
    </row>
    <row r="302" spans="1:3" x14ac:dyDescent="0.2">
      <c r="A302" s="1" t="s">
        <v>463</v>
      </c>
      <c r="B302" s="2" t="s">
        <v>287</v>
      </c>
      <c r="C302" s="2">
        <v>90.2</v>
      </c>
    </row>
    <row r="303" spans="1:3" x14ac:dyDescent="0.2">
      <c r="A303" s="1" t="s">
        <v>464</v>
      </c>
      <c r="B303" s="2" t="s">
        <v>279</v>
      </c>
      <c r="C303" s="2">
        <v>88.1</v>
      </c>
    </row>
    <row r="304" spans="1:3" x14ac:dyDescent="0.2">
      <c r="A304" s="1" t="s">
        <v>49</v>
      </c>
      <c r="B304" s="2" t="s">
        <v>390</v>
      </c>
      <c r="C304" s="2">
        <v>107.7</v>
      </c>
    </row>
    <row r="305" spans="1:3" x14ac:dyDescent="0.2">
      <c r="A305" s="1" t="s">
        <v>37</v>
      </c>
      <c r="B305" s="2" t="s">
        <v>278</v>
      </c>
      <c r="C305" s="2">
        <v>92.4</v>
      </c>
    </row>
    <row r="306" spans="1:3" x14ac:dyDescent="0.2">
      <c r="A306" s="1" t="s">
        <v>465</v>
      </c>
      <c r="B306" s="2" t="s">
        <v>269</v>
      </c>
      <c r="C306" s="2">
        <v>88.9</v>
      </c>
    </row>
    <row r="307" spans="1:3" x14ac:dyDescent="0.2">
      <c r="A307" s="1" t="s">
        <v>4</v>
      </c>
      <c r="B307" s="2" t="s">
        <v>274</v>
      </c>
      <c r="C307" s="2">
        <v>128</v>
      </c>
    </row>
    <row r="308" spans="1:3" x14ac:dyDescent="0.2">
      <c r="A308" s="1" t="s">
        <v>466</v>
      </c>
      <c r="B308" s="2" t="s">
        <v>268</v>
      </c>
      <c r="C308" s="2">
        <v>89.7</v>
      </c>
    </row>
    <row r="309" spans="1:3" x14ac:dyDescent="0.2">
      <c r="A309" s="1" t="s">
        <v>467</v>
      </c>
      <c r="B309" s="2" t="s">
        <v>287</v>
      </c>
      <c r="C309" s="2">
        <v>90.5</v>
      </c>
    </row>
    <row r="310" spans="1:3" x14ac:dyDescent="0.2">
      <c r="A310" s="1" t="s">
        <v>468</v>
      </c>
      <c r="B310" s="2" t="s">
        <v>301</v>
      </c>
      <c r="C310" s="2">
        <v>125.2</v>
      </c>
    </row>
    <row r="311" spans="1:3" x14ac:dyDescent="0.2">
      <c r="A311" s="1" t="s">
        <v>201</v>
      </c>
      <c r="B311" s="2" t="s">
        <v>376</v>
      </c>
      <c r="C311" s="2">
        <v>94.5</v>
      </c>
    </row>
    <row r="312" spans="1:3" x14ac:dyDescent="0.2">
      <c r="A312" s="1" t="s">
        <v>469</v>
      </c>
      <c r="B312" s="2" t="s">
        <v>289</v>
      </c>
      <c r="C312" s="2">
        <v>109.5</v>
      </c>
    </row>
    <row r="313" spans="1:3" x14ac:dyDescent="0.2">
      <c r="A313" s="1" t="s">
        <v>470</v>
      </c>
      <c r="B313" s="2" t="s">
        <v>266</v>
      </c>
      <c r="C313" s="2">
        <v>92.7</v>
      </c>
    </row>
    <row r="314" spans="1:3" x14ac:dyDescent="0.2">
      <c r="A314" s="1" t="s">
        <v>471</v>
      </c>
      <c r="B314" s="2" t="s">
        <v>472</v>
      </c>
      <c r="C314" s="2">
        <v>99.8</v>
      </c>
    </row>
    <row r="315" spans="1:3" x14ac:dyDescent="0.2">
      <c r="A315" s="1" t="s">
        <v>473</v>
      </c>
      <c r="B315" s="2" t="s">
        <v>274</v>
      </c>
      <c r="C315" s="2">
        <v>88.3</v>
      </c>
    </row>
    <row r="316" spans="1:3" x14ac:dyDescent="0.2">
      <c r="A316" s="1" t="s">
        <v>63</v>
      </c>
      <c r="B316" s="2" t="s">
        <v>360</v>
      </c>
      <c r="C316" s="2">
        <v>87.3</v>
      </c>
    </row>
    <row r="317" spans="1:3" x14ac:dyDescent="0.2">
      <c r="A317" s="1" t="s">
        <v>474</v>
      </c>
      <c r="B317" s="2" t="s">
        <v>274</v>
      </c>
      <c r="C317" s="2">
        <v>89</v>
      </c>
    </row>
    <row r="318" spans="1:3" x14ac:dyDescent="0.2">
      <c r="A318" s="1" t="s">
        <v>475</v>
      </c>
      <c r="B318" s="2" t="s">
        <v>301</v>
      </c>
      <c r="C318" s="2">
        <v>110.9</v>
      </c>
    </row>
    <row r="319" spans="1:3" x14ac:dyDescent="0.2">
      <c r="A319" s="1" t="s">
        <v>50</v>
      </c>
      <c r="B319" s="2" t="s">
        <v>382</v>
      </c>
      <c r="C319" s="2">
        <v>92.9</v>
      </c>
    </row>
    <row r="320" spans="1:3" x14ac:dyDescent="0.2">
      <c r="A320" s="1" t="s">
        <v>476</v>
      </c>
      <c r="B320" s="2" t="s">
        <v>278</v>
      </c>
      <c r="C320" s="2">
        <v>86.1</v>
      </c>
    </row>
    <row r="321" spans="1:3" x14ac:dyDescent="0.2">
      <c r="A321" s="1" t="s">
        <v>477</v>
      </c>
      <c r="B321" s="2" t="s">
        <v>330</v>
      </c>
      <c r="C321" s="2">
        <v>85.3</v>
      </c>
    </row>
    <row r="322" spans="1:3" x14ac:dyDescent="0.2">
      <c r="A322" s="1" t="s">
        <v>34</v>
      </c>
      <c r="B322" s="2" t="s">
        <v>376</v>
      </c>
      <c r="C322" s="2">
        <v>101.4</v>
      </c>
    </row>
    <row r="323" spans="1:3" x14ac:dyDescent="0.2">
      <c r="A323" s="1" t="s">
        <v>478</v>
      </c>
      <c r="B323" s="2" t="s">
        <v>286</v>
      </c>
      <c r="C323" s="2">
        <v>89</v>
      </c>
    </row>
    <row r="324" spans="1:3" x14ac:dyDescent="0.2">
      <c r="A324" s="1" t="s">
        <v>479</v>
      </c>
      <c r="B324" s="2" t="s">
        <v>324</v>
      </c>
      <c r="C324" s="2">
        <v>86.6</v>
      </c>
    </row>
    <row r="325" spans="1:3" x14ac:dyDescent="0.2">
      <c r="A325" s="1" t="s">
        <v>480</v>
      </c>
      <c r="B325" s="2" t="s">
        <v>314</v>
      </c>
      <c r="C325" s="2">
        <v>86.6</v>
      </c>
    </row>
    <row r="326" spans="1:3" x14ac:dyDescent="0.2">
      <c r="A326" s="1" t="s">
        <v>481</v>
      </c>
      <c r="B326" s="2" t="s">
        <v>268</v>
      </c>
      <c r="C326" s="2">
        <v>84.8</v>
      </c>
    </row>
    <row r="327" spans="1:3" x14ac:dyDescent="0.2">
      <c r="A327" s="1" t="s">
        <v>482</v>
      </c>
      <c r="B327" s="2" t="s">
        <v>314</v>
      </c>
      <c r="C327" s="2">
        <v>85.7</v>
      </c>
    </row>
    <row r="328" spans="1:3" x14ac:dyDescent="0.2">
      <c r="A328" s="1" t="s">
        <v>483</v>
      </c>
      <c r="B328" s="2" t="s">
        <v>376</v>
      </c>
      <c r="C328" s="2">
        <v>93.2</v>
      </c>
    </row>
    <row r="329" spans="1:3" x14ac:dyDescent="0.2">
      <c r="A329" s="1" t="s">
        <v>186</v>
      </c>
      <c r="B329" s="2" t="s">
        <v>376</v>
      </c>
      <c r="C329" s="2">
        <v>101.9</v>
      </c>
    </row>
    <row r="330" spans="1:3" x14ac:dyDescent="0.2">
      <c r="A330" s="1" t="s">
        <v>484</v>
      </c>
      <c r="B330" s="2" t="s">
        <v>300</v>
      </c>
      <c r="C330" s="2">
        <v>84.7</v>
      </c>
    </row>
    <row r="331" spans="1:3" x14ac:dyDescent="0.2">
      <c r="A331" s="1" t="s">
        <v>146</v>
      </c>
      <c r="B331" s="2" t="s">
        <v>376</v>
      </c>
      <c r="C331" s="2">
        <v>97.9</v>
      </c>
    </row>
    <row r="332" spans="1:3" x14ac:dyDescent="0.2">
      <c r="A332" s="1" t="s">
        <v>218</v>
      </c>
      <c r="B332" s="2" t="s">
        <v>324</v>
      </c>
      <c r="C332" s="2">
        <v>86.7</v>
      </c>
    </row>
    <row r="333" spans="1:3" x14ac:dyDescent="0.2">
      <c r="A333" s="1" t="s">
        <v>11</v>
      </c>
      <c r="B333" s="2" t="s">
        <v>279</v>
      </c>
      <c r="C333" s="2">
        <v>103.4</v>
      </c>
    </row>
    <row r="334" spans="1:3" x14ac:dyDescent="0.2">
      <c r="A334" s="1" t="s">
        <v>13</v>
      </c>
      <c r="B334" s="2" t="s">
        <v>369</v>
      </c>
      <c r="C334" s="2">
        <v>104.3</v>
      </c>
    </row>
    <row r="335" spans="1:3" x14ac:dyDescent="0.2">
      <c r="A335" s="1" t="s">
        <v>485</v>
      </c>
      <c r="B335" s="2" t="s">
        <v>366</v>
      </c>
      <c r="C335" s="2">
        <v>82.3</v>
      </c>
    </row>
    <row r="336" spans="1:3" x14ac:dyDescent="0.2">
      <c r="A336" s="1" t="s">
        <v>22</v>
      </c>
      <c r="B336" s="2" t="s">
        <v>279</v>
      </c>
      <c r="C336" s="2">
        <v>93.1</v>
      </c>
    </row>
    <row r="337" spans="1:3" x14ac:dyDescent="0.2">
      <c r="A337" s="1" t="s">
        <v>486</v>
      </c>
      <c r="B337" s="2" t="s">
        <v>294</v>
      </c>
      <c r="C337" s="2">
        <v>106.4</v>
      </c>
    </row>
    <row r="338" spans="1:3" x14ac:dyDescent="0.2">
      <c r="A338" s="1" t="s">
        <v>487</v>
      </c>
      <c r="B338" s="2" t="s">
        <v>274</v>
      </c>
      <c r="C338" s="2">
        <v>93.7</v>
      </c>
    </row>
    <row r="339" spans="1:3" x14ac:dyDescent="0.2">
      <c r="A339" s="1" t="s">
        <v>488</v>
      </c>
      <c r="B339" s="2" t="s">
        <v>311</v>
      </c>
      <c r="C339" s="2">
        <v>90.8</v>
      </c>
    </row>
    <row r="340" spans="1:3" x14ac:dyDescent="0.2">
      <c r="A340" s="1" t="s">
        <v>489</v>
      </c>
      <c r="B340" s="2" t="s">
        <v>301</v>
      </c>
      <c r="C340" s="2">
        <v>109.1</v>
      </c>
    </row>
    <row r="341" spans="1:3" x14ac:dyDescent="0.2">
      <c r="A341" s="1" t="s">
        <v>490</v>
      </c>
      <c r="B341" s="2" t="s">
        <v>376</v>
      </c>
      <c r="C341" s="2">
        <v>101.1</v>
      </c>
    </row>
    <row r="342" spans="1:3" x14ac:dyDescent="0.2">
      <c r="A342" s="1" t="s">
        <v>16</v>
      </c>
      <c r="B342" s="2" t="s">
        <v>290</v>
      </c>
      <c r="C342" s="2">
        <v>113</v>
      </c>
    </row>
    <row r="343" spans="1:3" x14ac:dyDescent="0.2">
      <c r="A343" s="1" t="s">
        <v>16</v>
      </c>
      <c r="B343" s="2" t="s">
        <v>273</v>
      </c>
      <c r="C343" s="2">
        <v>116.5</v>
      </c>
    </row>
    <row r="344" spans="1:3" x14ac:dyDescent="0.2">
      <c r="A344" s="1" t="s">
        <v>118</v>
      </c>
      <c r="B344" s="2" t="s">
        <v>269</v>
      </c>
      <c r="C344" s="2">
        <v>84.7</v>
      </c>
    </row>
    <row r="345" spans="1:3" x14ac:dyDescent="0.2">
      <c r="A345" s="1" t="s">
        <v>491</v>
      </c>
      <c r="B345" s="2" t="s">
        <v>279</v>
      </c>
      <c r="C345" s="2">
        <v>87</v>
      </c>
    </row>
    <row r="346" spans="1:3" x14ac:dyDescent="0.2">
      <c r="A346" s="1" t="s">
        <v>492</v>
      </c>
      <c r="B346" s="2" t="s">
        <v>369</v>
      </c>
      <c r="C346" s="2">
        <v>104.6</v>
      </c>
    </row>
    <row r="347" spans="1:3" x14ac:dyDescent="0.2">
      <c r="A347" s="1" t="s">
        <v>61</v>
      </c>
      <c r="B347" s="2" t="s">
        <v>493</v>
      </c>
      <c r="C347" s="2">
        <v>111.5</v>
      </c>
    </row>
    <row r="348" spans="1:3" x14ac:dyDescent="0.2">
      <c r="A348" s="1" t="s">
        <v>25</v>
      </c>
      <c r="B348" s="2" t="s">
        <v>472</v>
      </c>
      <c r="C348" s="2">
        <v>100.9</v>
      </c>
    </row>
    <row r="349" spans="1:3" x14ac:dyDescent="0.2">
      <c r="A349" s="1" t="s">
        <v>494</v>
      </c>
      <c r="B349" s="2" t="s">
        <v>313</v>
      </c>
      <c r="C349" s="2">
        <v>92.2</v>
      </c>
    </row>
    <row r="350" spans="1:3" x14ac:dyDescent="0.2">
      <c r="A350" s="1" t="s">
        <v>495</v>
      </c>
      <c r="B350" s="2" t="s">
        <v>376</v>
      </c>
      <c r="C350" s="2">
        <v>100.3</v>
      </c>
    </row>
    <row r="351" spans="1:3" x14ac:dyDescent="0.2">
      <c r="A351" s="1" t="s">
        <v>496</v>
      </c>
      <c r="B351" s="2" t="s">
        <v>324</v>
      </c>
      <c r="C351" s="2">
        <v>87.3</v>
      </c>
    </row>
    <row r="352" spans="1:3" x14ac:dyDescent="0.2">
      <c r="A352" s="1" t="s">
        <v>497</v>
      </c>
      <c r="B352" s="2" t="s">
        <v>286</v>
      </c>
      <c r="C352" s="2">
        <v>90.9</v>
      </c>
    </row>
    <row r="353" spans="1:3" x14ac:dyDescent="0.2">
      <c r="A353" s="1" t="s">
        <v>498</v>
      </c>
      <c r="B353" s="2" t="s">
        <v>287</v>
      </c>
      <c r="C353" s="2">
        <v>99.7</v>
      </c>
    </row>
    <row r="354" spans="1:3" x14ac:dyDescent="0.2">
      <c r="A354" s="1" t="s">
        <v>499</v>
      </c>
      <c r="B354" s="2" t="s">
        <v>500</v>
      </c>
      <c r="C354" s="2">
        <v>94.2</v>
      </c>
    </row>
    <row r="355" spans="1:3" x14ac:dyDescent="0.2">
      <c r="A355" s="1" t="s">
        <v>210</v>
      </c>
      <c r="B355" s="2" t="s">
        <v>279</v>
      </c>
      <c r="C355" s="2">
        <v>96</v>
      </c>
    </row>
    <row r="356" spans="1:3" x14ac:dyDescent="0.2">
      <c r="A356" s="1" t="s">
        <v>190</v>
      </c>
      <c r="B356" s="2" t="s">
        <v>291</v>
      </c>
      <c r="C356" s="2">
        <v>108.7</v>
      </c>
    </row>
    <row r="357" spans="1:3" x14ac:dyDescent="0.2">
      <c r="A357" s="1" t="s">
        <v>73</v>
      </c>
      <c r="B357" s="2" t="s">
        <v>325</v>
      </c>
      <c r="C357" s="2">
        <v>107.4</v>
      </c>
    </row>
    <row r="358" spans="1:3" x14ac:dyDescent="0.2">
      <c r="A358" s="1" t="s">
        <v>51</v>
      </c>
      <c r="B358" s="2" t="s">
        <v>307</v>
      </c>
      <c r="C358" s="2">
        <v>84.2</v>
      </c>
    </row>
    <row r="359" spans="1:3" x14ac:dyDescent="0.2">
      <c r="A359" s="1" t="s">
        <v>51</v>
      </c>
      <c r="B359" s="2" t="s">
        <v>306</v>
      </c>
      <c r="C359" s="2">
        <v>99.2</v>
      </c>
    </row>
    <row r="360" spans="1:3" x14ac:dyDescent="0.2">
      <c r="A360" s="1" t="s">
        <v>51</v>
      </c>
      <c r="B360" s="2" t="s">
        <v>314</v>
      </c>
      <c r="C360" s="2">
        <v>90.8</v>
      </c>
    </row>
    <row r="361" spans="1:3" x14ac:dyDescent="0.2">
      <c r="A361" s="1" t="s">
        <v>501</v>
      </c>
      <c r="B361" s="2" t="s">
        <v>291</v>
      </c>
      <c r="C361" s="2">
        <v>116.1</v>
      </c>
    </row>
    <row r="362" spans="1:3" x14ac:dyDescent="0.2">
      <c r="A362" s="1" t="s">
        <v>502</v>
      </c>
      <c r="B362" s="2" t="s">
        <v>287</v>
      </c>
      <c r="C362" s="2">
        <v>83.1</v>
      </c>
    </row>
    <row r="363" spans="1:3" x14ac:dyDescent="0.2">
      <c r="A363" s="1" t="s">
        <v>237</v>
      </c>
      <c r="B363" s="2" t="s">
        <v>306</v>
      </c>
      <c r="C363" s="2">
        <v>94.1</v>
      </c>
    </row>
    <row r="364" spans="1:3" x14ac:dyDescent="0.2">
      <c r="A364" s="1" t="s">
        <v>62</v>
      </c>
      <c r="B364" s="2" t="s">
        <v>316</v>
      </c>
      <c r="C364" s="2">
        <v>97.3</v>
      </c>
    </row>
    <row r="365" spans="1:3" x14ac:dyDescent="0.2">
      <c r="A365" s="1" t="s">
        <v>62</v>
      </c>
      <c r="B365" s="2" t="s">
        <v>274</v>
      </c>
      <c r="C365" s="2">
        <v>96.6</v>
      </c>
    </row>
    <row r="366" spans="1:3" x14ac:dyDescent="0.2">
      <c r="A366" s="1" t="s">
        <v>503</v>
      </c>
      <c r="B366" s="2" t="s">
        <v>324</v>
      </c>
      <c r="C366" s="2">
        <v>87.2</v>
      </c>
    </row>
    <row r="367" spans="1:3" x14ac:dyDescent="0.2">
      <c r="A367" s="1" t="s">
        <v>504</v>
      </c>
      <c r="B367" s="2" t="s">
        <v>287</v>
      </c>
      <c r="C367" s="2">
        <v>88.3</v>
      </c>
    </row>
    <row r="368" spans="1:3" x14ac:dyDescent="0.2">
      <c r="A368" s="1" t="s">
        <v>505</v>
      </c>
      <c r="B368" s="2" t="s">
        <v>272</v>
      </c>
      <c r="C368" s="2">
        <v>89.6</v>
      </c>
    </row>
    <row r="369" spans="1:3" x14ac:dyDescent="0.2">
      <c r="A369" s="1" t="s">
        <v>506</v>
      </c>
      <c r="B369" s="2" t="s">
        <v>273</v>
      </c>
      <c r="C369" s="2">
        <v>100.8</v>
      </c>
    </row>
    <row r="370" spans="1:3" x14ac:dyDescent="0.2">
      <c r="A370" s="1" t="s">
        <v>138</v>
      </c>
      <c r="B370" s="2" t="s">
        <v>271</v>
      </c>
      <c r="C370" s="2">
        <v>86.3</v>
      </c>
    </row>
    <row r="371" spans="1:3" x14ac:dyDescent="0.2">
      <c r="A371" s="1" t="s">
        <v>507</v>
      </c>
      <c r="B371" s="2" t="s">
        <v>366</v>
      </c>
      <c r="C371" s="2">
        <v>85.5</v>
      </c>
    </row>
    <row r="372" spans="1:3" x14ac:dyDescent="0.2">
      <c r="A372" s="1" t="s">
        <v>27</v>
      </c>
      <c r="B372" s="2" t="s">
        <v>291</v>
      </c>
      <c r="C372" s="2">
        <v>120.3</v>
      </c>
    </row>
    <row r="373" spans="1:3" x14ac:dyDescent="0.2">
      <c r="A373" s="1" t="s">
        <v>508</v>
      </c>
      <c r="B373" s="2" t="s">
        <v>268</v>
      </c>
      <c r="C373" s="2">
        <v>84</v>
      </c>
    </row>
    <row r="374" spans="1:3" x14ac:dyDescent="0.2">
      <c r="A374" s="1" t="s">
        <v>509</v>
      </c>
      <c r="B374" s="2" t="s">
        <v>273</v>
      </c>
      <c r="C374" s="2">
        <v>105.8</v>
      </c>
    </row>
    <row r="375" spans="1:3" x14ac:dyDescent="0.2">
      <c r="A375" s="1" t="s">
        <v>262</v>
      </c>
      <c r="B375" s="2" t="s">
        <v>291</v>
      </c>
      <c r="C375" s="2">
        <v>138.30000000000001</v>
      </c>
    </row>
    <row r="376" spans="1:3" x14ac:dyDescent="0.2">
      <c r="A376" s="1" t="s">
        <v>510</v>
      </c>
      <c r="B376" s="2" t="s">
        <v>292</v>
      </c>
      <c r="C376" s="2">
        <v>103.2</v>
      </c>
    </row>
    <row r="377" spans="1:3" x14ac:dyDescent="0.2">
      <c r="A377" s="1" t="s">
        <v>17</v>
      </c>
      <c r="B377" s="2" t="s">
        <v>472</v>
      </c>
      <c r="C377" s="2">
        <v>105.9</v>
      </c>
    </row>
    <row r="378" spans="1:3" x14ac:dyDescent="0.2">
      <c r="A378" s="1" t="s">
        <v>511</v>
      </c>
      <c r="B378" s="2" t="s">
        <v>266</v>
      </c>
      <c r="C378" s="2">
        <v>90.7</v>
      </c>
    </row>
    <row r="379" spans="1:3" x14ac:dyDescent="0.2">
      <c r="A379" s="1" t="s">
        <v>36</v>
      </c>
      <c r="B379" s="2" t="s">
        <v>266</v>
      </c>
      <c r="C379" s="2">
        <v>92.7</v>
      </c>
    </row>
    <row r="380" spans="1:3" x14ac:dyDescent="0.2">
      <c r="A380" s="1" t="s">
        <v>8</v>
      </c>
      <c r="B380" s="2" t="s">
        <v>291</v>
      </c>
      <c r="C380" s="2">
        <v>136.19999999999999</v>
      </c>
    </row>
    <row r="381" spans="1:3" x14ac:dyDescent="0.2">
      <c r="A381" s="1" t="s">
        <v>512</v>
      </c>
      <c r="B381" s="2" t="s">
        <v>291</v>
      </c>
      <c r="C381" s="2">
        <v>178.6</v>
      </c>
    </row>
    <row r="382" spans="1:3" x14ac:dyDescent="0.2">
      <c r="A382" s="1" t="s">
        <v>513</v>
      </c>
      <c r="B382" s="2" t="s">
        <v>291</v>
      </c>
      <c r="C382" s="2">
        <v>173.5</v>
      </c>
    </row>
    <row r="383" spans="1:3" x14ac:dyDescent="0.2">
      <c r="A383" s="1" t="s">
        <v>110</v>
      </c>
      <c r="B383" s="2" t="s">
        <v>291</v>
      </c>
      <c r="C383" s="2">
        <v>136.1</v>
      </c>
    </row>
    <row r="384" spans="1:3" x14ac:dyDescent="0.2">
      <c r="A384" s="1" t="s">
        <v>514</v>
      </c>
      <c r="B384" s="2" t="s">
        <v>269</v>
      </c>
      <c r="C384" s="2">
        <v>90.8</v>
      </c>
    </row>
    <row r="385" spans="1:3" x14ac:dyDescent="0.2">
      <c r="A385" s="1" t="s">
        <v>35</v>
      </c>
      <c r="B385" s="2" t="s">
        <v>291</v>
      </c>
      <c r="C385" s="2">
        <v>163.9</v>
      </c>
    </row>
    <row r="386" spans="1:3" x14ac:dyDescent="0.2">
      <c r="A386" s="1" t="s">
        <v>105</v>
      </c>
      <c r="B386" s="2" t="s">
        <v>271</v>
      </c>
      <c r="C386" s="2">
        <v>105.1</v>
      </c>
    </row>
    <row r="387" spans="1:3" x14ac:dyDescent="0.2">
      <c r="A387" s="1" t="s">
        <v>106</v>
      </c>
      <c r="B387" s="2" t="s">
        <v>291</v>
      </c>
      <c r="C387" s="2">
        <v>141.69999999999999</v>
      </c>
    </row>
    <row r="388" spans="1:3" x14ac:dyDescent="0.2">
      <c r="A388" s="1" t="s">
        <v>100</v>
      </c>
      <c r="B388" s="2" t="s">
        <v>272</v>
      </c>
      <c r="C388" s="2">
        <v>97.3</v>
      </c>
    </row>
    <row r="389" spans="1:3" x14ac:dyDescent="0.2">
      <c r="A389" s="1" t="s">
        <v>182</v>
      </c>
      <c r="B389" s="2" t="s">
        <v>279</v>
      </c>
      <c r="C389" s="2">
        <v>91.3</v>
      </c>
    </row>
    <row r="390" spans="1:3" x14ac:dyDescent="0.2">
      <c r="A390" s="1" t="s">
        <v>515</v>
      </c>
      <c r="B390" s="2" t="s">
        <v>366</v>
      </c>
      <c r="C390" s="2">
        <v>85.4</v>
      </c>
    </row>
    <row r="391" spans="1:3" x14ac:dyDescent="0.2">
      <c r="A391" s="1" t="s">
        <v>5</v>
      </c>
      <c r="B391" s="2" t="s">
        <v>301</v>
      </c>
      <c r="C391" s="2">
        <v>124.6</v>
      </c>
    </row>
    <row r="392" spans="1:3" x14ac:dyDescent="0.2">
      <c r="A392" s="1" t="s">
        <v>516</v>
      </c>
      <c r="B392" s="2" t="s">
        <v>376</v>
      </c>
      <c r="C392" s="2">
        <v>93.1</v>
      </c>
    </row>
    <row r="393" spans="1:3" x14ac:dyDescent="0.2">
      <c r="A393" s="1" t="s">
        <v>517</v>
      </c>
      <c r="B393" s="2" t="s">
        <v>330</v>
      </c>
      <c r="C393" s="2">
        <v>94</v>
      </c>
    </row>
    <row r="394" spans="1:3" x14ac:dyDescent="0.2">
      <c r="A394" s="1" t="s">
        <v>518</v>
      </c>
      <c r="B394" s="2" t="s">
        <v>331</v>
      </c>
      <c r="C394" s="2">
        <v>103.5</v>
      </c>
    </row>
    <row r="395" spans="1:3" x14ac:dyDescent="0.2">
      <c r="A395" s="1" t="s">
        <v>519</v>
      </c>
      <c r="B395" s="2" t="s">
        <v>360</v>
      </c>
      <c r="C395" s="2">
        <v>82.4</v>
      </c>
    </row>
    <row r="396" spans="1:3" x14ac:dyDescent="0.2">
      <c r="A396" s="1" t="s">
        <v>520</v>
      </c>
      <c r="B396" s="2" t="s">
        <v>286</v>
      </c>
      <c r="C396" s="2">
        <v>89.7</v>
      </c>
    </row>
    <row r="397" spans="1:3" x14ac:dyDescent="0.2">
      <c r="A397" s="1" t="s">
        <v>521</v>
      </c>
      <c r="B397" s="2" t="s">
        <v>287</v>
      </c>
      <c r="C397" s="2">
        <v>88.1</v>
      </c>
    </row>
    <row r="398" spans="1:3" x14ac:dyDescent="0.2">
      <c r="A398" s="1" t="s">
        <v>252</v>
      </c>
      <c r="B398" s="2" t="s">
        <v>301</v>
      </c>
      <c r="C398" s="2">
        <v>109.6</v>
      </c>
    </row>
    <row r="399" spans="1:3" x14ac:dyDescent="0.2">
      <c r="A399" s="1" t="s">
        <v>522</v>
      </c>
      <c r="B399" s="2" t="s">
        <v>266</v>
      </c>
      <c r="C399" s="2">
        <v>91.3</v>
      </c>
    </row>
    <row r="400" spans="1:3" x14ac:dyDescent="0.2">
      <c r="A400" s="1" t="s">
        <v>523</v>
      </c>
      <c r="B400" s="2" t="s">
        <v>369</v>
      </c>
      <c r="C400" s="2">
        <v>101.9</v>
      </c>
    </row>
    <row r="401" spans="1:3" x14ac:dyDescent="0.2">
      <c r="A401" s="1" t="s">
        <v>222</v>
      </c>
      <c r="B401" s="2" t="s">
        <v>278</v>
      </c>
      <c r="C401" s="2">
        <v>85.8</v>
      </c>
    </row>
    <row r="402" spans="1:3" x14ac:dyDescent="0.2">
      <c r="A402" s="1" t="s">
        <v>524</v>
      </c>
      <c r="B402" s="2" t="s">
        <v>369</v>
      </c>
      <c r="C402" s="2">
        <v>93.2</v>
      </c>
    </row>
    <row r="403" spans="1:3" x14ac:dyDescent="0.2">
      <c r="A403" s="1" t="s">
        <v>525</v>
      </c>
      <c r="B403" s="2" t="s">
        <v>282</v>
      </c>
      <c r="C403" s="2">
        <v>87.1</v>
      </c>
    </row>
    <row r="404" spans="1:3" x14ac:dyDescent="0.2">
      <c r="A404" s="1" t="s">
        <v>132</v>
      </c>
      <c r="B404" s="2" t="s">
        <v>500</v>
      </c>
      <c r="C404" s="2">
        <v>92.8</v>
      </c>
    </row>
    <row r="405" spans="1:3" x14ac:dyDescent="0.2">
      <c r="A405" s="1" t="s">
        <v>526</v>
      </c>
      <c r="B405" s="2" t="s">
        <v>279</v>
      </c>
      <c r="C405" s="2">
        <v>89.3</v>
      </c>
    </row>
    <row r="406" spans="1:3" x14ac:dyDescent="0.2">
      <c r="A406" s="1" t="s">
        <v>134</v>
      </c>
      <c r="B406" s="2" t="s">
        <v>307</v>
      </c>
      <c r="C406" s="2">
        <v>87.2</v>
      </c>
    </row>
    <row r="407" spans="1:3" x14ac:dyDescent="0.2">
      <c r="A407" s="1" t="s">
        <v>527</v>
      </c>
      <c r="B407" s="2" t="s">
        <v>330</v>
      </c>
      <c r="C407" s="2">
        <v>91</v>
      </c>
    </row>
    <row r="408" spans="1:3" x14ac:dyDescent="0.2">
      <c r="A408" s="1" t="s">
        <v>87</v>
      </c>
      <c r="B408" s="2" t="s">
        <v>301</v>
      </c>
      <c r="C408" s="2">
        <v>100.4</v>
      </c>
    </row>
    <row r="409" spans="1:3" x14ac:dyDescent="0.2">
      <c r="A409" s="1" t="s">
        <v>83</v>
      </c>
      <c r="B409" s="2" t="s">
        <v>324</v>
      </c>
      <c r="C409" s="2">
        <v>87.5</v>
      </c>
    </row>
    <row r="410" spans="1:3" x14ac:dyDescent="0.2">
      <c r="A410" s="1" t="s">
        <v>83</v>
      </c>
      <c r="B410" s="2" t="s">
        <v>294</v>
      </c>
      <c r="C410" s="2">
        <v>106.5</v>
      </c>
    </row>
    <row r="411" spans="1:3" x14ac:dyDescent="0.2">
      <c r="A411" s="1" t="s">
        <v>83</v>
      </c>
      <c r="B411" s="2" t="s">
        <v>318</v>
      </c>
      <c r="C411" s="2">
        <v>86.7</v>
      </c>
    </row>
    <row r="412" spans="1:3" x14ac:dyDescent="0.2">
      <c r="A412" s="1" t="s">
        <v>83</v>
      </c>
      <c r="B412" s="2" t="s">
        <v>269</v>
      </c>
      <c r="C412" s="2">
        <v>87.5</v>
      </c>
    </row>
    <row r="413" spans="1:3" x14ac:dyDescent="0.2">
      <c r="A413" s="1" t="s">
        <v>528</v>
      </c>
      <c r="B413" s="2" t="s">
        <v>316</v>
      </c>
      <c r="C413" s="2">
        <v>95.4</v>
      </c>
    </row>
    <row r="414" spans="1:3" x14ac:dyDescent="0.2">
      <c r="A414" s="1" t="s">
        <v>529</v>
      </c>
      <c r="B414" s="2" t="s">
        <v>472</v>
      </c>
      <c r="C414" s="2">
        <v>98</v>
      </c>
    </row>
    <row r="415" spans="1:3" x14ac:dyDescent="0.2">
      <c r="A415" s="1" t="s">
        <v>530</v>
      </c>
      <c r="B415" s="2" t="s">
        <v>318</v>
      </c>
      <c r="C415" s="2">
        <v>85.5</v>
      </c>
    </row>
    <row r="416" spans="1:3" x14ac:dyDescent="0.2">
      <c r="A416" s="1" t="s">
        <v>41</v>
      </c>
      <c r="B416" s="2" t="s">
        <v>318</v>
      </c>
      <c r="C416" s="2">
        <v>89.6</v>
      </c>
    </row>
    <row r="417" spans="1:3" x14ac:dyDescent="0.2">
      <c r="A417" s="1" t="s">
        <v>147</v>
      </c>
      <c r="B417" s="2" t="s">
        <v>279</v>
      </c>
      <c r="C417" s="2">
        <v>99.8</v>
      </c>
    </row>
    <row r="418" spans="1:3" x14ac:dyDescent="0.2">
      <c r="A418" s="1" t="s">
        <v>531</v>
      </c>
      <c r="B418" s="2" t="s">
        <v>272</v>
      </c>
      <c r="C418" s="2">
        <v>91.1</v>
      </c>
    </row>
    <row r="419" spans="1:3" x14ac:dyDescent="0.2">
      <c r="A419" s="1" t="s">
        <v>532</v>
      </c>
      <c r="B419" s="2" t="s">
        <v>306</v>
      </c>
      <c r="C419" s="2">
        <v>94.5</v>
      </c>
    </row>
    <row r="420" spans="1:3" x14ac:dyDescent="0.2">
      <c r="A420" s="1" t="s">
        <v>533</v>
      </c>
      <c r="B420" s="2" t="s">
        <v>286</v>
      </c>
      <c r="C420" s="2">
        <v>91.5</v>
      </c>
    </row>
    <row r="421" spans="1:3" x14ac:dyDescent="0.2">
      <c r="A421" s="1" t="s">
        <v>534</v>
      </c>
      <c r="B421" s="2" t="s">
        <v>360</v>
      </c>
      <c r="C421" s="2">
        <v>86.3</v>
      </c>
    </row>
    <row r="422" spans="1:3" x14ac:dyDescent="0.2">
      <c r="A422" s="1" t="s">
        <v>206</v>
      </c>
      <c r="B422" s="2" t="s">
        <v>291</v>
      </c>
      <c r="C422" s="2">
        <v>113.6</v>
      </c>
    </row>
    <row r="423" spans="1:3" x14ac:dyDescent="0.2">
      <c r="A423" s="1" t="s">
        <v>535</v>
      </c>
      <c r="B423" s="2" t="s">
        <v>330</v>
      </c>
      <c r="C423" s="2">
        <v>88.1</v>
      </c>
    </row>
    <row r="424" spans="1:3" x14ac:dyDescent="0.2">
      <c r="A424" s="1" t="s">
        <v>536</v>
      </c>
      <c r="B424" s="2" t="s">
        <v>279</v>
      </c>
      <c r="C424" s="2">
        <v>88.6</v>
      </c>
    </row>
    <row r="425" spans="1:3" x14ac:dyDescent="0.2">
      <c r="A425" s="1" t="s">
        <v>84</v>
      </c>
      <c r="B425" s="2" t="s">
        <v>274</v>
      </c>
      <c r="C425" s="2">
        <v>95.1</v>
      </c>
    </row>
    <row r="426" spans="1:3" x14ac:dyDescent="0.2">
      <c r="A426" s="1" t="s">
        <v>537</v>
      </c>
      <c r="B426" s="2" t="s">
        <v>276</v>
      </c>
      <c r="C426" s="2">
        <v>87.4</v>
      </c>
    </row>
    <row r="427" spans="1:3" x14ac:dyDescent="0.2">
      <c r="A427" s="1" t="s">
        <v>172</v>
      </c>
      <c r="B427" s="2" t="s">
        <v>376</v>
      </c>
      <c r="C427" s="2">
        <v>96.4</v>
      </c>
    </row>
    <row r="428" spans="1:3" x14ac:dyDescent="0.2">
      <c r="A428" s="1" t="s">
        <v>538</v>
      </c>
      <c r="B428" s="2" t="s">
        <v>376</v>
      </c>
      <c r="C428" s="2">
        <v>101.4</v>
      </c>
    </row>
    <row r="429" spans="1:3" x14ac:dyDescent="0.2">
      <c r="A429" s="1" t="s">
        <v>539</v>
      </c>
      <c r="B429" s="2" t="s">
        <v>307</v>
      </c>
      <c r="C429" s="2">
        <v>84.7</v>
      </c>
    </row>
    <row r="430" spans="1:3" x14ac:dyDescent="0.2">
      <c r="A430" s="1" t="s">
        <v>540</v>
      </c>
      <c r="B430" s="2" t="s">
        <v>266</v>
      </c>
      <c r="C430" s="2">
        <v>86.3</v>
      </c>
    </row>
    <row r="431" spans="1:3" x14ac:dyDescent="0.2">
      <c r="A431" s="1" t="s">
        <v>541</v>
      </c>
      <c r="B431" s="2" t="s">
        <v>376</v>
      </c>
      <c r="C431" s="2">
        <v>100.7</v>
      </c>
    </row>
    <row r="432" spans="1:3" x14ac:dyDescent="0.2">
      <c r="A432" s="1" t="s">
        <v>205</v>
      </c>
      <c r="B432" s="2" t="s">
        <v>269</v>
      </c>
      <c r="C432" s="2">
        <v>87.5</v>
      </c>
    </row>
    <row r="433" spans="1:3" x14ac:dyDescent="0.2">
      <c r="A433" s="1" t="s">
        <v>203</v>
      </c>
      <c r="B433" s="2" t="s">
        <v>403</v>
      </c>
      <c r="C433" s="2">
        <v>85.6</v>
      </c>
    </row>
    <row r="434" spans="1:3" x14ac:dyDescent="0.2">
      <c r="A434" s="1" t="s">
        <v>542</v>
      </c>
      <c r="B434" s="2" t="s">
        <v>390</v>
      </c>
      <c r="C434" s="2">
        <v>105.2</v>
      </c>
    </row>
    <row r="435" spans="1:3" x14ac:dyDescent="0.2">
      <c r="A435" s="1" t="s">
        <v>128</v>
      </c>
      <c r="B435" s="2" t="s">
        <v>268</v>
      </c>
      <c r="C435" s="2">
        <v>99.6</v>
      </c>
    </row>
    <row r="436" spans="1:3" x14ac:dyDescent="0.2">
      <c r="A436" s="1" t="s">
        <v>543</v>
      </c>
      <c r="B436" s="2" t="s">
        <v>289</v>
      </c>
      <c r="C436" s="2">
        <v>104.3</v>
      </c>
    </row>
    <row r="437" spans="1:3" x14ac:dyDescent="0.2">
      <c r="A437" s="1" t="s">
        <v>174</v>
      </c>
      <c r="B437" s="2" t="s">
        <v>291</v>
      </c>
      <c r="C437" s="2">
        <v>132.80000000000001</v>
      </c>
    </row>
    <row r="438" spans="1:3" x14ac:dyDescent="0.2">
      <c r="A438" s="1" t="s">
        <v>65</v>
      </c>
      <c r="B438" s="2" t="s">
        <v>369</v>
      </c>
      <c r="C438" s="2">
        <v>97.7</v>
      </c>
    </row>
    <row r="439" spans="1:3" x14ac:dyDescent="0.2">
      <c r="A439" s="1" t="s">
        <v>544</v>
      </c>
      <c r="B439" s="2" t="s">
        <v>331</v>
      </c>
      <c r="C439" s="2">
        <v>88.7</v>
      </c>
    </row>
    <row r="440" spans="1:3" x14ac:dyDescent="0.2">
      <c r="A440" s="1" t="s">
        <v>97</v>
      </c>
      <c r="B440" s="2" t="s">
        <v>360</v>
      </c>
      <c r="C440" s="2">
        <v>86.7</v>
      </c>
    </row>
    <row r="441" spans="1:3" x14ac:dyDescent="0.2">
      <c r="A441" s="1" t="s">
        <v>545</v>
      </c>
      <c r="B441" s="2" t="s">
        <v>387</v>
      </c>
      <c r="C441" s="2">
        <v>87.2</v>
      </c>
    </row>
    <row r="442" spans="1:3" x14ac:dyDescent="0.2">
      <c r="A442" s="1" t="s">
        <v>546</v>
      </c>
      <c r="B442" s="2" t="s">
        <v>276</v>
      </c>
      <c r="C442" s="2">
        <v>91</v>
      </c>
    </row>
    <row r="443" spans="1:3" x14ac:dyDescent="0.2">
      <c r="A443" s="1" t="s">
        <v>547</v>
      </c>
      <c r="B443" s="2" t="s">
        <v>311</v>
      </c>
      <c r="C443" s="2">
        <v>91.2</v>
      </c>
    </row>
    <row r="444" spans="1:3" x14ac:dyDescent="0.2">
      <c r="A444" s="1" t="s">
        <v>173</v>
      </c>
      <c r="B444" s="2" t="s">
        <v>266</v>
      </c>
      <c r="C444" s="2">
        <v>92.8</v>
      </c>
    </row>
    <row r="445" spans="1:3" x14ac:dyDescent="0.2">
      <c r="A445" s="1" t="s">
        <v>548</v>
      </c>
      <c r="B445" s="2" t="s">
        <v>291</v>
      </c>
      <c r="C445" s="2">
        <v>128</v>
      </c>
    </row>
    <row r="446" spans="1:3" x14ac:dyDescent="0.2">
      <c r="A446" s="1" t="s">
        <v>549</v>
      </c>
      <c r="B446" s="2" t="s">
        <v>274</v>
      </c>
      <c r="C446" s="2">
        <v>94.1</v>
      </c>
    </row>
    <row r="447" spans="1:3" x14ac:dyDescent="0.2">
      <c r="A447" s="1" t="s">
        <v>550</v>
      </c>
      <c r="B447" s="2" t="s">
        <v>272</v>
      </c>
      <c r="C447" s="2">
        <v>89.2</v>
      </c>
    </row>
    <row r="448" spans="1:3" x14ac:dyDescent="0.2">
      <c r="A448" s="1" t="s">
        <v>551</v>
      </c>
      <c r="B448" s="2" t="s">
        <v>291</v>
      </c>
      <c r="C448" s="2">
        <v>125.2</v>
      </c>
    </row>
    <row r="449" spans="1:3" x14ac:dyDescent="0.2">
      <c r="A449" s="1" t="s">
        <v>552</v>
      </c>
      <c r="B449" s="2" t="s">
        <v>289</v>
      </c>
      <c r="C449" s="2">
        <v>97.8</v>
      </c>
    </row>
    <row r="450" spans="1:3" x14ac:dyDescent="0.2">
      <c r="A450" s="1" t="s">
        <v>72</v>
      </c>
      <c r="B450" s="2" t="s">
        <v>306</v>
      </c>
      <c r="C450" s="2">
        <v>99</v>
      </c>
    </row>
    <row r="451" spans="1:3" x14ac:dyDescent="0.2">
      <c r="A451" s="1" t="s">
        <v>553</v>
      </c>
      <c r="B451" s="2" t="s">
        <v>291</v>
      </c>
      <c r="C451" s="2">
        <v>103.6</v>
      </c>
    </row>
    <row r="452" spans="1:3" x14ac:dyDescent="0.2">
      <c r="A452" s="1" t="s">
        <v>554</v>
      </c>
      <c r="B452" s="2" t="s">
        <v>266</v>
      </c>
      <c r="C452" s="2">
        <v>89.5</v>
      </c>
    </row>
    <row r="453" spans="1:3" x14ac:dyDescent="0.2">
      <c r="A453" s="1" t="s">
        <v>555</v>
      </c>
      <c r="B453" s="2" t="s">
        <v>301</v>
      </c>
      <c r="C453" s="2">
        <v>100.9</v>
      </c>
    </row>
    <row r="454" spans="1:3" x14ac:dyDescent="0.2">
      <c r="A454" s="1" t="s">
        <v>556</v>
      </c>
      <c r="B454" s="2" t="s">
        <v>272</v>
      </c>
      <c r="C454" s="2">
        <v>90.5</v>
      </c>
    </row>
    <row r="455" spans="1:3" x14ac:dyDescent="0.2">
      <c r="A455" s="1" t="s">
        <v>557</v>
      </c>
      <c r="B455" s="2" t="s">
        <v>307</v>
      </c>
      <c r="C455" s="2">
        <v>92.3</v>
      </c>
    </row>
    <row r="456" spans="1:3" x14ac:dyDescent="0.2">
      <c r="A456" s="1" t="s">
        <v>558</v>
      </c>
      <c r="B456" s="2" t="s">
        <v>559</v>
      </c>
      <c r="C456" s="2">
        <v>120.1</v>
      </c>
    </row>
    <row r="457" spans="1:3" x14ac:dyDescent="0.2">
      <c r="A457" s="1" t="s">
        <v>560</v>
      </c>
      <c r="B457" s="2" t="s">
        <v>282</v>
      </c>
      <c r="C457" s="2">
        <v>87.6</v>
      </c>
    </row>
    <row r="458" spans="1:3" x14ac:dyDescent="0.2">
      <c r="A458" s="1" t="s">
        <v>561</v>
      </c>
      <c r="B458" s="2" t="s">
        <v>286</v>
      </c>
      <c r="C458" s="2">
        <v>97.1</v>
      </c>
    </row>
    <row r="459" spans="1:3" x14ac:dyDescent="0.2">
      <c r="A459" s="1" t="s">
        <v>561</v>
      </c>
      <c r="B459" s="2" t="s">
        <v>274</v>
      </c>
      <c r="C459" s="2">
        <v>96.4</v>
      </c>
    </row>
    <row r="460" spans="1:3" x14ac:dyDescent="0.2">
      <c r="A460" s="1" t="s">
        <v>562</v>
      </c>
      <c r="B460" s="2" t="s">
        <v>286</v>
      </c>
      <c r="C460" s="2">
        <v>88.9</v>
      </c>
    </row>
    <row r="461" spans="1:3" x14ac:dyDescent="0.2">
      <c r="A461" s="1" t="s">
        <v>563</v>
      </c>
      <c r="B461" s="2" t="s">
        <v>301</v>
      </c>
      <c r="C461" s="2">
        <v>106.6</v>
      </c>
    </row>
    <row r="462" spans="1:3" x14ac:dyDescent="0.2">
      <c r="A462" s="1" t="s">
        <v>191</v>
      </c>
      <c r="B462" s="2" t="s">
        <v>286</v>
      </c>
      <c r="C462" s="2">
        <v>97.7</v>
      </c>
    </row>
    <row r="463" spans="1:3" x14ac:dyDescent="0.2">
      <c r="A463" s="1" t="s">
        <v>564</v>
      </c>
      <c r="B463" s="2" t="s">
        <v>266</v>
      </c>
      <c r="C463" s="2">
        <v>85.7</v>
      </c>
    </row>
    <row r="464" spans="1:3" x14ac:dyDescent="0.2">
      <c r="A464" s="1" t="s">
        <v>92</v>
      </c>
      <c r="B464" s="2" t="s">
        <v>403</v>
      </c>
      <c r="C464" s="2">
        <v>86.8</v>
      </c>
    </row>
    <row r="465" spans="1:3" x14ac:dyDescent="0.2">
      <c r="A465" s="1" t="s">
        <v>565</v>
      </c>
      <c r="B465" s="2" t="s">
        <v>279</v>
      </c>
      <c r="C465" s="2">
        <v>93.4</v>
      </c>
    </row>
    <row r="466" spans="1:3" x14ac:dyDescent="0.2">
      <c r="A466" s="1" t="s">
        <v>30</v>
      </c>
      <c r="B466" s="2" t="s">
        <v>287</v>
      </c>
      <c r="C466" s="2">
        <v>99</v>
      </c>
    </row>
    <row r="467" spans="1:3" x14ac:dyDescent="0.2">
      <c r="A467" s="1" t="s">
        <v>566</v>
      </c>
      <c r="B467" s="2" t="s">
        <v>287</v>
      </c>
      <c r="C467" s="2">
        <v>86.3</v>
      </c>
    </row>
    <row r="468" spans="1:3" x14ac:dyDescent="0.2">
      <c r="A468" s="1" t="s">
        <v>255</v>
      </c>
      <c r="B468" s="2" t="s">
        <v>306</v>
      </c>
      <c r="C468" s="2">
        <v>97.2</v>
      </c>
    </row>
    <row r="469" spans="1:3" x14ac:dyDescent="0.2">
      <c r="A469" s="1" t="s">
        <v>101</v>
      </c>
      <c r="B469" s="2" t="s">
        <v>287</v>
      </c>
      <c r="C469" s="2">
        <v>91.2</v>
      </c>
    </row>
    <row r="470" spans="1:3" x14ac:dyDescent="0.2">
      <c r="A470" s="1" t="s">
        <v>567</v>
      </c>
      <c r="B470" s="2" t="s">
        <v>269</v>
      </c>
      <c r="C470" s="2">
        <v>95.5</v>
      </c>
    </row>
    <row r="471" spans="1:3" x14ac:dyDescent="0.2">
      <c r="A471" s="1" t="s">
        <v>80</v>
      </c>
      <c r="B471" s="2" t="s">
        <v>294</v>
      </c>
      <c r="C471" s="2">
        <v>113.2</v>
      </c>
    </row>
    <row r="472" spans="1:3" x14ac:dyDescent="0.2">
      <c r="A472" s="1" t="s">
        <v>568</v>
      </c>
      <c r="B472" s="2" t="s">
        <v>301</v>
      </c>
      <c r="C472" s="2">
        <v>97.5</v>
      </c>
    </row>
    <row r="473" spans="1:3" x14ac:dyDescent="0.2">
      <c r="A473" s="1" t="s">
        <v>569</v>
      </c>
      <c r="B473" s="2" t="s">
        <v>279</v>
      </c>
      <c r="C473" s="2">
        <v>95.8</v>
      </c>
    </row>
    <row r="474" spans="1:3" x14ac:dyDescent="0.2">
      <c r="A474" s="1" t="s">
        <v>570</v>
      </c>
      <c r="B474" s="2" t="s">
        <v>269</v>
      </c>
      <c r="C474" s="2">
        <v>86.4</v>
      </c>
    </row>
    <row r="475" spans="1:3" x14ac:dyDescent="0.2">
      <c r="A475" s="1" t="s">
        <v>571</v>
      </c>
      <c r="B475" s="2" t="s">
        <v>291</v>
      </c>
      <c r="C475" s="2">
        <v>108.7</v>
      </c>
    </row>
    <row r="476" spans="1:3" x14ac:dyDescent="0.2">
      <c r="A476" s="1" t="s">
        <v>572</v>
      </c>
      <c r="B476" s="2" t="s">
        <v>369</v>
      </c>
      <c r="C476" s="2">
        <v>94.5</v>
      </c>
    </row>
    <row r="477" spans="1:3" x14ac:dyDescent="0.2">
      <c r="A477" s="1" t="s">
        <v>573</v>
      </c>
      <c r="B477" s="2" t="s">
        <v>269</v>
      </c>
      <c r="C477" s="2">
        <v>87.6</v>
      </c>
    </row>
    <row r="478" spans="1:3" x14ac:dyDescent="0.2">
      <c r="A478" s="1" t="s">
        <v>77</v>
      </c>
      <c r="B478" s="2" t="s">
        <v>324</v>
      </c>
      <c r="C478" s="2">
        <v>89</v>
      </c>
    </row>
    <row r="479" spans="1:3" x14ac:dyDescent="0.2">
      <c r="A479" s="1" t="s">
        <v>574</v>
      </c>
      <c r="B479" s="2" t="s">
        <v>292</v>
      </c>
      <c r="C479" s="2">
        <v>104.8</v>
      </c>
    </row>
    <row r="480" spans="1:3" x14ac:dyDescent="0.2">
      <c r="A480" s="1" t="s">
        <v>575</v>
      </c>
      <c r="B480" s="2" t="s">
        <v>376</v>
      </c>
      <c r="C480" s="2">
        <v>104.7</v>
      </c>
    </row>
    <row r="481" spans="1:3" x14ac:dyDescent="0.2">
      <c r="A481" s="1" t="s">
        <v>576</v>
      </c>
      <c r="B481" s="2" t="s">
        <v>313</v>
      </c>
      <c r="C481" s="2">
        <v>127.8</v>
      </c>
    </row>
    <row r="482" spans="1:3" x14ac:dyDescent="0.2">
      <c r="A482" s="1" t="s">
        <v>577</v>
      </c>
      <c r="B482" s="2" t="s">
        <v>294</v>
      </c>
      <c r="C482" s="2">
        <v>106.2</v>
      </c>
    </row>
    <row r="483" spans="1:3" x14ac:dyDescent="0.2">
      <c r="A483" s="1" t="s">
        <v>578</v>
      </c>
      <c r="B483" s="2" t="s">
        <v>273</v>
      </c>
      <c r="C483" s="2">
        <v>97.9</v>
      </c>
    </row>
    <row r="484" spans="1:3" x14ac:dyDescent="0.2">
      <c r="A484" s="1" t="s">
        <v>579</v>
      </c>
      <c r="B484" s="2" t="s">
        <v>268</v>
      </c>
      <c r="C484" s="2">
        <v>96.2</v>
      </c>
    </row>
    <row r="485" spans="1:3" x14ac:dyDescent="0.2">
      <c r="A485" s="1" t="s">
        <v>580</v>
      </c>
      <c r="B485" s="2" t="s">
        <v>272</v>
      </c>
      <c r="C485" s="2">
        <v>97.4</v>
      </c>
    </row>
    <row r="486" spans="1:3" x14ac:dyDescent="0.2">
      <c r="A486" s="1" t="s">
        <v>57</v>
      </c>
      <c r="B486" s="2" t="s">
        <v>307</v>
      </c>
      <c r="C486" s="2">
        <v>88.7</v>
      </c>
    </row>
    <row r="487" spans="1:3" x14ac:dyDescent="0.2">
      <c r="A487" s="1" t="s">
        <v>581</v>
      </c>
      <c r="B487" s="2" t="s">
        <v>291</v>
      </c>
      <c r="C487" s="2">
        <v>140.6</v>
      </c>
    </row>
    <row r="488" spans="1:3" x14ac:dyDescent="0.2">
      <c r="A488" s="1" t="s">
        <v>69</v>
      </c>
      <c r="B488" s="2" t="s">
        <v>376</v>
      </c>
      <c r="C488" s="2">
        <v>104.4</v>
      </c>
    </row>
    <row r="489" spans="1:3" x14ac:dyDescent="0.2">
      <c r="A489" s="1" t="s">
        <v>509</v>
      </c>
      <c r="B489" s="2" t="s">
        <v>269</v>
      </c>
      <c r="C489" s="2">
        <v>86.6</v>
      </c>
    </row>
    <row r="490" spans="1:3" x14ac:dyDescent="0.2">
      <c r="A490" s="1" t="s">
        <v>582</v>
      </c>
      <c r="B490" s="2" t="s">
        <v>291</v>
      </c>
      <c r="C490" s="2">
        <v>143</v>
      </c>
    </row>
    <row r="491" spans="1:3" x14ac:dyDescent="0.2">
      <c r="A491" s="1" t="s">
        <v>70</v>
      </c>
      <c r="B491" s="2" t="s">
        <v>395</v>
      </c>
      <c r="C491" s="2">
        <v>158</v>
      </c>
    </row>
    <row r="492" spans="1:3" x14ac:dyDescent="0.2">
      <c r="A492" s="1" t="s">
        <v>583</v>
      </c>
      <c r="B492" s="2" t="s">
        <v>286</v>
      </c>
      <c r="C492" s="2">
        <v>86.9</v>
      </c>
    </row>
    <row r="493" spans="1:3" x14ac:dyDescent="0.2">
      <c r="A493" s="1" t="s">
        <v>584</v>
      </c>
      <c r="B493" s="2" t="s">
        <v>390</v>
      </c>
      <c r="C493" s="2">
        <v>119.2</v>
      </c>
    </row>
    <row r="494" spans="1:3" x14ac:dyDescent="0.2">
      <c r="A494" s="1" t="s">
        <v>71</v>
      </c>
      <c r="B494" s="2" t="s">
        <v>376</v>
      </c>
      <c r="C494" s="2">
        <v>101.5</v>
      </c>
    </row>
    <row r="495" spans="1:3" x14ac:dyDescent="0.2">
      <c r="A495" s="1" t="s">
        <v>585</v>
      </c>
      <c r="B495" s="2" t="s">
        <v>266</v>
      </c>
      <c r="C495" s="2">
        <v>98.5</v>
      </c>
    </row>
    <row r="496" spans="1:3" x14ac:dyDescent="0.2">
      <c r="A496" s="1" t="s">
        <v>586</v>
      </c>
      <c r="B496" s="2" t="s">
        <v>282</v>
      </c>
      <c r="C496" s="2">
        <v>87.2</v>
      </c>
    </row>
    <row r="497" spans="1:3" x14ac:dyDescent="0.2">
      <c r="A497" s="1" t="s">
        <v>587</v>
      </c>
      <c r="B497" s="2" t="s">
        <v>376</v>
      </c>
      <c r="C497" s="2">
        <v>99.6</v>
      </c>
    </row>
    <row r="498" spans="1:3" x14ac:dyDescent="0.2">
      <c r="A498" s="1" t="s">
        <v>588</v>
      </c>
      <c r="B498" s="2" t="s">
        <v>292</v>
      </c>
      <c r="C498" s="2">
        <v>99.7</v>
      </c>
    </row>
    <row r="499" spans="1:3" x14ac:dyDescent="0.2">
      <c r="A499" s="1" t="s">
        <v>589</v>
      </c>
      <c r="B499" s="2" t="s">
        <v>472</v>
      </c>
      <c r="C499" s="2">
        <v>95.2</v>
      </c>
    </row>
    <row r="500" spans="1:3" x14ac:dyDescent="0.2">
      <c r="A500" s="1" t="s">
        <v>45</v>
      </c>
      <c r="B500" s="2" t="s">
        <v>314</v>
      </c>
      <c r="C500" s="2">
        <v>91.6</v>
      </c>
    </row>
    <row r="501" spans="1:3" x14ac:dyDescent="0.2">
      <c r="A501" s="1" t="s">
        <v>590</v>
      </c>
      <c r="B501" s="2" t="s">
        <v>376</v>
      </c>
      <c r="C501" s="2">
        <v>110.1</v>
      </c>
    </row>
    <row r="502" spans="1:3" x14ac:dyDescent="0.2">
      <c r="A502" s="1" t="s">
        <v>12</v>
      </c>
      <c r="B502" s="2" t="s">
        <v>316</v>
      </c>
      <c r="C502" s="2">
        <v>105.4</v>
      </c>
    </row>
    <row r="503" spans="1:3" x14ac:dyDescent="0.2">
      <c r="A503" s="1" t="s">
        <v>591</v>
      </c>
      <c r="B503" s="2" t="s">
        <v>291</v>
      </c>
      <c r="C503" s="2">
        <v>132.19999999999999</v>
      </c>
    </row>
    <row r="504" spans="1:3" x14ac:dyDescent="0.2">
      <c r="A504" s="1" t="s">
        <v>592</v>
      </c>
      <c r="B504" s="2" t="s">
        <v>376</v>
      </c>
      <c r="C504" s="2">
        <v>99.3</v>
      </c>
    </row>
    <row r="505" spans="1:3" x14ac:dyDescent="0.2">
      <c r="A505" s="1" t="s">
        <v>593</v>
      </c>
      <c r="B505" s="2" t="s">
        <v>376</v>
      </c>
      <c r="C505" s="2">
        <v>98.9</v>
      </c>
    </row>
    <row r="506" spans="1:3" x14ac:dyDescent="0.2">
      <c r="A506" s="1" t="s">
        <v>594</v>
      </c>
      <c r="B506" s="2" t="s">
        <v>300</v>
      </c>
      <c r="C506" s="2">
        <v>82.6</v>
      </c>
    </row>
    <row r="507" spans="1:3" x14ac:dyDescent="0.2">
      <c r="A507" s="1" t="s">
        <v>595</v>
      </c>
      <c r="B507" s="2" t="s">
        <v>300</v>
      </c>
      <c r="C507" s="2">
        <v>84.1</v>
      </c>
    </row>
    <row r="508" spans="1:3" x14ac:dyDescent="0.2">
      <c r="A508" s="1" t="s">
        <v>596</v>
      </c>
      <c r="B508" s="2" t="s">
        <v>390</v>
      </c>
      <c r="C508" s="2">
        <v>105.9</v>
      </c>
    </row>
    <row r="509" spans="1:3" x14ac:dyDescent="0.2">
      <c r="A509" s="1" t="s">
        <v>597</v>
      </c>
      <c r="B509" s="2" t="s">
        <v>276</v>
      </c>
      <c r="C509" s="2">
        <v>96.6</v>
      </c>
    </row>
    <row r="510" spans="1:3" x14ac:dyDescent="0.2">
      <c r="A510" s="1" t="s">
        <v>598</v>
      </c>
      <c r="B510" s="2" t="s">
        <v>266</v>
      </c>
      <c r="C510" s="2">
        <v>89.5</v>
      </c>
    </row>
    <row r="511" spans="1:3" x14ac:dyDescent="0.2">
      <c r="A511" s="1" t="s">
        <v>599</v>
      </c>
      <c r="B511" s="2" t="s">
        <v>301</v>
      </c>
      <c r="C511" s="2">
        <v>97.6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8"/>
  <sheetViews>
    <sheetView workbookViewId="0">
      <selection activeCell="F24" sqref="F24"/>
    </sheetView>
  </sheetViews>
  <sheetFormatPr baseColWidth="10" defaultRowHeight="16" x14ac:dyDescent="0.2"/>
  <sheetData>
    <row r="1" spans="1:5" x14ac:dyDescent="0.2">
      <c r="A1" s="3" t="s">
        <v>601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">
      <c r="A2">
        <v>0</v>
      </c>
      <c r="B2" t="s">
        <v>512</v>
      </c>
      <c r="C2">
        <v>29.14</v>
      </c>
      <c r="D2">
        <v>3.8</v>
      </c>
      <c r="E2">
        <v>178.6</v>
      </c>
    </row>
    <row r="3" spans="1:5" x14ac:dyDescent="0.2">
      <c r="A3">
        <v>1</v>
      </c>
      <c r="B3" t="s">
        <v>4</v>
      </c>
      <c r="C3">
        <v>11.43</v>
      </c>
      <c r="D3">
        <v>3.8</v>
      </c>
      <c r="E3">
        <v>128</v>
      </c>
    </row>
    <row r="4" spans="1:5" x14ac:dyDescent="0.2">
      <c r="A4">
        <v>2</v>
      </c>
      <c r="B4" t="s">
        <v>581</v>
      </c>
      <c r="C4">
        <v>11.23</v>
      </c>
      <c r="D4">
        <v>3.8</v>
      </c>
      <c r="E4">
        <v>140.6</v>
      </c>
    </row>
    <row r="5" spans="1:5" x14ac:dyDescent="0.2">
      <c r="A5">
        <v>3</v>
      </c>
      <c r="B5" t="s">
        <v>312</v>
      </c>
      <c r="C5">
        <v>5.5</v>
      </c>
      <c r="D5">
        <v>3.8</v>
      </c>
      <c r="E5">
        <v>132.6</v>
      </c>
    </row>
    <row r="6" spans="1:5" x14ac:dyDescent="0.2">
      <c r="A6">
        <v>4</v>
      </c>
      <c r="B6" t="s">
        <v>5</v>
      </c>
      <c r="C6">
        <v>3.49</v>
      </c>
      <c r="D6">
        <v>3.8</v>
      </c>
      <c r="E6">
        <v>124.6</v>
      </c>
    </row>
    <row r="7" spans="1:5" x14ac:dyDescent="0.2">
      <c r="A7">
        <v>5</v>
      </c>
      <c r="B7" t="s">
        <v>6</v>
      </c>
      <c r="C7">
        <v>4.37</v>
      </c>
      <c r="D7">
        <v>3.8</v>
      </c>
      <c r="E7">
        <v>100.1</v>
      </c>
    </row>
    <row r="8" spans="1:5" x14ac:dyDescent="0.2">
      <c r="A8">
        <v>6</v>
      </c>
      <c r="B8" t="s">
        <v>7</v>
      </c>
      <c r="C8">
        <v>3.2</v>
      </c>
      <c r="D8">
        <v>3.8</v>
      </c>
      <c r="E8">
        <v>106.6</v>
      </c>
    </row>
    <row r="9" spans="1:5" x14ac:dyDescent="0.2">
      <c r="A9">
        <v>7</v>
      </c>
      <c r="B9" t="s">
        <v>558</v>
      </c>
      <c r="C9">
        <v>3.47</v>
      </c>
      <c r="D9">
        <v>3.8</v>
      </c>
      <c r="E9">
        <v>120.1</v>
      </c>
    </row>
    <row r="10" spans="1:5" x14ac:dyDescent="0.2">
      <c r="A10">
        <v>8</v>
      </c>
      <c r="B10" t="s">
        <v>8</v>
      </c>
      <c r="C10">
        <v>2.64</v>
      </c>
      <c r="D10">
        <v>3.8</v>
      </c>
      <c r="E10">
        <v>136.19999999999999</v>
      </c>
    </row>
    <row r="11" spans="1:5" x14ac:dyDescent="0.2">
      <c r="A11">
        <v>9</v>
      </c>
      <c r="B11" t="s">
        <v>585</v>
      </c>
      <c r="C11">
        <v>2.9</v>
      </c>
      <c r="D11">
        <v>3.8</v>
      </c>
      <c r="E11">
        <v>98.5</v>
      </c>
    </row>
    <row r="12" spans="1:5" x14ac:dyDescent="0.2">
      <c r="A12">
        <v>10</v>
      </c>
      <c r="B12" t="s">
        <v>9</v>
      </c>
      <c r="C12">
        <v>2.59</v>
      </c>
      <c r="D12">
        <v>3.8</v>
      </c>
      <c r="E12">
        <v>100.3</v>
      </c>
    </row>
    <row r="13" spans="1:5" x14ac:dyDescent="0.2">
      <c r="A13">
        <v>11</v>
      </c>
      <c r="B13" t="s">
        <v>10</v>
      </c>
      <c r="C13">
        <v>2.36</v>
      </c>
      <c r="D13">
        <v>3.8</v>
      </c>
      <c r="E13">
        <v>112.1</v>
      </c>
    </row>
    <row r="14" spans="1:5" x14ac:dyDescent="0.2">
      <c r="A14">
        <v>12</v>
      </c>
      <c r="B14" t="s">
        <v>590</v>
      </c>
      <c r="C14">
        <v>3.21</v>
      </c>
      <c r="D14">
        <v>3.8</v>
      </c>
      <c r="E14">
        <v>110.1</v>
      </c>
    </row>
    <row r="15" spans="1:5" x14ac:dyDescent="0.2">
      <c r="A15">
        <v>13</v>
      </c>
      <c r="B15" t="s">
        <v>11</v>
      </c>
      <c r="C15">
        <v>1.7</v>
      </c>
      <c r="D15">
        <v>3.8</v>
      </c>
      <c r="E15">
        <v>103.4</v>
      </c>
    </row>
    <row r="16" spans="1:5" x14ac:dyDescent="0.2">
      <c r="A16">
        <v>14</v>
      </c>
      <c r="B16" t="s">
        <v>498</v>
      </c>
      <c r="C16">
        <v>1.0900000000000001</v>
      </c>
      <c r="D16">
        <v>3.58</v>
      </c>
      <c r="E16">
        <v>99.7</v>
      </c>
    </row>
    <row r="17" spans="1:5" x14ac:dyDescent="0.2">
      <c r="A17">
        <v>15</v>
      </c>
      <c r="B17" t="s">
        <v>12</v>
      </c>
      <c r="C17">
        <v>1.1200000000000001</v>
      </c>
      <c r="D17">
        <v>3.8</v>
      </c>
      <c r="E17">
        <v>105.4</v>
      </c>
    </row>
    <row r="18" spans="1:5" x14ac:dyDescent="0.2">
      <c r="A18">
        <v>16</v>
      </c>
      <c r="B18" t="s">
        <v>13</v>
      </c>
      <c r="C18">
        <v>1.58</v>
      </c>
      <c r="D18">
        <v>3.8</v>
      </c>
      <c r="E18">
        <v>104.3</v>
      </c>
    </row>
    <row r="19" spans="1:5" x14ac:dyDescent="0.2">
      <c r="A19">
        <v>17</v>
      </c>
      <c r="B19" t="s">
        <v>14</v>
      </c>
      <c r="C19">
        <v>1.19</v>
      </c>
      <c r="D19">
        <v>3.8</v>
      </c>
      <c r="E19">
        <v>93.2</v>
      </c>
    </row>
    <row r="20" spans="1:5" x14ac:dyDescent="0.2">
      <c r="A20">
        <v>18</v>
      </c>
      <c r="B20" t="s">
        <v>15</v>
      </c>
      <c r="C20">
        <v>1.34</v>
      </c>
      <c r="D20">
        <v>3.8</v>
      </c>
      <c r="E20">
        <v>95.8</v>
      </c>
    </row>
    <row r="21" spans="1:5" x14ac:dyDescent="0.2">
      <c r="A21">
        <v>19</v>
      </c>
      <c r="B21" t="s">
        <v>16</v>
      </c>
      <c r="C21">
        <v>1.38</v>
      </c>
      <c r="D21">
        <v>3.8</v>
      </c>
      <c r="E21">
        <v>113</v>
      </c>
    </row>
    <row r="22" spans="1:5" x14ac:dyDescent="0.2">
      <c r="A22">
        <v>20</v>
      </c>
      <c r="B22" t="s">
        <v>17</v>
      </c>
      <c r="C22">
        <v>0.77</v>
      </c>
      <c r="D22">
        <v>3.19</v>
      </c>
      <c r="E22">
        <v>105.9</v>
      </c>
    </row>
    <row r="23" spans="1:5" x14ac:dyDescent="0.2">
      <c r="A23">
        <v>21</v>
      </c>
      <c r="B23" t="s">
        <v>18</v>
      </c>
      <c r="C23">
        <v>0.82</v>
      </c>
      <c r="D23">
        <v>3.8</v>
      </c>
      <c r="E23">
        <v>97.9</v>
      </c>
    </row>
    <row r="24" spans="1:5" x14ac:dyDescent="0.2">
      <c r="A24">
        <v>22</v>
      </c>
      <c r="B24" t="s">
        <v>19</v>
      </c>
      <c r="C24">
        <v>1.32</v>
      </c>
      <c r="D24">
        <v>3.8</v>
      </c>
      <c r="E24">
        <v>118.7</v>
      </c>
    </row>
    <row r="25" spans="1:5" x14ac:dyDescent="0.2">
      <c r="A25">
        <v>23</v>
      </c>
      <c r="B25" t="s">
        <v>20</v>
      </c>
      <c r="C25">
        <v>1.01</v>
      </c>
      <c r="D25">
        <v>3.8</v>
      </c>
      <c r="E25">
        <v>100.7</v>
      </c>
    </row>
    <row r="26" spans="1:5" x14ac:dyDescent="0.2">
      <c r="A26">
        <v>24</v>
      </c>
      <c r="B26" t="s">
        <v>21</v>
      </c>
      <c r="C26">
        <v>0.76</v>
      </c>
      <c r="D26">
        <v>3.8</v>
      </c>
      <c r="E26">
        <v>100.1</v>
      </c>
    </row>
    <row r="27" spans="1:5" x14ac:dyDescent="0.2">
      <c r="A27">
        <v>25</v>
      </c>
      <c r="B27" t="s">
        <v>22</v>
      </c>
      <c r="C27">
        <v>0.88</v>
      </c>
      <c r="D27">
        <v>3.8</v>
      </c>
      <c r="E27">
        <v>93.1</v>
      </c>
    </row>
    <row r="28" spans="1:5" x14ac:dyDescent="0.2">
      <c r="A28">
        <v>26</v>
      </c>
      <c r="B28" t="s">
        <v>23</v>
      </c>
      <c r="C28">
        <v>0.25</v>
      </c>
      <c r="D28">
        <v>3.8</v>
      </c>
    </row>
    <row r="29" spans="1:5" x14ac:dyDescent="0.2">
      <c r="A29">
        <v>27</v>
      </c>
      <c r="B29" t="s">
        <v>24</v>
      </c>
      <c r="C29">
        <v>0.76</v>
      </c>
      <c r="D29">
        <v>3.8</v>
      </c>
      <c r="E29">
        <v>88.5</v>
      </c>
    </row>
    <row r="30" spans="1:5" x14ac:dyDescent="0.2">
      <c r="A30">
        <v>28</v>
      </c>
      <c r="B30" t="s">
        <v>25</v>
      </c>
      <c r="C30">
        <v>0.42</v>
      </c>
      <c r="D30">
        <v>3.8</v>
      </c>
      <c r="E30">
        <v>100.9</v>
      </c>
    </row>
    <row r="31" spans="1:5" x14ac:dyDescent="0.2">
      <c r="A31">
        <v>29</v>
      </c>
      <c r="B31" t="s">
        <v>26</v>
      </c>
      <c r="C31">
        <v>0.83</v>
      </c>
      <c r="D31">
        <v>3.8</v>
      </c>
    </row>
    <row r="32" spans="1:5" x14ac:dyDescent="0.2">
      <c r="A32">
        <v>30</v>
      </c>
      <c r="B32" t="s">
        <v>27</v>
      </c>
      <c r="C32">
        <v>0.5</v>
      </c>
      <c r="D32">
        <v>3.8</v>
      </c>
      <c r="E32">
        <v>120.3</v>
      </c>
    </row>
    <row r="33" spans="1:5" x14ac:dyDescent="0.2">
      <c r="A33">
        <v>31</v>
      </c>
      <c r="B33" t="s">
        <v>28</v>
      </c>
      <c r="C33">
        <v>0.5</v>
      </c>
      <c r="D33">
        <v>3.8</v>
      </c>
      <c r="E33">
        <v>92.4</v>
      </c>
    </row>
    <row r="34" spans="1:5" x14ac:dyDescent="0.2">
      <c r="A34">
        <v>32</v>
      </c>
      <c r="B34" t="s">
        <v>29</v>
      </c>
      <c r="C34">
        <v>0.69</v>
      </c>
      <c r="D34">
        <v>3.8</v>
      </c>
      <c r="E34">
        <v>99.5</v>
      </c>
    </row>
    <row r="35" spans="1:5" x14ac:dyDescent="0.2">
      <c r="A35">
        <v>33</v>
      </c>
      <c r="B35" t="s">
        <v>30</v>
      </c>
      <c r="C35">
        <v>0.31</v>
      </c>
      <c r="D35">
        <v>3.8</v>
      </c>
      <c r="E35">
        <v>99</v>
      </c>
    </row>
    <row r="36" spans="1:5" x14ac:dyDescent="0.2">
      <c r="A36">
        <v>34</v>
      </c>
      <c r="B36" t="s">
        <v>31</v>
      </c>
      <c r="C36">
        <v>0.59</v>
      </c>
      <c r="D36">
        <v>3.8</v>
      </c>
      <c r="E36">
        <v>91.6</v>
      </c>
    </row>
    <row r="37" spans="1:5" x14ac:dyDescent="0.2">
      <c r="A37">
        <v>35</v>
      </c>
      <c r="B37" t="s">
        <v>32</v>
      </c>
      <c r="C37">
        <v>0.92</v>
      </c>
      <c r="D37">
        <v>3.8</v>
      </c>
      <c r="E37">
        <v>107</v>
      </c>
    </row>
    <row r="38" spans="1:5" x14ac:dyDescent="0.2">
      <c r="A38">
        <v>36</v>
      </c>
      <c r="B38" t="s">
        <v>33</v>
      </c>
      <c r="C38">
        <v>0.23</v>
      </c>
      <c r="D38">
        <v>3.8</v>
      </c>
      <c r="E38">
        <v>89.8</v>
      </c>
    </row>
    <row r="39" spans="1:5" x14ac:dyDescent="0.2">
      <c r="A39">
        <v>37</v>
      </c>
      <c r="B39" t="s">
        <v>34</v>
      </c>
      <c r="C39">
        <v>0.84</v>
      </c>
      <c r="D39">
        <v>3.8</v>
      </c>
      <c r="E39">
        <v>101.4</v>
      </c>
    </row>
    <row r="40" spans="1:5" x14ac:dyDescent="0.2">
      <c r="A40">
        <v>38</v>
      </c>
      <c r="B40" t="s">
        <v>35</v>
      </c>
      <c r="C40">
        <v>0.23</v>
      </c>
      <c r="D40">
        <v>3.8</v>
      </c>
      <c r="E40">
        <v>163.9</v>
      </c>
    </row>
    <row r="41" spans="1:5" x14ac:dyDescent="0.2">
      <c r="A41">
        <v>39</v>
      </c>
      <c r="B41" t="s">
        <v>36</v>
      </c>
      <c r="C41">
        <v>0.48</v>
      </c>
      <c r="D41">
        <v>3.8</v>
      </c>
      <c r="E41">
        <v>92.7</v>
      </c>
    </row>
    <row r="42" spans="1:5" x14ac:dyDescent="0.2">
      <c r="A42">
        <v>40</v>
      </c>
      <c r="B42" t="s">
        <v>37</v>
      </c>
      <c r="C42">
        <v>0.35</v>
      </c>
      <c r="D42">
        <v>3.8</v>
      </c>
      <c r="E42">
        <v>92.4</v>
      </c>
    </row>
    <row r="43" spans="1:5" x14ac:dyDescent="0.2">
      <c r="A43">
        <v>41</v>
      </c>
      <c r="B43" t="s">
        <v>38</v>
      </c>
      <c r="C43">
        <v>0.26</v>
      </c>
      <c r="D43">
        <v>3.8</v>
      </c>
      <c r="E43">
        <v>91.8</v>
      </c>
    </row>
    <row r="44" spans="1:5" x14ac:dyDescent="0.2">
      <c r="A44">
        <v>42</v>
      </c>
      <c r="B44" t="s">
        <v>39</v>
      </c>
      <c r="C44">
        <v>0.52</v>
      </c>
      <c r="D44">
        <v>3.8</v>
      </c>
      <c r="E44">
        <v>90.2</v>
      </c>
    </row>
    <row r="45" spans="1:5" x14ac:dyDescent="0.2">
      <c r="A45">
        <v>43</v>
      </c>
      <c r="B45" t="s">
        <v>40</v>
      </c>
      <c r="C45">
        <v>0.2</v>
      </c>
      <c r="D45">
        <v>3.58</v>
      </c>
      <c r="E45">
        <v>92.9</v>
      </c>
    </row>
    <row r="46" spans="1:5" x14ac:dyDescent="0.2">
      <c r="A46">
        <v>44</v>
      </c>
      <c r="B46" t="s">
        <v>41</v>
      </c>
      <c r="C46">
        <v>0.46</v>
      </c>
      <c r="D46">
        <v>3.36</v>
      </c>
      <c r="E46">
        <v>89.6</v>
      </c>
    </row>
    <row r="47" spans="1:5" x14ac:dyDescent="0.2">
      <c r="A47">
        <v>45</v>
      </c>
      <c r="B47" t="s">
        <v>42</v>
      </c>
      <c r="C47">
        <v>0.2</v>
      </c>
      <c r="D47">
        <v>3.28</v>
      </c>
      <c r="E47">
        <v>97.3</v>
      </c>
    </row>
    <row r="48" spans="1:5" x14ac:dyDescent="0.2">
      <c r="A48">
        <v>46</v>
      </c>
      <c r="B48" t="s">
        <v>43</v>
      </c>
      <c r="C48">
        <v>0.1</v>
      </c>
      <c r="D48">
        <v>3.21</v>
      </c>
      <c r="E48">
        <v>115.9</v>
      </c>
    </row>
    <row r="49" spans="1:5" x14ac:dyDescent="0.2">
      <c r="A49">
        <v>47</v>
      </c>
      <c r="B49" t="s">
        <v>44</v>
      </c>
      <c r="C49">
        <v>0.51</v>
      </c>
      <c r="D49">
        <v>3.18</v>
      </c>
      <c r="E49">
        <v>89.5</v>
      </c>
    </row>
    <row r="50" spans="1:5" x14ac:dyDescent="0.2">
      <c r="A50">
        <v>48</v>
      </c>
      <c r="B50" t="s">
        <v>45</v>
      </c>
      <c r="C50">
        <v>0.27</v>
      </c>
      <c r="D50">
        <v>2.7</v>
      </c>
      <c r="E50">
        <v>91.6</v>
      </c>
    </row>
    <row r="51" spans="1:5" x14ac:dyDescent="0.2">
      <c r="A51">
        <v>49</v>
      </c>
      <c r="B51" t="s">
        <v>46</v>
      </c>
      <c r="C51">
        <v>0.18</v>
      </c>
      <c r="D51">
        <v>2.52</v>
      </c>
      <c r="E51">
        <v>91.1</v>
      </c>
    </row>
    <row r="52" spans="1:5" x14ac:dyDescent="0.2">
      <c r="A52">
        <v>50</v>
      </c>
      <c r="B52" t="s">
        <v>47</v>
      </c>
      <c r="C52">
        <v>0.4</v>
      </c>
      <c r="D52">
        <v>2.37</v>
      </c>
      <c r="E52">
        <v>93.8</v>
      </c>
    </row>
    <row r="53" spans="1:5" x14ac:dyDescent="0.2">
      <c r="A53">
        <v>51</v>
      </c>
      <c r="B53" t="s">
        <v>48</v>
      </c>
      <c r="C53">
        <v>0.3</v>
      </c>
      <c r="D53">
        <v>2.2999999999999998</v>
      </c>
      <c r="E53">
        <v>99</v>
      </c>
    </row>
    <row r="54" spans="1:5" x14ac:dyDescent="0.2">
      <c r="A54">
        <v>52</v>
      </c>
      <c r="B54" t="s">
        <v>49</v>
      </c>
      <c r="C54">
        <v>0.16</v>
      </c>
      <c r="D54">
        <v>2.1</v>
      </c>
      <c r="E54">
        <v>107.7</v>
      </c>
    </row>
    <row r="55" spans="1:5" x14ac:dyDescent="0.2">
      <c r="A55">
        <v>53</v>
      </c>
      <c r="B55" t="s">
        <v>50</v>
      </c>
      <c r="C55">
        <v>0.22</v>
      </c>
      <c r="D55">
        <v>2.04</v>
      </c>
      <c r="E55">
        <v>92.9</v>
      </c>
    </row>
    <row r="56" spans="1:5" x14ac:dyDescent="0.2">
      <c r="A56">
        <v>54</v>
      </c>
      <c r="B56" t="s">
        <v>51</v>
      </c>
      <c r="C56">
        <v>0.33</v>
      </c>
      <c r="D56">
        <v>1.95</v>
      </c>
      <c r="E56">
        <v>84.2</v>
      </c>
    </row>
    <row r="57" spans="1:5" x14ac:dyDescent="0.2">
      <c r="A57">
        <v>55</v>
      </c>
      <c r="B57" t="s">
        <v>52</v>
      </c>
      <c r="C57">
        <v>0.13</v>
      </c>
      <c r="D57">
        <v>1.74</v>
      </c>
    </row>
    <row r="58" spans="1:5" x14ac:dyDescent="0.2">
      <c r="A58">
        <v>56</v>
      </c>
      <c r="B58" t="s">
        <v>53</v>
      </c>
      <c r="C58">
        <v>0.28000000000000003</v>
      </c>
      <c r="D58">
        <v>1.62</v>
      </c>
      <c r="E58">
        <v>83.9</v>
      </c>
    </row>
    <row r="59" spans="1:5" x14ac:dyDescent="0.2">
      <c r="A59">
        <v>57</v>
      </c>
      <c r="B59" t="s">
        <v>54</v>
      </c>
      <c r="C59">
        <v>0.26</v>
      </c>
      <c r="D59">
        <v>1.61</v>
      </c>
    </row>
    <row r="60" spans="1:5" x14ac:dyDescent="0.2">
      <c r="A60">
        <v>58</v>
      </c>
      <c r="B60" t="s">
        <v>55</v>
      </c>
      <c r="C60">
        <v>0.22</v>
      </c>
      <c r="D60">
        <v>1.55</v>
      </c>
      <c r="E60">
        <v>104.8</v>
      </c>
    </row>
    <row r="61" spans="1:5" x14ac:dyDescent="0.2">
      <c r="A61">
        <v>59</v>
      </c>
      <c r="B61" t="s">
        <v>56</v>
      </c>
      <c r="C61">
        <v>0.23</v>
      </c>
      <c r="D61">
        <v>1.51</v>
      </c>
    </row>
    <row r="62" spans="1:5" x14ac:dyDescent="0.2">
      <c r="A62">
        <v>60</v>
      </c>
      <c r="B62" t="s">
        <v>57</v>
      </c>
      <c r="C62">
        <v>0.18</v>
      </c>
      <c r="D62">
        <v>1.46</v>
      </c>
      <c r="E62">
        <v>89.6</v>
      </c>
    </row>
    <row r="63" spans="1:5" x14ac:dyDescent="0.2">
      <c r="A63">
        <v>61</v>
      </c>
      <c r="B63" t="s">
        <v>58</v>
      </c>
      <c r="C63">
        <v>0.17</v>
      </c>
      <c r="D63">
        <v>1.43</v>
      </c>
      <c r="E63">
        <v>109.2</v>
      </c>
    </row>
    <row r="64" spans="1:5" x14ac:dyDescent="0.2">
      <c r="A64">
        <v>62</v>
      </c>
      <c r="B64" t="s">
        <v>59</v>
      </c>
      <c r="C64">
        <v>0.21</v>
      </c>
      <c r="D64">
        <v>1.39</v>
      </c>
      <c r="E64">
        <v>102.2</v>
      </c>
    </row>
    <row r="65" spans="1:5" x14ac:dyDescent="0.2">
      <c r="A65">
        <v>63</v>
      </c>
      <c r="B65" t="s">
        <v>60</v>
      </c>
      <c r="C65">
        <v>0.23</v>
      </c>
      <c r="D65">
        <v>1.34</v>
      </c>
      <c r="E65">
        <v>91.2</v>
      </c>
    </row>
    <row r="66" spans="1:5" x14ac:dyDescent="0.2">
      <c r="A66">
        <v>64</v>
      </c>
      <c r="B66" t="s">
        <v>61</v>
      </c>
      <c r="C66">
        <v>0.21</v>
      </c>
      <c r="D66">
        <v>1.34</v>
      </c>
      <c r="E66">
        <v>111.5</v>
      </c>
    </row>
    <row r="67" spans="1:5" x14ac:dyDescent="0.2">
      <c r="A67">
        <v>65</v>
      </c>
      <c r="B67" t="s">
        <v>62</v>
      </c>
      <c r="C67">
        <v>0.16</v>
      </c>
      <c r="D67">
        <v>1.31</v>
      </c>
      <c r="E67">
        <v>97.3</v>
      </c>
    </row>
    <row r="68" spans="1:5" x14ac:dyDescent="0.2">
      <c r="A68">
        <v>66</v>
      </c>
      <c r="B68" t="s">
        <v>63</v>
      </c>
      <c r="C68">
        <v>0.23</v>
      </c>
      <c r="D68">
        <v>1.31</v>
      </c>
      <c r="E68">
        <v>87.3</v>
      </c>
    </row>
    <row r="69" spans="1:5" x14ac:dyDescent="0.2">
      <c r="A69">
        <v>67</v>
      </c>
      <c r="B69" t="s">
        <v>64</v>
      </c>
      <c r="C69">
        <v>0.06</v>
      </c>
      <c r="D69">
        <v>1.28</v>
      </c>
      <c r="E69">
        <v>105.9</v>
      </c>
    </row>
    <row r="70" spans="1:5" x14ac:dyDescent="0.2">
      <c r="A70">
        <v>68</v>
      </c>
      <c r="B70" t="s">
        <v>65</v>
      </c>
      <c r="C70">
        <v>0.19</v>
      </c>
      <c r="D70">
        <v>1.17</v>
      </c>
      <c r="E70">
        <v>97.7</v>
      </c>
    </row>
    <row r="71" spans="1:5" x14ac:dyDescent="0.2">
      <c r="A71">
        <v>69</v>
      </c>
      <c r="B71" t="s">
        <v>66</v>
      </c>
      <c r="C71">
        <v>0.21</v>
      </c>
      <c r="D71">
        <v>1.1499999999999999</v>
      </c>
      <c r="E71">
        <v>93.7</v>
      </c>
    </row>
    <row r="72" spans="1:5" x14ac:dyDescent="0.2">
      <c r="A72">
        <v>70</v>
      </c>
      <c r="B72" t="s">
        <v>67</v>
      </c>
      <c r="C72">
        <v>0.12</v>
      </c>
      <c r="D72">
        <v>1.0900000000000001</v>
      </c>
      <c r="E72">
        <v>87.3</v>
      </c>
    </row>
    <row r="73" spans="1:5" x14ac:dyDescent="0.2">
      <c r="A73">
        <v>71</v>
      </c>
      <c r="B73" t="s">
        <v>68</v>
      </c>
      <c r="C73">
        <v>0.17</v>
      </c>
      <c r="D73">
        <v>1.08</v>
      </c>
      <c r="E73">
        <v>88</v>
      </c>
    </row>
    <row r="74" spans="1:5" x14ac:dyDescent="0.2">
      <c r="A74">
        <v>72</v>
      </c>
      <c r="B74" t="s">
        <v>69</v>
      </c>
      <c r="C74">
        <v>0.19</v>
      </c>
      <c r="D74">
        <v>1.06</v>
      </c>
      <c r="E74">
        <v>104.4</v>
      </c>
    </row>
    <row r="75" spans="1:5" x14ac:dyDescent="0.2">
      <c r="A75">
        <v>73</v>
      </c>
      <c r="B75" t="s">
        <v>70</v>
      </c>
      <c r="C75">
        <v>0.22</v>
      </c>
      <c r="D75">
        <v>0.99</v>
      </c>
      <c r="E75">
        <v>158</v>
      </c>
    </row>
    <row r="76" spans="1:5" x14ac:dyDescent="0.2">
      <c r="A76">
        <v>74</v>
      </c>
      <c r="B76" t="s">
        <v>71</v>
      </c>
      <c r="C76">
        <v>0.17</v>
      </c>
      <c r="D76">
        <v>0.98</v>
      </c>
      <c r="E76">
        <v>101.5</v>
      </c>
    </row>
    <row r="77" spans="1:5" x14ac:dyDescent="0.2">
      <c r="A77">
        <v>75</v>
      </c>
      <c r="B77" t="s">
        <v>72</v>
      </c>
      <c r="C77">
        <v>0.2</v>
      </c>
      <c r="D77">
        <v>0.98</v>
      </c>
      <c r="E77">
        <v>99</v>
      </c>
    </row>
    <row r="78" spans="1:5" x14ac:dyDescent="0.2">
      <c r="A78">
        <v>76</v>
      </c>
      <c r="B78" t="s">
        <v>73</v>
      </c>
      <c r="C78">
        <v>0.18</v>
      </c>
      <c r="D78">
        <v>0.95</v>
      </c>
      <c r="E78">
        <v>107.4</v>
      </c>
    </row>
    <row r="79" spans="1:5" x14ac:dyDescent="0.2">
      <c r="A79">
        <v>77</v>
      </c>
      <c r="B79" t="s">
        <v>74</v>
      </c>
      <c r="C79">
        <v>0.17</v>
      </c>
      <c r="D79">
        <v>0.9</v>
      </c>
      <c r="E79">
        <v>91.7</v>
      </c>
    </row>
    <row r="80" spans="1:5" x14ac:dyDescent="0.2">
      <c r="A80">
        <v>78</v>
      </c>
      <c r="B80" t="s">
        <v>75</v>
      </c>
      <c r="C80">
        <v>0.16</v>
      </c>
      <c r="D80">
        <v>0.9</v>
      </c>
      <c r="E80">
        <v>88.2</v>
      </c>
    </row>
    <row r="81" spans="1:5" x14ac:dyDescent="0.2">
      <c r="A81">
        <v>79</v>
      </c>
      <c r="B81" t="s">
        <v>76</v>
      </c>
      <c r="C81">
        <v>0.11</v>
      </c>
      <c r="D81">
        <v>0.81</v>
      </c>
      <c r="E81">
        <v>94.7</v>
      </c>
    </row>
    <row r="82" spans="1:5" x14ac:dyDescent="0.2">
      <c r="A82">
        <v>80</v>
      </c>
      <c r="B82" t="s">
        <v>77</v>
      </c>
      <c r="C82">
        <v>7.0000000000000007E-2</v>
      </c>
      <c r="D82">
        <v>0.77</v>
      </c>
      <c r="E82">
        <v>92.4</v>
      </c>
    </row>
    <row r="83" spans="1:5" x14ac:dyDescent="0.2">
      <c r="A83">
        <v>81</v>
      </c>
      <c r="B83" t="s">
        <v>78</v>
      </c>
      <c r="C83">
        <v>0.11</v>
      </c>
      <c r="D83">
        <v>0.76</v>
      </c>
      <c r="E83">
        <v>91.6</v>
      </c>
    </row>
    <row r="84" spans="1:5" x14ac:dyDescent="0.2">
      <c r="A84">
        <v>82</v>
      </c>
      <c r="B84" t="s">
        <v>79</v>
      </c>
      <c r="C84">
        <v>0.08</v>
      </c>
      <c r="D84">
        <v>0.76</v>
      </c>
      <c r="E84">
        <v>101.3</v>
      </c>
    </row>
    <row r="85" spans="1:5" x14ac:dyDescent="0.2">
      <c r="A85">
        <v>83</v>
      </c>
      <c r="B85" t="s">
        <v>80</v>
      </c>
      <c r="C85">
        <v>0.06</v>
      </c>
      <c r="D85">
        <v>0.72</v>
      </c>
      <c r="E85">
        <v>113.2</v>
      </c>
    </row>
    <row r="86" spans="1:5" x14ac:dyDescent="0.2">
      <c r="A86">
        <v>84</v>
      </c>
      <c r="B86" t="s">
        <v>81</v>
      </c>
      <c r="C86">
        <v>0.12</v>
      </c>
      <c r="D86">
        <v>0.68</v>
      </c>
      <c r="E86">
        <v>89.8</v>
      </c>
    </row>
    <row r="87" spans="1:5" x14ac:dyDescent="0.2">
      <c r="A87">
        <v>85</v>
      </c>
      <c r="B87" t="s">
        <v>82</v>
      </c>
      <c r="C87">
        <v>0.1</v>
      </c>
      <c r="D87">
        <v>0.68</v>
      </c>
      <c r="E87">
        <v>89.5</v>
      </c>
    </row>
    <row r="88" spans="1:5" x14ac:dyDescent="0.2">
      <c r="A88">
        <v>86</v>
      </c>
      <c r="B88" t="s">
        <v>83</v>
      </c>
      <c r="C88">
        <v>0.09</v>
      </c>
      <c r="D88">
        <v>0.67</v>
      </c>
      <c r="E88">
        <v>87.5</v>
      </c>
    </row>
    <row r="89" spans="1:5" x14ac:dyDescent="0.2">
      <c r="A89">
        <v>87</v>
      </c>
      <c r="B89" t="s">
        <v>84</v>
      </c>
      <c r="C89">
        <v>0.14000000000000001</v>
      </c>
      <c r="D89">
        <v>0.67</v>
      </c>
      <c r="E89">
        <v>95.1</v>
      </c>
    </row>
    <row r="90" spans="1:5" x14ac:dyDescent="0.2">
      <c r="A90">
        <v>88</v>
      </c>
      <c r="B90" t="s">
        <v>85</v>
      </c>
      <c r="C90">
        <v>0.09</v>
      </c>
      <c r="D90">
        <v>0.67</v>
      </c>
    </row>
    <row r="91" spans="1:5" x14ac:dyDescent="0.2">
      <c r="A91">
        <v>89</v>
      </c>
      <c r="B91" t="s">
        <v>86</v>
      </c>
      <c r="C91">
        <v>0.09</v>
      </c>
      <c r="D91">
        <v>0.65</v>
      </c>
      <c r="E91">
        <v>110.6</v>
      </c>
    </row>
    <row r="92" spans="1:5" x14ac:dyDescent="0.2">
      <c r="A92">
        <v>90</v>
      </c>
      <c r="B92" t="s">
        <v>87</v>
      </c>
      <c r="C92">
        <v>0.1</v>
      </c>
      <c r="D92">
        <v>0.64</v>
      </c>
      <c r="E92">
        <v>100.4</v>
      </c>
    </row>
    <row r="93" spans="1:5" x14ac:dyDescent="0.2">
      <c r="A93">
        <v>91</v>
      </c>
      <c r="B93" t="s">
        <v>88</v>
      </c>
      <c r="C93">
        <v>0.12</v>
      </c>
      <c r="D93">
        <v>0.64</v>
      </c>
      <c r="E93">
        <v>103.3</v>
      </c>
    </row>
    <row r="94" spans="1:5" x14ac:dyDescent="0.2">
      <c r="A94">
        <v>92</v>
      </c>
      <c r="B94" t="s">
        <v>89</v>
      </c>
      <c r="C94">
        <v>0.08</v>
      </c>
      <c r="D94">
        <v>0.63</v>
      </c>
      <c r="E94">
        <v>110.7</v>
      </c>
    </row>
    <row r="95" spans="1:5" x14ac:dyDescent="0.2">
      <c r="A95">
        <v>93</v>
      </c>
      <c r="B95" t="s">
        <v>90</v>
      </c>
      <c r="C95">
        <v>0.1</v>
      </c>
      <c r="D95">
        <v>0.61</v>
      </c>
      <c r="E95">
        <v>87.3</v>
      </c>
    </row>
    <row r="96" spans="1:5" x14ac:dyDescent="0.2">
      <c r="A96">
        <v>94</v>
      </c>
      <c r="B96" t="s">
        <v>91</v>
      </c>
      <c r="C96">
        <v>0.02</v>
      </c>
      <c r="D96">
        <v>0.61</v>
      </c>
      <c r="E96">
        <v>102.9</v>
      </c>
    </row>
    <row r="97" spans="1:5" x14ac:dyDescent="0.2">
      <c r="A97">
        <v>95</v>
      </c>
      <c r="B97" t="s">
        <v>92</v>
      </c>
      <c r="C97">
        <v>0.11</v>
      </c>
      <c r="D97">
        <v>0.57999999999999996</v>
      </c>
      <c r="E97">
        <v>86.8</v>
      </c>
    </row>
    <row r="98" spans="1:5" x14ac:dyDescent="0.2">
      <c r="A98">
        <v>96</v>
      </c>
      <c r="B98" t="s">
        <v>93</v>
      </c>
      <c r="C98">
        <v>7.0000000000000007E-2</v>
      </c>
      <c r="D98">
        <v>0.56999999999999995</v>
      </c>
    </row>
    <row r="99" spans="1:5" x14ac:dyDescent="0.2">
      <c r="A99">
        <v>97</v>
      </c>
      <c r="B99" t="s">
        <v>94</v>
      </c>
      <c r="C99">
        <v>0.11</v>
      </c>
      <c r="D99">
        <v>0.56999999999999995</v>
      </c>
      <c r="E99">
        <v>88.4</v>
      </c>
    </row>
    <row r="100" spans="1:5" x14ac:dyDescent="0.2">
      <c r="A100">
        <v>98</v>
      </c>
      <c r="B100" t="s">
        <v>95</v>
      </c>
      <c r="C100">
        <v>0.1</v>
      </c>
      <c r="D100">
        <v>0.55000000000000004</v>
      </c>
    </row>
    <row r="101" spans="1:5" x14ac:dyDescent="0.2">
      <c r="A101">
        <v>99</v>
      </c>
      <c r="B101" t="s">
        <v>96</v>
      </c>
      <c r="C101">
        <v>0.04</v>
      </c>
      <c r="D101">
        <v>0.54</v>
      </c>
      <c r="E101">
        <v>102.1</v>
      </c>
    </row>
    <row r="102" spans="1:5" x14ac:dyDescent="0.2">
      <c r="A102">
        <v>100</v>
      </c>
      <c r="B102" t="s">
        <v>97</v>
      </c>
      <c r="C102">
        <v>0.1</v>
      </c>
      <c r="D102">
        <v>0.53</v>
      </c>
      <c r="E102">
        <v>86.7</v>
      </c>
    </row>
    <row r="103" spans="1:5" x14ac:dyDescent="0.2">
      <c r="A103">
        <v>101</v>
      </c>
      <c r="B103" t="s">
        <v>98</v>
      </c>
      <c r="C103">
        <v>0.1</v>
      </c>
      <c r="D103">
        <v>0.53</v>
      </c>
    </row>
    <row r="104" spans="1:5" x14ac:dyDescent="0.2">
      <c r="A104">
        <v>102</v>
      </c>
      <c r="B104" t="s">
        <v>99</v>
      </c>
      <c r="C104">
        <v>0.08</v>
      </c>
      <c r="D104">
        <v>0.5</v>
      </c>
      <c r="E104">
        <v>101.7</v>
      </c>
    </row>
    <row r="105" spans="1:5" x14ac:dyDescent="0.2">
      <c r="A105">
        <v>103</v>
      </c>
      <c r="B105" t="s">
        <v>100</v>
      </c>
      <c r="C105">
        <v>0.1</v>
      </c>
      <c r="D105">
        <v>0.5</v>
      </c>
      <c r="E105">
        <v>97.3</v>
      </c>
    </row>
    <row r="106" spans="1:5" x14ac:dyDescent="0.2">
      <c r="A106">
        <v>104</v>
      </c>
      <c r="B106" t="s">
        <v>101</v>
      </c>
      <c r="C106">
        <v>0.08</v>
      </c>
      <c r="D106">
        <v>0.5</v>
      </c>
      <c r="E106">
        <v>91.2</v>
      </c>
    </row>
    <row r="107" spans="1:5" x14ac:dyDescent="0.2">
      <c r="A107">
        <v>105</v>
      </c>
      <c r="B107" t="s">
        <v>102</v>
      </c>
      <c r="C107">
        <v>7.0000000000000007E-2</v>
      </c>
      <c r="D107">
        <v>0.5</v>
      </c>
      <c r="E107">
        <v>97.3</v>
      </c>
    </row>
    <row r="108" spans="1:5" x14ac:dyDescent="0.2">
      <c r="A108">
        <v>106</v>
      </c>
      <c r="B108" t="s">
        <v>103</v>
      </c>
      <c r="C108">
        <v>0.08</v>
      </c>
      <c r="D108">
        <v>0.47</v>
      </c>
    </row>
    <row r="109" spans="1:5" x14ac:dyDescent="0.2">
      <c r="A109">
        <v>107</v>
      </c>
      <c r="B109" t="s">
        <v>104</v>
      </c>
      <c r="C109">
        <v>0.02</v>
      </c>
      <c r="D109">
        <v>0.47</v>
      </c>
      <c r="E109">
        <v>107.5</v>
      </c>
    </row>
    <row r="110" spans="1:5" x14ac:dyDescent="0.2">
      <c r="A110">
        <v>108</v>
      </c>
      <c r="B110" t="s">
        <v>105</v>
      </c>
      <c r="C110">
        <v>0.06</v>
      </c>
      <c r="D110">
        <v>0.46</v>
      </c>
      <c r="E110">
        <v>105.1</v>
      </c>
    </row>
    <row r="111" spans="1:5" x14ac:dyDescent="0.2">
      <c r="A111">
        <v>109</v>
      </c>
      <c r="B111" t="s">
        <v>106</v>
      </c>
      <c r="C111">
        <v>0.08</v>
      </c>
      <c r="D111">
        <v>0.46</v>
      </c>
      <c r="E111">
        <v>141.69999999999999</v>
      </c>
    </row>
    <row r="112" spans="1:5" x14ac:dyDescent="0.2">
      <c r="A112">
        <v>110</v>
      </c>
      <c r="B112" t="s">
        <v>107</v>
      </c>
      <c r="C112">
        <v>7.0000000000000007E-2</v>
      </c>
      <c r="D112">
        <v>0.46</v>
      </c>
      <c r="E112">
        <v>87.4</v>
      </c>
    </row>
    <row r="113" spans="1:5" x14ac:dyDescent="0.2">
      <c r="A113">
        <v>111</v>
      </c>
      <c r="B113" t="s">
        <v>108</v>
      </c>
      <c r="C113">
        <v>7.0000000000000007E-2</v>
      </c>
      <c r="D113">
        <v>0.44</v>
      </c>
      <c r="E113">
        <v>84.3</v>
      </c>
    </row>
    <row r="114" spans="1:5" x14ac:dyDescent="0.2">
      <c r="A114">
        <v>112</v>
      </c>
      <c r="B114" t="s">
        <v>109</v>
      </c>
      <c r="C114">
        <v>0.05</v>
      </c>
      <c r="D114">
        <v>0.44</v>
      </c>
      <c r="E114">
        <v>109.6</v>
      </c>
    </row>
    <row r="115" spans="1:5" x14ac:dyDescent="0.2">
      <c r="A115">
        <v>113</v>
      </c>
      <c r="B115" t="s">
        <v>110</v>
      </c>
      <c r="C115">
        <v>0.06</v>
      </c>
      <c r="D115">
        <v>0.43</v>
      </c>
      <c r="E115">
        <v>136.1</v>
      </c>
    </row>
    <row r="116" spans="1:5" x14ac:dyDescent="0.2">
      <c r="A116">
        <v>114</v>
      </c>
      <c r="B116" t="s">
        <v>111</v>
      </c>
      <c r="C116">
        <v>0.05</v>
      </c>
      <c r="D116">
        <v>0.43</v>
      </c>
      <c r="E116">
        <v>103.4</v>
      </c>
    </row>
    <row r="117" spans="1:5" x14ac:dyDescent="0.2">
      <c r="A117">
        <v>115</v>
      </c>
      <c r="B117" t="s">
        <v>112</v>
      </c>
      <c r="C117">
        <v>0.03</v>
      </c>
      <c r="D117">
        <v>0.42</v>
      </c>
      <c r="E117">
        <v>87</v>
      </c>
    </row>
    <row r="118" spans="1:5" x14ac:dyDescent="0.2">
      <c r="A118">
        <v>116</v>
      </c>
      <c r="B118" t="s">
        <v>113</v>
      </c>
      <c r="C118">
        <v>0.05</v>
      </c>
      <c r="D118">
        <v>0.41</v>
      </c>
    </row>
    <row r="119" spans="1:5" x14ac:dyDescent="0.2">
      <c r="A119">
        <v>117</v>
      </c>
      <c r="B119" t="s">
        <v>114</v>
      </c>
      <c r="C119">
        <v>0.02</v>
      </c>
      <c r="D119">
        <v>0.41</v>
      </c>
      <c r="E119">
        <v>95.5</v>
      </c>
    </row>
    <row r="120" spans="1:5" x14ac:dyDescent="0.2">
      <c r="A120">
        <v>118</v>
      </c>
      <c r="B120" t="s">
        <v>115</v>
      </c>
      <c r="C120">
        <v>0.03</v>
      </c>
      <c r="D120">
        <v>0.41</v>
      </c>
    </row>
    <row r="121" spans="1:5" x14ac:dyDescent="0.2">
      <c r="A121">
        <v>119</v>
      </c>
      <c r="B121" t="s">
        <v>116</v>
      </c>
      <c r="C121">
        <v>0.05</v>
      </c>
      <c r="D121">
        <v>0.4</v>
      </c>
      <c r="E121">
        <v>93.5</v>
      </c>
    </row>
    <row r="122" spans="1:5" x14ac:dyDescent="0.2">
      <c r="A122">
        <v>120</v>
      </c>
      <c r="B122" t="s">
        <v>117</v>
      </c>
      <c r="C122">
        <v>0.05</v>
      </c>
      <c r="D122">
        <v>0.4</v>
      </c>
    </row>
    <row r="123" spans="1:5" x14ac:dyDescent="0.2">
      <c r="A123">
        <v>121</v>
      </c>
      <c r="B123" t="s">
        <v>118</v>
      </c>
      <c r="C123">
        <v>0.05</v>
      </c>
      <c r="D123">
        <v>0.39</v>
      </c>
      <c r="E123">
        <v>84.7</v>
      </c>
    </row>
    <row r="124" spans="1:5" x14ac:dyDescent="0.2">
      <c r="A124">
        <v>122</v>
      </c>
      <c r="B124" t="s">
        <v>119</v>
      </c>
      <c r="C124">
        <v>7.0000000000000007E-2</v>
      </c>
      <c r="D124">
        <v>0.39</v>
      </c>
    </row>
    <row r="125" spans="1:5" x14ac:dyDescent="0.2">
      <c r="A125">
        <v>123</v>
      </c>
      <c r="B125" t="s">
        <v>120</v>
      </c>
      <c r="C125">
        <v>0.06</v>
      </c>
      <c r="D125">
        <v>0.39</v>
      </c>
    </row>
    <row r="126" spans="1:5" x14ac:dyDescent="0.2">
      <c r="A126">
        <v>124</v>
      </c>
      <c r="B126" t="s">
        <v>121</v>
      </c>
      <c r="C126">
        <v>0.04</v>
      </c>
      <c r="D126">
        <v>0.38</v>
      </c>
      <c r="E126">
        <v>96.9</v>
      </c>
    </row>
    <row r="127" spans="1:5" x14ac:dyDescent="0.2">
      <c r="A127">
        <v>125</v>
      </c>
      <c r="B127" t="s">
        <v>122</v>
      </c>
      <c r="C127">
        <v>0.03</v>
      </c>
      <c r="D127">
        <v>0.37</v>
      </c>
    </row>
    <row r="128" spans="1:5" x14ac:dyDescent="0.2">
      <c r="A128">
        <v>126</v>
      </c>
      <c r="B128" t="s">
        <v>123</v>
      </c>
      <c r="C128">
        <v>0.04</v>
      </c>
      <c r="D128">
        <v>0.37</v>
      </c>
      <c r="E128">
        <v>108.4</v>
      </c>
    </row>
    <row r="129" spans="1:5" x14ac:dyDescent="0.2">
      <c r="A129">
        <v>127</v>
      </c>
      <c r="B129" t="s">
        <v>124</v>
      </c>
      <c r="C129">
        <v>0.06</v>
      </c>
      <c r="D129">
        <v>0.36</v>
      </c>
      <c r="E129">
        <v>95.8</v>
      </c>
    </row>
    <row r="130" spans="1:5" x14ac:dyDescent="0.2">
      <c r="A130">
        <v>128</v>
      </c>
      <c r="B130" t="s">
        <v>125</v>
      </c>
      <c r="C130">
        <v>0.05</v>
      </c>
      <c r="D130">
        <v>0.36</v>
      </c>
    </row>
    <row r="131" spans="1:5" x14ac:dyDescent="0.2">
      <c r="A131">
        <v>129</v>
      </c>
      <c r="B131" t="s">
        <v>126</v>
      </c>
      <c r="C131">
        <v>0.04</v>
      </c>
      <c r="D131">
        <v>0.35</v>
      </c>
      <c r="E131">
        <v>108.3</v>
      </c>
    </row>
    <row r="132" spans="1:5" x14ac:dyDescent="0.2">
      <c r="A132">
        <v>130</v>
      </c>
      <c r="B132" t="s">
        <v>127</v>
      </c>
      <c r="C132">
        <v>0.05</v>
      </c>
      <c r="D132">
        <v>0.35</v>
      </c>
    </row>
    <row r="133" spans="1:5" x14ac:dyDescent="0.2">
      <c r="A133">
        <v>131</v>
      </c>
      <c r="B133" t="s">
        <v>128</v>
      </c>
      <c r="C133">
        <v>0.06</v>
      </c>
      <c r="D133">
        <v>0.35</v>
      </c>
      <c r="E133">
        <v>99.6</v>
      </c>
    </row>
    <row r="134" spans="1:5" x14ac:dyDescent="0.2">
      <c r="A134">
        <v>132</v>
      </c>
      <c r="B134" t="s">
        <v>129</v>
      </c>
      <c r="C134">
        <v>0.04</v>
      </c>
      <c r="D134">
        <v>0.35</v>
      </c>
      <c r="E134">
        <v>91</v>
      </c>
    </row>
    <row r="135" spans="1:5" x14ac:dyDescent="0.2">
      <c r="A135">
        <v>133</v>
      </c>
      <c r="B135" t="s">
        <v>130</v>
      </c>
      <c r="C135">
        <v>0.05</v>
      </c>
      <c r="D135">
        <v>0.35</v>
      </c>
      <c r="E135">
        <v>89.4</v>
      </c>
    </row>
    <row r="136" spans="1:5" x14ac:dyDescent="0.2">
      <c r="A136">
        <v>134</v>
      </c>
      <c r="B136" t="s">
        <v>131</v>
      </c>
      <c r="C136">
        <v>0.03</v>
      </c>
      <c r="D136">
        <v>0.33</v>
      </c>
      <c r="E136">
        <v>99.5</v>
      </c>
    </row>
    <row r="137" spans="1:5" x14ac:dyDescent="0.2">
      <c r="A137">
        <v>135</v>
      </c>
      <c r="B137" t="s">
        <v>132</v>
      </c>
      <c r="C137">
        <v>0.04</v>
      </c>
      <c r="D137">
        <v>0.33</v>
      </c>
      <c r="E137">
        <v>92.8</v>
      </c>
    </row>
    <row r="138" spans="1:5" x14ac:dyDescent="0.2">
      <c r="A138">
        <v>136</v>
      </c>
      <c r="B138" t="s">
        <v>133</v>
      </c>
      <c r="C138">
        <v>0.05</v>
      </c>
      <c r="D138">
        <v>0.33</v>
      </c>
      <c r="E138">
        <v>88.7</v>
      </c>
    </row>
    <row r="139" spans="1:5" x14ac:dyDescent="0.2">
      <c r="A139">
        <v>137</v>
      </c>
      <c r="B139" t="s">
        <v>134</v>
      </c>
      <c r="C139">
        <v>0.06</v>
      </c>
      <c r="D139">
        <v>0.32</v>
      </c>
      <c r="E139">
        <v>87.2</v>
      </c>
    </row>
    <row r="140" spans="1:5" x14ac:dyDescent="0.2">
      <c r="A140">
        <v>138</v>
      </c>
      <c r="B140" t="s">
        <v>135</v>
      </c>
      <c r="C140">
        <v>0.04</v>
      </c>
      <c r="D140">
        <v>0.32</v>
      </c>
    </row>
    <row r="141" spans="1:5" x14ac:dyDescent="0.2">
      <c r="A141">
        <v>139</v>
      </c>
      <c r="B141" t="s">
        <v>136</v>
      </c>
      <c r="C141">
        <v>0.01</v>
      </c>
      <c r="D141">
        <v>0.32</v>
      </c>
    </row>
    <row r="142" spans="1:5" x14ac:dyDescent="0.2">
      <c r="A142">
        <v>140</v>
      </c>
      <c r="B142" t="s">
        <v>137</v>
      </c>
      <c r="C142">
        <v>0.02</v>
      </c>
      <c r="D142">
        <v>0.31</v>
      </c>
      <c r="E142">
        <v>103</v>
      </c>
    </row>
    <row r="143" spans="1:5" x14ac:dyDescent="0.2">
      <c r="A143">
        <v>141</v>
      </c>
      <c r="B143" t="s">
        <v>138</v>
      </c>
      <c r="C143">
        <v>0.05</v>
      </c>
      <c r="D143">
        <v>0.3</v>
      </c>
      <c r="E143">
        <v>86.3</v>
      </c>
    </row>
    <row r="144" spans="1:5" x14ac:dyDescent="0.2">
      <c r="A144">
        <v>142</v>
      </c>
      <c r="B144" t="s">
        <v>139</v>
      </c>
      <c r="C144">
        <v>0.05</v>
      </c>
      <c r="D144">
        <v>0.3</v>
      </c>
      <c r="E144">
        <v>87.8</v>
      </c>
    </row>
    <row r="145" spans="1:5" x14ac:dyDescent="0.2">
      <c r="A145">
        <v>143</v>
      </c>
      <c r="B145" t="s">
        <v>140</v>
      </c>
      <c r="C145">
        <v>0.04</v>
      </c>
      <c r="D145">
        <v>0.28999999999999998</v>
      </c>
      <c r="E145">
        <v>91.1</v>
      </c>
    </row>
    <row r="146" spans="1:5" x14ac:dyDescent="0.2">
      <c r="A146">
        <v>144</v>
      </c>
      <c r="B146" t="s">
        <v>141</v>
      </c>
      <c r="C146">
        <v>0.04</v>
      </c>
      <c r="D146">
        <v>0.28999999999999998</v>
      </c>
    </row>
    <row r="147" spans="1:5" x14ac:dyDescent="0.2">
      <c r="A147">
        <v>145</v>
      </c>
      <c r="B147" t="s">
        <v>142</v>
      </c>
      <c r="C147">
        <v>0.05</v>
      </c>
      <c r="D147">
        <v>0.28999999999999998</v>
      </c>
      <c r="E147">
        <v>88.1</v>
      </c>
    </row>
    <row r="148" spans="1:5" x14ac:dyDescent="0.2">
      <c r="A148">
        <v>146</v>
      </c>
      <c r="B148" t="s">
        <v>143</v>
      </c>
      <c r="C148">
        <v>0.02</v>
      </c>
      <c r="D148">
        <v>0.28999999999999998</v>
      </c>
    </row>
    <row r="149" spans="1:5" x14ac:dyDescent="0.2">
      <c r="A149">
        <v>147</v>
      </c>
      <c r="B149" t="s">
        <v>144</v>
      </c>
      <c r="C149">
        <v>0.04</v>
      </c>
      <c r="D149">
        <v>0.28000000000000003</v>
      </c>
      <c r="E149">
        <v>125.3</v>
      </c>
    </row>
    <row r="150" spans="1:5" x14ac:dyDescent="0.2">
      <c r="A150">
        <v>148</v>
      </c>
      <c r="B150" t="s">
        <v>145</v>
      </c>
      <c r="C150">
        <v>0.03</v>
      </c>
      <c r="D150">
        <v>0.28000000000000003</v>
      </c>
    </row>
    <row r="151" spans="1:5" x14ac:dyDescent="0.2">
      <c r="A151">
        <v>149</v>
      </c>
      <c r="B151" t="s">
        <v>146</v>
      </c>
      <c r="C151">
        <v>0.04</v>
      </c>
      <c r="D151">
        <v>0.28000000000000003</v>
      </c>
      <c r="E151">
        <v>97.9</v>
      </c>
    </row>
    <row r="152" spans="1:5" x14ac:dyDescent="0.2">
      <c r="A152">
        <v>150</v>
      </c>
      <c r="B152" t="s">
        <v>147</v>
      </c>
      <c r="C152">
        <v>0.04</v>
      </c>
      <c r="D152">
        <v>0.28000000000000003</v>
      </c>
      <c r="E152">
        <v>99.8</v>
      </c>
    </row>
    <row r="153" spans="1:5" x14ac:dyDescent="0.2">
      <c r="A153">
        <v>151</v>
      </c>
      <c r="B153" t="s">
        <v>148</v>
      </c>
      <c r="C153">
        <v>0.04</v>
      </c>
      <c r="D153">
        <v>0.27</v>
      </c>
      <c r="E153">
        <v>93.2</v>
      </c>
    </row>
    <row r="154" spans="1:5" x14ac:dyDescent="0.2">
      <c r="A154">
        <v>152</v>
      </c>
      <c r="B154" t="s">
        <v>149</v>
      </c>
      <c r="C154">
        <v>0.03</v>
      </c>
      <c r="D154">
        <v>0.27</v>
      </c>
    </row>
    <row r="155" spans="1:5" x14ac:dyDescent="0.2">
      <c r="A155">
        <v>153</v>
      </c>
      <c r="B155" t="s">
        <v>150</v>
      </c>
      <c r="C155">
        <v>0.04</v>
      </c>
      <c r="D155">
        <v>0.27</v>
      </c>
      <c r="E155">
        <v>89</v>
      </c>
    </row>
    <row r="156" spans="1:5" x14ac:dyDescent="0.2">
      <c r="A156">
        <v>154</v>
      </c>
      <c r="B156" t="s">
        <v>151</v>
      </c>
      <c r="C156">
        <v>0.04</v>
      </c>
      <c r="D156">
        <v>0.26</v>
      </c>
      <c r="E156">
        <v>92.3</v>
      </c>
    </row>
    <row r="157" spans="1:5" x14ac:dyDescent="0.2">
      <c r="A157">
        <v>155</v>
      </c>
      <c r="B157" t="s">
        <v>152</v>
      </c>
      <c r="C157">
        <v>0.02</v>
      </c>
      <c r="D157">
        <v>0.26</v>
      </c>
      <c r="E157">
        <v>83.9</v>
      </c>
    </row>
    <row r="158" spans="1:5" x14ac:dyDescent="0.2">
      <c r="A158">
        <v>156</v>
      </c>
      <c r="B158" t="s">
        <v>153</v>
      </c>
      <c r="C158">
        <v>0.01</v>
      </c>
      <c r="D158">
        <v>0.26</v>
      </c>
      <c r="E158">
        <v>95.4</v>
      </c>
    </row>
    <row r="159" spans="1:5" x14ac:dyDescent="0.2">
      <c r="A159">
        <v>157</v>
      </c>
      <c r="B159" t="s">
        <v>154</v>
      </c>
      <c r="C159">
        <v>0.02</v>
      </c>
      <c r="D159">
        <v>0.26</v>
      </c>
    </row>
    <row r="160" spans="1:5" x14ac:dyDescent="0.2">
      <c r="A160">
        <v>158</v>
      </c>
      <c r="B160" t="s">
        <v>155</v>
      </c>
      <c r="C160">
        <v>0.03</v>
      </c>
      <c r="D160">
        <v>0.25</v>
      </c>
    </row>
    <row r="161" spans="1:5" x14ac:dyDescent="0.2">
      <c r="A161">
        <v>159</v>
      </c>
      <c r="B161" t="s">
        <v>156</v>
      </c>
      <c r="C161">
        <v>0.03</v>
      </c>
      <c r="D161">
        <v>0.25</v>
      </c>
      <c r="E161">
        <v>91.5</v>
      </c>
    </row>
    <row r="162" spans="1:5" x14ac:dyDescent="0.2">
      <c r="A162">
        <v>160</v>
      </c>
      <c r="B162" t="s">
        <v>157</v>
      </c>
      <c r="C162">
        <v>0.02</v>
      </c>
      <c r="D162">
        <v>0.25</v>
      </c>
    </row>
    <row r="163" spans="1:5" x14ac:dyDescent="0.2">
      <c r="A163">
        <v>161</v>
      </c>
      <c r="B163" t="s">
        <v>158</v>
      </c>
      <c r="C163">
        <v>0.01</v>
      </c>
      <c r="D163">
        <v>0.25</v>
      </c>
    </row>
    <row r="164" spans="1:5" x14ac:dyDescent="0.2">
      <c r="A164">
        <v>162</v>
      </c>
      <c r="B164" t="s">
        <v>159</v>
      </c>
      <c r="C164">
        <v>0.03</v>
      </c>
      <c r="D164">
        <v>0.25</v>
      </c>
      <c r="E164">
        <v>94.5</v>
      </c>
    </row>
    <row r="165" spans="1:5" x14ac:dyDescent="0.2">
      <c r="A165">
        <v>163</v>
      </c>
      <c r="B165" t="s">
        <v>160</v>
      </c>
      <c r="C165">
        <v>0.02</v>
      </c>
      <c r="D165">
        <v>0.24</v>
      </c>
      <c r="E165">
        <v>96.4</v>
      </c>
    </row>
    <row r="166" spans="1:5" x14ac:dyDescent="0.2">
      <c r="A166">
        <v>164</v>
      </c>
      <c r="B166" t="s">
        <v>161</v>
      </c>
      <c r="C166">
        <v>0.04</v>
      </c>
      <c r="D166">
        <v>0.24</v>
      </c>
    </row>
    <row r="167" spans="1:5" x14ac:dyDescent="0.2">
      <c r="A167">
        <v>165</v>
      </c>
      <c r="B167" t="s">
        <v>162</v>
      </c>
      <c r="C167">
        <v>0.02</v>
      </c>
      <c r="D167">
        <v>0.23</v>
      </c>
    </row>
    <row r="168" spans="1:5" x14ac:dyDescent="0.2">
      <c r="A168">
        <v>166</v>
      </c>
      <c r="B168" t="s">
        <v>163</v>
      </c>
      <c r="C168">
        <v>0.03</v>
      </c>
      <c r="D168">
        <v>0.23</v>
      </c>
    </row>
    <row r="169" spans="1:5" x14ac:dyDescent="0.2">
      <c r="A169">
        <v>167</v>
      </c>
      <c r="B169" t="s">
        <v>164</v>
      </c>
      <c r="C169">
        <v>0.02</v>
      </c>
      <c r="D169">
        <v>0.23</v>
      </c>
      <c r="E169">
        <v>98.1</v>
      </c>
    </row>
    <row r="170" spans="1:5" x14ac:dyDescent="0.2">
      <c r="A170">
        <v>168</v>
      </c>
      <c r="B170" t="s">
        <v>165</v>
      </c>
      <c r="C170">
        <v>0.02</v>
      </c>
      <c r="D170">
        <v>0.23</v>
      </c>
    </row>
    <row r="171" spans="1:5" x14ac:dyDescent="0.2">
      <c r="A171">
        <v>169</v>
      </c>
      <c r="B171" t="s">
        <v>166</v>
      </c>
      <c r="C171">
        <v>0.04</v>
      </c>
      <c r="D171">
        <v>0.23</v>
      </c>
    </row>
    <row r="172" spans="1:5" x14ac:dyDescent="0.2">
      <c r="A172">
        <v>170</v>
      </c>
      <c r="B172" t="s">
        <v>167</v>
      </c>
      <c r="C172">
        <v>0.02</v>
      </c>
      <c r="D172">
        <v>0.23</v>
      </c>
    </row>
    <row r="173" spans="1:5" x14ac:dyDescent="0.2">
      <c r="A173">
        <v>171</v>
      </c>
      <c r="B173" t="s">
        <v>168</v>
      </c>
      <c r="C173">
        <v>0.03</v>
      </c>
      <c r="D173">
        <v>0.23</v>
      </c>
    </row>
    <row r="174" spans="1:5" x14ac:dyDescent="0.2">
      <c r="A174">
        <v>172</v>
      </c>
      <c r="B174" t="s">
        <v>169</v>
      </c>
      <c r="C174">
        <v>0.02</v>
      </c>
      <c r="D174">
        <v>0.23</v>
      </c>
    </row>
    <row r="175" spans="1:5" x14ac:dyDescent="0.2">
      <c r="A175">
        <v>173</v>
      </c>
      <c r="B175" t="s">
        <v>170</v>
      </c>
      <c r="C175">
        <v>0.02</v>
      </c>
      <c r="D175">
        <v>0.23</v>
      </c>
      <c r="E175">
        <v>91.4</v>
      </c>
    </row>
    <row r="176" spans="1:5" x14ac:dyDescent="0.2">
      <c r="A176">
        <v>174</v>
      </c>
      <c r="B176" t="s">
        <v>171</v>
      </c>
      <c r="C176">
        <v>0.03</v>
      </c>
      <c r="D176">
        <v>0.23</v>
      </c>
      <c r="E176">
        <v>149.6</v>
      </c>
    </row>
    <row r="177" spans="1:5" x14ac:dyDescent="0.2">
      <c r="A177">
        <v>175</v>
      </c>
      <c r="B177" t="s">
        <v>172</v>
      </c>
      <c r="C177">
        <v>0.03</v>
      </c>
      <c r="D177">
        <v>0.22</v>
      </c>
      <c r="E177">
        <v>96.4</v>
      </c>
    </row>
    <row r="178" spans="1:5" x14ac:dyDescent="0.2">
      <c r="A178">
        <v>176</v>
      </c>
      <c r="B178" t="s">
        <v>173</v>
      </c>
      <c r="C178">
        <v>0.03</v>
      </c>
      <c r="D178">
        <v>0.22</v>
      </c>
      <c r="E178">
        <v>92.8</v>
      </c>
    </row>
    <row r="179" spans="1:5" x14ac:dyDescent="0.2">
      <c r="A179">
        <v>177</v>
      </c>
      <c r="B179" t="s">
        <v>174</v>
      </c>
      <c r="C179">
        <v>0.02</v>
      </c>
      <c r="D179">
        <v>0.22</v>
      </c>
      <c r="E179">
        <v>132.80000000000001</v>
      </c>
    </row>
    <row r="180" spans="1:5" x14ac:dyDescent="0.2">
      <c r="A180">
        <v>178</v>
      </c>
      <c r="B180" t="s">
        <v>175</v>
      </c>
      <c r="C180">
        <v>0.02</v>
      </c>
      <c r="D180">
        <v>0.21</v>
      </c>
    </row>
    <row r="181" spans="1:5" x14ac:dyDescent="0.2">
      <c r="A181">
        <v>179</v>
      </c>
      <c r="B181" t="s">
        <v>176</v>
      </c>
      <c r="C181">
        <v>0.02</v>
      </c>
      <c r="D181">
        <v>0.21</v>
      </c>
      <c r="E181">
        <v>94.7</v>
      </c>
    </row>
    <row r="182" spans="1:5" x14ac:dyDescent="0.2">
      <c r="A182">
        <v>180</v>
      </c>
      <c r="B182" t="s">
        <v>177</v>
      </c>
      <c r="C182">
        <v>0.03</v>
      </c>
      <c r="D182">
        <v>0.21</v>
      </c>
      <c r="E182">
        <v>91.4</v>
      </c>
    </row>
    <row r="183" spans="1:5" x14ac:dyDescent="0.2">
      <c r="A183">
        <v>181</v>
      </c>
      <c r="B183" t="s">
        <v>178</v>
      </c>
      <c r="C183">
        <v>0.03</v>
      </c>
      <c r="D183">
        <v>0.21</v>
      </c>
      <c r="E183">
        <v>91.8</v>
      </c>
    </row>
    <row r="184" spans="1:5" x14ac:dyDescent="0.2">
      <c r="A184">
        <v>182</v>
      </c>
      <c r="B184" t="s">
        <v>179</v>
      </c>
      <c r="C184">
        <v>0.02</v>
      </c>
      <c r="D184">
        <v>0.2</v>
      </c>
    </row>
    <row r="185" spans="1:5" x14ac:dyDescent="0.2">
      <c r="A185">
        <v>183</v>
      </c>
      <c r="B185" t="s">
        <v>180</v>
      </c>
      <c r="C185">
        <v>0.03</v>
      </c>
      <c r="D185">
        <v>0.19</v>
      </c>
      <c r="E185">
        <v>88.3</v>
      </c>
    </row>
    <row r="186" spans="1:5" x14ac:dyDescent="0.2">
      <c r="A186">
        <v>184</v>
      </c>
      <c r="B186" t="s">
        <v>181</v>
      </c>
      <c r="C186">
        <v>0.02</v>
      </c>
      <c r="D186">
        <v>0.19</v>
      </c>
    </row>
    <row r="187" spans="1:5" x14ac:dyDescent="0.2">
      <c r="A187">
        <v>185</v>
      </c>
      <c r="B187" t="s">
        <v>182</v>
      </c>
      <c r="C187">
        <v>0.02</v>
      </c>
      <c r="D187">
        <v>0.19</v>
      </c>
      <c r="E187">
        <v>91.3</v>
      </c>
    </row>
    <row r="188" spans="1:5" x14ac:dyDescent="0.2">
      <c r="A188">
        <v>186</v>
      </c>
      <c r="B188" t="s">
        <v>183</v>
      </c>
      <c r="C188">
        <v>0.02</v>
      </c>
      <c r="D188">
        <v>0.19</v>
      </c>
    </row>
    <row r="189" spans="1:5" x14ac:dyDescent="0.2">
      <c r="A189">
        <v>187</v>
      </c>
      <c r="B189" t="s">
        <v>184</v>
      </c>
      <c r="C189">
        <v>0.02</v>
      </c>
      <c r="D189">
        <v>0.19</v>
      </c>
      <c r="E189">
        <v>98.9</v>
      </c>
    </row>
    <row r="190" spans="1:5" x14ac:dyDescent="0.2">
      <c r="A190">
        <v>188</v>
      </c>
      <c r="B190" t="s">
        <v>185</v>
      </c>
      <c r="C190">
        <v>0.02</v>
      </c>
      <c r="D190">
        <v>0.19</v>
      </c>
      <c r="E190">
        <v>94.4</v>
      </c>
    </row>
    <row r="191" spans="1:5" x14ac:dyDescent="0.2">
      <c r="A191">
        <v>189</v>
      </c>
      <c r="B191" t="s">
        <v>186</v>
      </c>
      <c r="C191">
        <v>0.02</v>
      </c>
      <c r="D191">
        <v>0.19</v>
      </c>
      <c r="E191">
        <v>101.9</v>
      </c>
    </row>
    <row r="192" spans="1:5" x14ac:dyDescent="0.2">
      <c r="A192">
        <v>190</v>
      </c>
      <c r="B192" t="s">
        <v>187</v>
      </c>
      <c r="C192">
        <v>0.01</v>
      </c>
      <c r="D192">
        <v>0.19</v>
      </c>
      <c r="E192">
        <v>93.3</v>
      </c>
    </row>
    <row r="193" spans="1:5" x14ac:dyDescent="0.2">
      <c r="A193">
        <v>191</v>
      </c>
      <c r="B193" t="s">
        <v>188</v>
      </c>
      <c r="C193">
        <v>0.03</v>
      </c>
      <c r="D193">
        <v>0.19</v>
      </c>
      <c r="E193">
        <v>110.5</v>
      </c>
    </row>
    <row r="194" spans="1:5" x14ac:dyDescent="0.2">
      <c r="A194">
        <v>192</v>
      </c>
      <c r="B194" t="s">
        <v>189</v>
      </c>
      <c r="C194">
        <v>0.02</v>
      </c>
      <c r="D194">
        <v>0.18</v>
      </c>
      <c r="E194">
        <v>88.2</v>
      </c>
    </row>
    <row r="195" spans="1:5" x14ac:dyDescent="0.2">
      <c r="A195">
        <v>193</v>
      </c>
      <c r="B195" t="s">
        <v>190</v>
      </c>
      <c r="C195">
        <v>0.02</v>
      </c>
      <c r="D195">
        <v>0.18</v>
      </c>
      <c r="E195">
        <v>108.7</v>
      </c>
    </row>
    <row r="196" spans="1:5" x14ac:dyDescent="0.2">
      <c r="A196">
        <v>194</v>
      </c>
      <c r="B196" t="s">
        <v>191</v>
      </c>
      <c r="C196">
        <v>0.03</v>
      </c>
      <c r="D196">
        <v>0.18</v>
      </c>
      <c r="E196">
        <v>97.7</v>
      </c>
    </row>
    <row r="197" spans="1:5" x14ac:dyDescent="0.2">
      <c r="A197">
        <v>195</v>
      </c>
      <c r="B197" t="s">
        <v>192</v>
      </c>
      <c r="C197">
        <v>0.03</v>
      </c>
      <c r="D197">
        <v>0.17</v>
      </c>
    </row>
    <row r="198" spans="1:5" x14ac:dyDescent="0.2">
      <c r="A198">
        <v>196</v>
      </c>
      <c r="B198" t="s">
        <v>193</v>
      </c>
      <c r="C198">
        <v>0.01</v>
      </c>
      <c r="D198">
        <v>0.17</v>
      </c>
      <c r="E198">
        <v>89.3</v>
      </c>
    </row>
    <row r="199" spans="1:5" x14ac:dyDescent="0.2">
      <c r="A199">
        <v>197</v>
      </c>
      <c r="B199" t="s">
        <v>194</v>
      </c>
      <c r="C199">
        <v>0.01</v>
      </c>
      <c r="D199">
        <v>0.17</v>
      </c>
    </row>
    <row r="200" spans="1:5" x14ac:dyDescent="0.2">
      <c r="A200">
        <v>198</v>
      </c>
      <c r="B200" t="s">
        <v>195</v>
      </c>
      <c r="C200">
        <v>0.02</v>
      </c>
      <c r="D200">
        <v>0.17</v>
      </c>
      <c r="E200">
        <v>90.7</v>
      </c>
    </row>
    <row r="201" spans="1:5" x14ac:dyDescent="0.2">
      <c r="A201">
        <v>199</v>
      </c>
      <c r="B201" t="s">
        <v>196</v>
      </c>
      <c r="C201">
        <v>0.02</v>
      </c>
      <c r="D201">
        <v>0.17</v>
      </c>
    </row>
    <row r="202" spans="1:5" x14ac:dyDescent="0.2">
      <c r="A202">
        <v>200</v>
      </c>
      <c r="B202" t="s">
        <v>197</v>
      </c>
      <c r="C202">
        <v>0.02</v>
      </c>
      <c r="D202">
        <v>0.17</v>
      </c>
      <c r="E202">
        <v>88.5</v>
      </c>
    </row>
    <row r="203" spans="1:5" x14ac:dyDescent="0.2">
      <c r="A203">
        <v>201</v>
      </c>
      <c r="B203" t="s">
        <v>198</v>
      </c>
      <c r="C203">
        <v>0.02</v>
      </c>
      <c r="D203">
        <v>0.17</v>
      </c>
    </row>
    <row r="204" spans="1:5" x14ac:dyDescent="0.2">
      <c r="A204">
        <v>202</v>
      </c>
      <c r="B204" t="s">
        <v>199</v>
      </c>
      <c r="C204">
        <v>0.02</v>
      </c>
      <c r="D204">
        <v>0.17</v>
      </c>
      <c r="E204">
        <v>91.7</v>
      </c>
    </row>
    <row r="205" spans="1:5" x14ac:dyDescent="0.2">
      <c r="A205">
        <v>203</v>
      </c>
      <c r="B205" t="s">
        <v>200</v>
      </c>
      <c r="C205">
        <v>0.02</v>
      </c>
      <c r="D205">
        <v>0.17</v>
      </c>
    </row>
    <row r="206" spans="1:5" x14ac:dyDescent="0.2">
      <c r="A206">
        <v>204</v>
      </c>
      <c r="B206" t="s">
        <v>201</v>
      </c>
      <c r="C206">
        <v>0.02</v>
      </c>
      <c r="D206">
        <v>0.17</v>
      </c>
      <c r="E206">
        <v>94.5</v>
      </c>
    </row>
    <row r="207" spans="1:5" x14ac:dyDescent="0.2">
      <c r="A207">
        <v>205</v>
      </c>
      <c r="B207" t="s">
        <v>202</v>
      </c>
      <c r="C207">
        <v>0.01</v>
      </c>
      <c r="D207">
        <v>0.17</v>
      </c>
    </row>
    <row r="208" spans="1:5" x14ac:dyDescent="0.2">
      <c r="A208">
        <v>206</v>
      </c>
      <c r="B208" t="s">
        <v>203</v>
      </c>
      <c r="C208">
        <v>0.02</v>
      </c>
      <c r="D208">
        <v>0.17</v>
      </c>
      <c r="E208">
        <v>85.6</v>
      </c>
    </row>
    <row r="209" spans="1:5" x14ac:dyDescent="0.2">
      <c r="A209">
        <v>207</v>
      </c>
      <c r="B209" t="s">
        <v>204</v>
      </c>
      <c r="C209">
        <v>0.01</v>
      </c>
      <c r="D209">
        <v>0.17</v>
      </c>
      <c r="E209">
        <v>85.2</v>
      </c>
    </row>
    <row r="210" spans="1:5" x14ac:dyDescent="0.2">
      <c r="A210">
        <v>208</v>
      </c>
      <c r="B210" t="s">
        <v>205</v>
      </c>
      <c r="C210">
        <v>0.02</v>
      </c>
      <c r="D210">
        <v>0.17</v>
      </c>
      <c r="E210">
        <v>87.5</v>
      </c>
    </row>
    <row r="211" spans="1:5" x14ac:dyDescent="0.2">
      <c r="A211">
        <v>209</v>
      </c>
      <c r="B211" t="s">
        <v>206</v>
      </c>
      <c r="C211">
        <v>0.02</v>
      </c>
      <c r="D211">
        <v>0.17</v>
      </c>
      <c r="E211">
        <v>113.6</v>
      </c>
    </row>
    <row r="212" spans="1:5" x14ac:dyDescent="0.2">
      <c r="A212">
        <v>210</v>
      </c>
      <c r="B212" t="s">
        <v>207</v>
      </c>
      <c r="C212">
        <v>0.01</v>
      </c>
      <c r="D212">
        <v>0.17</v>
      </c>
    </row>
    <row r="213" spans="1:5" x14ac:dyDescent="0.2">
      <c r="A213">
        <v>211</v>
      </c>
      <c r="B213" t="s">
        <v>208</v>
      </c>
      <c r="C213">
        <v>0.01</v>
      </c>
      <c r="D213">
        <v>0.17</v>
      </c>
    </row>
    <row r="214" spans="1:5" x14ac:dyDescent="0.2">
      <c r="A214">
        <v>212</v>
      </c>
      <c r="B214" t="s">
        <v>209</v>
      </c>
      <c r="C214">
        <v>0.02</v>
      </c>
      <c r="D214">
        <v>0.16</v>
      </c>
      <c r="E214">
        <v>86.8</v>
      </c>
    </row>
    <row r="215" spans="1:5" x14ac:dyDescent="0.2">
      <c r="A215">
        <v>213</v>
      </c>
      <c r="B215" t="s">
        <v>210</v>
      </c>
      <c r="C215">
        <v>0.03</v>
      </c>
      <c r="D215">
        <v>0.16</v>
      </c>
      <c r="E215">
        <v>96</v>
      </c>
    </row>
    <row r="216" spans="1:5" x14ac:dyDescent="0.2">
      <c r="A216">
        <v>214</v>
      </c>
      <c r="B216" t="s">
        <v>211</v>
      </c>
      <c r="C216">
        <v>0.03</v>
      </c>
      <c r="D216">
        <v>0.16</v>
      </c>
      <c r="E216">
        <v>88.6</v>
      </c>
    </row>
    <row r="217" spans="1:5" x14ac:dyDescent="0.2">
      <c r="A217">
        <v>215</v>
      </c>
      <c r="B217" t="s">
        <v>212</v>
      </c>
      <c r="C217">
        <v>0.02</v>
      </c>
      <c r="D217">
        <v>0.16</v>
      </c>
      <c r="E217">
        <v>88.8</v>
      </c>
    </row>
    <row r="218" spans="1:5" x14ac:dyDescent="0.2">
      <c r="A218">
        <v>216</v>
      </c>
      <c r="B218" t="s">
        <v>213</v>
      </c>
      <c r="C218">
        <v>0.02</v>
      </c>
      <c r="D218">
        <v>0.16</v>
      </c>
      <c r="E218">
        <v>112.3</v>
      </c>
    </row>
    <row r="219" spans="1:5" x14ac:dyDescent="0.2">
      <c r="A219">
        <v>217</v>
      </c>
      <c r="B219" t="s">
        <v>214</v>
      </c>
      <c r="C219">
        <v>0.01</v>
      </c>
      <c r="D219">
        <v>0.16</v>
      </c>
      <c r="E219">
        <v>91.6</v>
      </c>
    </row>
    <row r="220" spans="1:5" x14ac:dyDescent="0.2">
      <c r="A220">
        <v>218</v>
      </c>
      <c r="B220" t="s">
        <v>215</v>
      </c>
      <c r="C220">
        <v>0.02</v>
      </c>
      <c r="D220">
        <v>0.16</v>
      </c>
    </row>
    <row r="221" spans="1:5" x14ac:dyDescent="0.2">
      <c r="A221">
        <v>219</v>
      </c>
      <c r="B221" t="s">
        <v>216</v>
      </c>
      <c r="C221">
        <v>0.01</v>
      </c>
      <c r="D221">
        <v>0.16</v>
      </c>
    </row>
    <row r="222" spans="1:5" x14ac:dyDescent="0.2">
      <c r="A222">
        <v>220</v>
      </c>
      <c r="B222" t="s">
        <v>217</v>
      </c>
      <c r="C222">
        <v>0.02</v>
      </c>
      <c r="D222">
        <v>0.16</v>
      </c>
    </row>
    <row r="223" spans="1:5" x14ac:dyDescent="0.2">
      <c r="A223">
        <v>221</v>
      </c>
      <c r="B223" t="s">
        <v>218</v>
      </c>
      <c r="C223">
        <v>0.01</v>
      </c>
      <c r="D223">
        <v>0.15</v>
      </c>
      <c r="E223">
        <v>86.7</v>
      </c>
    </row>
    <row r="224" spans="1:5" x14ac:dyDescent="0.2">
      <c r="A224">
        <v>222</v>
      </c>
      <c r="B224" t="s">
        <v>219</v>
      </c>
      <c r="C224">
        <v>0.01</v>
      </c>
      <c r="D224">
        <v>0.15</v>
      </c>
      <c r="E224">
        <v>88.8</v>
      </c>
    </row>
    <row r="225" spans="1:5" x14ac:dyDescent="0.2">
      <c r="A225">
        <v>223</v>
      </c>
      <c r="B225" t="s">
        <v>220</v>
      </c>
      <c r="C225">
        <v>0.02</v>
      </c>
      <c r="D225">
        <v>0.15</v>
      </c>
      <c r="E225">
        <v>91.3</v>
      </c>
    </row>
    <row r="226" spans="1:5" x14ac:dyDescent="0.2">
      <c r="A226">
        <v>224</v>
      </c>
      <c r="B226" t="s">
        <v>221</v>
      </c>
      <c r="C226">
        <v>0.01</v>
      </c>
      <c r="D226">
        <v>0.15</v>
      </c>
    </row>
    <row r="227" spans="1:5" x14ac:dyDescent="0.2">
      <c r="A227">
        <v>225</v>
      </c>
      <c r="B227" t="s">
        <v>222</v>
      </c>
      <c r="C227">
        <v>0.02</v>
      </c>
      <c r="D227">
        <v>0.15</v>
      </c>
      <c r="E227">
        <v>85.8</v>
      </c>
    </row>
    <row r="228" spans="1:5" x14ac:dyDescent="0.2">
      <c r="A228">
        <v>226</v>
      </c>
      <c r="B228" t="s">
        <v>223</v>
      </c>
      <c r="C228">
        <v>0.02</v>
      </c>
      <c r="D228">
        <v>0.15</v>
      </c>
    </row>
    <row r="229" spans="1:5" x14ac:dyDescent="0.2">
      <c r="A229">
        <v>227</v>
      </c>
      <c r="B229" t="s">
        <v>224</v>
      </c>
      <c r="C229">
        <v>0.01</v>
      </c>
      <c r="D229">
        <v>0.15</v>
      </c>
    </row>
    <row r="230" spans="1:5" x14ac:dyDescent="0.2">
      <c r="A230">
        <v>228</v>
      </c>
      <c r="B230" t="s">
        <v>225</v>
      </c>
      <c r="C230">
        <v>0.02</v>
      </c>
      <c r="D230">
        <v>0.15</v>
      </c>
      <c r="E230">
        <v>90.7</v>
      </c>
    </row>
    <row r="231" spans="1:5" x14ac:dyDescent="0.2">
      <c r="A231">
        <v>229</v>
      </c>
      <c r="B231" t="s">
        <v>226</v>
      </c>
      <c r="C231">
        <v>0.02</v>
      </c>
      <c r="D231">
        <v>0.15</v>
      </c>
    </row>
    <row r="232" spans="1:5" x14ac:dyDescent="0.2">
      <c r="A232">
        <v>230</v>
      </c>
      <c r="B232" t="s">
        <v>227</v>
      </c>
      <c r="C232">
        <v>0.02</v>
      </c>
      <c r="D232">
        <v>0.15</v>
      </c>
      <c r="E232">
        <v>95.7</v>
      </c>
    </row>
    <row r="233" spans="1:5" x14ac:dyDescent="0.2">
      <c r="A233">
        <v>231</v>
      </c>
      <c r="B233" t="s">
        <v>228</v>
      </c>
      <c r="C233">
        <v>0.02</v>
      </c>
      <c r="D233">
        <v>0.14000000000000001</v>
      </c>
      <c r="E233">
        <v>85.7</v>
      </c>
    </row>
    <row r="234" spans="1:5" x14ac:dyDescent="0.2">
      <c r="A234">
        <v>232</v>
      </c>
      <c r="B234" t="s">
        <v>229</v>
      </c>
      <c r="C234">
        <v>0.01</v>
      </c>
      <c r="D234">
        <v>0.14000000000000001</v>
      </c>
      <c r="E234">
        <v>89.8</v>
      </c>
    </row>
    <row r="235" spans="1:5" x14ac:dyDescent="0.2">
      <c r="A235">
        <v>233</v>
      </c>
      <c r="B235" t="s">
        <v>230</v>
      </c>
      <c r="C235">
        <v>0.01</v>
      </c>
      <c r="D235">
        <v>0.14000000000000001</v>
      </c>
    </row>
    <row r="236" spans="1:5" x14ac:dyDescent="0.2">
      <c r="A236">
        <v>234</v>
      </c>
      <c r="B236" t="s">
        <v>231</v>
      </c>
      <c r="C236">
        <v>0.01</v>
      </c>
      <c r="D236">
        <v>0.14000000000000001</v>
      </c>
    </row>
    <row r="237" spans="1:5" x14ac:dyDescent="0.2">
      <c r="A237">
        <v>235</v>
      </c>
      <c r="B237" t="s">
        <v>232</v>
      </c>
      <c r="C237">
        <v>0.01</v>
      </c>
      <c r="D237">
        <v>0.14000000000000001</v>
      </c>
    </row>
    <row r="238" spans="1:5" x14ac:dyDescent="0.2">
      <c r="A238">
        <v>236</v>
      </c>
      <c r="B238" t="s">
        <v>233</v>
      </c>
      <c r="C238">
        <v>0.01</v>
      </c>
      <c r="D238">
        <v>0.14000000000000001</v>
      </c>
      <c r="E238">
        <v>102</v>
      </c>
    </row>
    <row r="239" spans="1:5" x14ac:dyDescent="0.2">
      <c r="A239">
        <v>237</v>
      </c>
      <c r="B239" t="s">
        <v>234</v>
      </c>
      <c r="C239">
        <v>0.01</v>
      </c>
      <c r="D239">
        <v>0.14000000000000001</v>
      </c>
    </row>
    <row r="240" spans="1:5" x14ac:dyDescent="0.2">
      <c r="A240">
        <v>238</v>
      </c>
      <c r="B240" t="s">
        <v>235</v>
      </c>
      <c r="C240">
        <v>0.01</v>
      </c>
      <c r="D240">
        <v>0.14000000000000001</v>
      </c>
    </row>
    <row r="241" spans="1:5" x14ac:dyDescent="0.2">
      <c r="A241">
        <v>239</v>
      </c>
      <c r="B241" t="s">
        <v>236</v>
      </c>
      <c r="C241">
        <v>0.01</v>
      </c>
      <c r="D241">
        <v>0.14000000000000001</v>
      </c>
    </row>
    <row r="242" spans="1:5" x14ac:dyDescent="0.2">
      <c r="A242">
        <v>240</v>
      </c>
      <c r="B242" t="s">
        <v>237</v>
      </c>
      <c r="C242">
        <v>0.01</v>
      </c>
      <c r="D242">
        <v>0.14000000000000001</v>
      </c>
      <c r="E242">
        <v>94.1</v>
      </c>
    </row>
    <row r="243" spans="1:5" x14ac:dyDescent="0.2">
      <c r="A243">
        <v>241</v>
      </c>
      <c r="B243" t="s">
        <v>238</v>
      </c>
      <c r="C243">
        <v>0.02</v>
      </c>
      <c r="D243">
        <v>0.14000000000000001</v>
      </c>
      <c r="E243">
        <v>111.6</v>
      </c>
    </row>
    <row r="244" spans="1:5" x14ac:dyDescent="0.2">
      <c r="A244">
        <v>242</v>
      </c>
      <c r="B244" t="s">
        <v>239</v>
      </c>
      <c r="C244">
        <v>0.02</v>
      </c>
      <c r="D244">
        <v>0.14000000000000001</v>
      </c>
      <c r="E244">
        <v>91.6</v>
      </c>
    </row>
    <row r="245" spans="1:5" x14ac:dyDescent="0.2">
      <c r="A245">
        <v>243</v>
      </c>
      <c r="B245" t="s">
        <v>240</v>
      </c>
      <c r="C245">
        <v>0.02</v>
      </c>
      <c r="D245">
        <v>0.14000000000000001</v>
      </c>
    </row>
    <row r="246" spans="1:5" x14ac:dyDescent="0.2">
      <c r="A246">
        <v>244</v>
      </c>
      <c r="B246" t="s">
        <v>241</v>
      </c>
      <c r="C246">
        <v>0.02</v>
      </c>
      <c r="D246">
        <v>0.14000000000000001</v>
      </c>
    </row>
    <row r="247" spans="1:5" x14ac:dyDescent="0.2">
      <c r="A247">
        <v>245</v>
      </c>
      <c r="B247" t="s">
        <v>242</v>
      </c>
      <c r="C247">
        <v>0.01</v>
      </c>
      <c r="D247">
        <v>0.14000000000000001</v>
      </c>
      <c r="E247">
        <v>93.3</v>
      </c>
    </row>
    <row r="248" spans="1:5" x14ac:dyDescent="0.2">
      <c r="A248">
        <v>246</v>
      </c>
      <c r="B248" t="s">
        <v>243</v>
      </c>
      <c r="C248">
        <v>0.01</v>
      </c>
      <c r="D248">
        <v>0.14000000000000001</v>
      </c>
    </row>
    <row r="249" spans="1:5" x14ac:dyDescent="0.2">
      <c r="A249">
        <v>247</v>
      </c>
      <c r="B249" t="s">
        <v>244</v>
      </c>
      <c r="C249">
        <v>0.01</v>
      </c>
      <c r="D249">
        <v>0.13</v>
      </c>
    </row>
    <row r="250" spans="1:5" x14ac:dyDescent="0.2">
      <c r="A250">
        <v>248</v>
      </c>
      <c r="B250" t="s">
        <v>245</v>
      </c>
      <c r="C250">
        <v>0.01</v>
      </c>
      <c r="D250">
        <v>0.13</v>
      </c>
      <c r="E250">
        <v>86.5</v>
      </c>
    </row>
    <row r="251" spans="1:5" x14ac:dyDescent="0.2">
      <c r="A251">
        <v>249</v>
      </c>
      <c r="B251" t="s">
        <v>246</v>
      </c>
      <c r="C251">
        <v>0.01</v>
      </c>
      <c r="D251">
        <v>0.13</v>
      </c>
      <c r="E251">
        <v>88.5</v>
      </c>
    </row>
    <row r="252" spans="1:5" x14ac:dyDescent="0.2">
      <c r="A252">
        <v>250</v>
      </c>
      <c r="B252" t="s">
        <v>247</v>
      </c>
      <c r="C252">
        <v>0.01</v>
      </c>
      <c r="D252">
        <v>0.13</v>
      </c>
      <c r="E252">
        <v>93.7</v>
      </c>
    </row>
    <row r="253" spans="1:5" x14ac:dyDescent="0.2">
      <c r="A253">
        <v>251</v>
      </c>
      <c r="B253" t="s">
        <v>248</v>
      </c>
      <c r="C253">
        <v>0.01</v>
      </c>
      <c r="D253">
        <v>0.13</v>
      </c>
    </row>
    <row r="254" spans="1:5" x14ac:dyDescent="0.2">
      <c r="A254">
        <v>252</v>
      </c>
      <c r="B254" t="s">
        <v>249</v>
      </c>
      <c r="C254">
        <v>0.02</v>
      </c>
      <c r="D254">
        <v>0.13</v>
      </c>
      <c r="E254">
        <v>98</v>
      </c>
    </row>
    <row r="255" spans="1:5" x14ac:dyDescent="0.2">
      <c r="A255">
        <v>253</v>
      </c>
      <c r="B255" t="s">
        <v>250</v>
      </c>
      <c r="C255">
        <v>0.01</v>
      </c>
      <c r="D255">
        <v>0.12</v>
      </c>
    </row>
    <row r="256" spans="1:5" x14ac:dyDescent="0.2">
      <c r="A256">
        <v>254</v>
      </c>
      <c r="B256" t="s">
        <v>251</v>
      </c>
      <c r="C256">
        <v>0.01</v>
      </c>
      <c r="D256">
        <v>0.12</v>
      </c>
      <c r="E256">
        <v>91.1</v>
      </c>
    </row>
    <row r="257" spans="1:5" x14ac:dyDescent="0.2">
      <c r="A257">
        <v>255</v>
      </c>
      <c r="B257" t="s">
        <v>252</v>
      </c>
      <c r="C257">
        <v>0.01</v>
      </c>
      <c r="D257">
        <v>0.12</v>
      </c>
      <c r="E257">
        <v>109.6</v>
      </c>
    </row>
    <row r="258" spans="1:5" x14ac:dyDescent="0.2">
      <c r="A258">
        <v>256</v>
      </c>
      <c r="B258" t="s">
        <v>253</v>
      </c>
      <c r="C258">
        <v>0.01</v>
      </c>
      <c r="D258">
        <v>0.12</v>
      </c>
    </row>
    <row r="259" spans="1:5" x14ac:dyDescent="0.2">
      <c r="A259">
        <v>257</v>
      </c>
      <c r="B259" t="s">
        <v>254</v>
      </c>
      <c r="C259">
        <v>0.01</v>
      </c>
      <c r="D259">
        <v>0.12</v>
      </c>
    </row>
    <row r="260" spans="1:5" x14ac:dyDescent="0.2">
      <c r="A260">
        <v>258</v>
      </c>
      <c r="B260" t="s">
        <v>255</v>
      </c>
      <c r="C260">
        <v>0.01</v>
      </c>
      <c r="D260">
        <v>0.12</v>
      </c>
      <c r="E260">
        <v>97.2</v>
      </c>
    </row>
    <row r="261" spans="1:5" x14ac:dyDescent="0.2">
      <c r="A261">
        <v>259</v>
      </c>
      <c r="B261" t="s">
        <v>256</v>
      </c>
      <c r="C261">
        <v>0.01</v>
      </c>
      <c r="D261">
        <v>0.12</v>
      </c>
      <c r="E261">
        <v>87</v>
      </c>
    </row>
    <row r="262" spans="1:5" x14ac:dyDescent="0.2">
      <c r="A262">
        <v>260</v>
      </c>
      <c r="B262" t="s">
        <v>257</v>
      </c>
      <c r="C262">
        <v>0.01</v>
      </c>
      <c r="D262">
        <v>0.12</v>
      </c>
    </row>
    <row r="263" spans="1:5" x14ac:dyDescent="0.2">
      <c r="A263">
        <v>261</v>
      </c>
      <c r="B263" t="s">
        <v>258</v>
      </c>
      <c r="C263">
        <v>0.01</v>
      </c>
      <c r="D263">
        <v>0.11</v>
      </c>
    </row>
    <row r="264" spans="1:5" x14ac:dyDescent="0.2">
      <c r="A264">
        <v>262</v>
      </c>
      <c r="B264" t="s">
        <v>259</v>
      </c>
      <c r="C264">
        <v>0.01</v>
      </c>
      <c r="D264">
        <v>0.1</v>
      </c>
      <c r="E264">
        <v>93.6</v>
      </c>
    </row>
    <row r="265" spans="1:5" x14ac:dyDescent="0.2">
      <c r="A265">
        <v>263</v>
      </c>
      <c r="B265" t="s">
        <v>260</v>
      </c>
      <c r="C265">
        <v>0.01</v>
      </c>
      <c r="D265">
        <v>0.1</v>
      </c>
      <c r="E265">
        <v>86.8</v>
      </c>
    </row>
    <row r="266" spans="1:5" x14ac:dyDescent="0.2">
      <c r="A266">
        <v>264</v>
      </c>
      <c r="B266" t="s">
        <v>261</v>
      </c>
      <c r="C266">
        <v>0.01</v>
      </c>
      <c r="D266">
        <v>0.1</v>
      </c>
    </row>
    <row r="267" spans="1:5" x14ac:dyDescent="0.2">
      <c r="A267">
        <v>265</v>
      </c>
      <c r="B267" t="s">
        <v>262</v>
      </c>
      <c r="C267">
        <v>0.01</v>
      </c>
      <c r="D267">
        <v>0.1</v>
      </c>
      <c r="E267">
        <v>138.30000000000001</v>
      </c>
    </row>
    <row r="268" spans="1:5" x14ac:dyDescent="0.2">
      <c r="A268">
        <v>266</v>
      </c>
      <c r="B268" t="s">
        <v>263</v>
      </c>
      <c r="C268">
        <v>0.01</v>
      </c>
      <c r="D268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Duplicates</vt:lpstr>
      <vt:lpstr>AdvisorSmith</vt:lpstr>
      <vt:lpstr>Duplicates v2_CLI Pulled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Sridhar, Kartik S</dc:creator>
  <cp:lastModifiedBy>Sridhar, Kartik S</cp:lastModifiedBy>
  <dcterms:created xsi:type="dcterms:W3CDTF">2022-01-19T00:41:14Z</dcterms:created>
  <dcterms:modified xsi:type="dcterms:W3CDTF">2022-01-19T00:41:50Z</dcterms:modified>
</cp:coreProperties>
</file>