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3256" windowHeight="12576" activeTab="1"/>
  </bookViews>
  <sheets>
    <sheet name="版权说明" sheetId="9" r:id="rId1"/>
    <sheet name="产品Backlog" sheetId="1" r:id="rId2"/>
    <sheet name="团队速率" sheetId="6" r:id="rId3"/>
    <sheet name="发布燃尽图" sheetId="8" r:id="rId4"/>
  </sheets>
  <definedNames>
    <definedName name="complexity">产品Backlog!$G$7:$G$1306</definedName>
    <definedName name="sprint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G4" i="1"/>
</calcChain>
</file>

<file path=xl/sharedStrings.xml><?xml version="1.0" encoding="utf-8"?>
<sst xmlns="http://schemas.openxmlformats.org/spreadsheetml/2006/main" count="140" uniqueCount="116">
  <si>
    <t>totals</t>
  </si>
  <si>
    <t>Sprint</t>
    <phoneticPr fontId="2" type="noConversion"/>
  </si>
  <si>
    <t>PBI_01</t>
    <phoneticPr fontId="2" type="noConversion"/>
  </si>
  <si>
    <t>Sprint1</t>
    <phoneticPr fontId="2" type="noConversion"/>
  </si>
  <si>
    <t>PBI_02</t>
  </si>
  <si>
    <t>PBI_ID</t>
    <phoneticPr fontId="2" type="noConversion"/>
  </si>
  <si>
    <r>
      <t>产品</t>
    </r>
    <r>
      <rPr>
        <b/>
        <sz val="26"/>
        <rFont val="Verdana"/>
        <family val="2"/>
      </rPr>
      <t>Backlog</t>
    </r>
    <phoneticPr fontId="2" type="noConversion"/>
  </si>
  <si>
    <r>
      <t>优先级</t>
    </r>
    <r>
      <rPr>
        <b/>
        <shadow/>
        <sz val="10"/>
        <rFont val="Verdana"/>
        <family val="2"/>
      </rPr>
      <t xml:space="preserve"> </t>
    </r>
    <phoneticPr fontId="2" type="noConversion"/>
  </si>
  <si>
    <r>
      <t>Backlog</t>
    </r>
    <r>
      <rPr>
        <b/>
        <shadow/>
        <sz val="10"/>
        <rFont val="宋体"/>
        <family val="3"/>
        <charset val="134"/>
      </rPr>
      <t>类型</t>
    </r>
    <phoneticPr fontId="2" type="noConversion"/>
  </si>
  <si>
    <t>新需求</t>
    <phoneticPr fontId="2" type="noConversion"/>
  </si>
  <si>
    <r>
      <t>功能性</t>
    </r>
    <r>
      <rPr>
        <b/>
        <shadow/>
        <sz val="10"/>
        <rFont val="Verdana"/>
        <family val="2"/>
      </rPr>
      <t>/</t>
    </r>
    <r>
      <rPr>
        <b/>
        <shadow/>
        <sz val="10"/>
        <rFont val="宋体"/>
        <family val="3"/>
        <charset val="134"/>
      </rPr>
      <t>非功能性</t>
    </r>
    <phoneticPr fontId="2" type="noConversion"/>
  </si>
  <si>
    <t>功能性</t>
    <phoneticPr fontId="2" type="noConversion"/>
  </si>
  <si>
    <t>复杂度</t>
    <phoneticPr fontId="2" type="noConversion"/>
  </si>
  <si>
    <t>调整系数</t>
    <phoneticPr fontId="2" type="noConversion"/>
  </si>
  <si>
    <t>产品（项目）名称</t>
    <phoneticPr fontId="2" type="noConversion"/>
  </si>
  <si>
    <t>产品负责人</t>
    <phoneticPr fontId="2" type="noConversion"/>
  </si>
  <si>
    <t>用户故事（产品Backlog条目描述）</t>
    <phoneticPr fontId="2" type="noConversion"/>
  </si>
  <si>
    <t>验收条件（满意条件）</t>
    <phoneticPr fontId="2" type="noConversion"/>
  </si>
  <si>
    <t>状态</t>
    <phoneticPr fontId="2" type="noConversion"/>
  </si>
  <si>
    <t>Sprint 1</t>
    <phoneticPr fontId="2" type="noConversion"/>
  </si>
  <si>
    <t>Sprint 2</t>
  </si>
  <si>
    <t>Sprint 3</t>
  </si>
  <si>
    <t>Sprint 4</t>
  </si>
  <si>
    <t>Sprint 5</t>
  </si>
  <si>
    <t>团队1</t>
    <phoneticPr fontId="2" type="noConversion"/>
  </si>
  <si>
    <t>团队2</t>
    <phoneticPr fontId="2" type="noConversion"/>
  </si>
  <si>
    <t>Sprints</t>
    <phoneticPr fontId="2" type="noConversion"/>
  </si>
  <si>
    <t>总的工作量</t>
    <phoneticPr fontId="2" type="noConversion"/>
  </si>
  <si>
    <t>本模板由Scrum中文网提供，欢迎推荐给任何在实践Scrum的朋友使用。</t>
    <phoneticPr fontId="2" type="noConversion"/>
  </si>
  <si>
    <t>Scrum中文网(ScrumCN.COM)版权所有</t>
    <phoneticPr fontId="2" type="noConversion"/>
  </si>
  <si>
    <r>
      <t xml:space="preserve">初始工作量估计
</t>
    </r>
    <r>
      <rPr>
        <b/>
        <shadow/>
        <sz val="10"/>
        <rFont val="Verdana"/>
        <family val="2"/>
      </rPr>
      <t>(</t>
    </r>
    <r>
      <rPr>
        <b/>
        <shadow/>
        <sz val="10"/>
        <rFont val="宋体"/>
        <family val="3"/>
        <charset val="134"/>
      </rPr>
      <t>用户故事点</t>
    </r>
    <r>
      <rPr>
        <b/>
        <shadow/>
        <sz val="10"/>
        <rFont val="Verdana"/>
        <family val="2"/>
      </rPr>
      <t>)</t>
    </r>
    <phoneticPr fontId="2" type="noConversion"/>
  </si>
  <si>
    <r>
      <t xml:space="preserve">调整后
工作量估计
</t>
    </r>
    <r>
      <rPr>
        <b/>
        <shadow/>
        <sz val="10"/>
        <rFont val="Verdana"/>
        <family val="2"/>
      </rPr>
      <t>(</t>
    </r>
    <r>
      <rPr>
        <b/>
        <shadow/>
        <sz val="10"/>
        <rFont val="宋体"/>
        <family val="3"/>
        <charset val="134"/>
      </rPr>
      <t>用户故事点</t>
    </r>
    <r>
      <rPr>
        <b/>
        <shadow/>
        <sz val="10"/>
        <rFont val="Verdana"/>
        <family val="2"/>
      </rPr>
      <t>)</t>
    </r>
    <phoneticPr fontId="2" type="noConversion"/>
  </si>
  <si>
    <t>非功能性</t>
    <phoneticPr fontId="2" type="noConversion"/>
  </si>
  <si>
    <r>
      <t>Sprint</t>
    </r>
    <r>
      <rPr>
        <sz val="10"/>
        <rFont val="宋体"/>
        <family val="3"/>
        <charset val="134"/>
      </rPr>
      <t>2</t>
    </r>
    <phoneticPr fontId="2" type="noConversion"/>
  </si>
  <si>
    <r>
      <t>Sprint</t>
    </r>
    <r>
      <rPr>
        <sz val="10"/>
        <rFont val="宋体"/>
        <family val="3"/>
        <charset val="134"/>
      </rPr>
      <t>3</t>
    </r>
    <phoneticPr fontId="2" type="noConversion"/>
  </si>
  <si>
    <t>在主界面显示判断结果后，用户发现某邮件被误判，希望在该条邮件信息后能点击“否定”选项否定识别结果，来提高识别垃圾邮件的准确率</t>
    <phoneticPr fontId="2" type="noConversion"/>
  </si>
  <si>
    <t>垃圾邮件的判断准确率</t>
    <phoneticPr fontId="2" type="noConversion"/>
  </si>
  <si>
    <t>用户输入过滤规则并点击确定按钮，软件显示新的过滤结果</t>
    <phoneticPr fontId="2" type="noConversion"/>
  </si>
  <si>
    <t>新需求</t>
    <phoneticPr fontId="2" type="noConversion"/>
  </si>
  <si>
    <t>未完成</t>
    <phoneticPr fontId="2" type="noConversion"/>
  </si>
  <si>
    <t>用户否定判断结果，软件模型进强化学习，并从垃圾邮件列表中将其删除，归并到正常邮件列表</t>
    <phoneticPr fontId="2" type="noConversion"/>
  </si>
  <si>
    <t>用户双击软件打开登录界面，输入（QQ，163，aliyun）邮箱地址和对应的密码，点击登录按钮，得到登录结果输入账户信息，返回登录结果，如果登录成功，弹出主界面；如果登录失败，文字提示“登陆失败”</t>
    <phoneticPr fontId="2" type="noConversion"/>
  </si>
  <si>
    <t>系统监控用户登录的邮箱</t>
    <phoneticPr fontId="2" type="noConversion"/>
  </si>
  <si>
    <r>
      <rPr>
        <sz val="10"/>
        <color theme="1"/>
        <rFont val="宋体"/>
        <family val="3"/>
        <charset val="134"/>
      </rPr>
      <t>用户登录系统</t>
    </r>
    <r>
      <rPr>
        <sz val="10"/>
        <rFont val="宋体"/>
        <family val="3"/>
        <charset val="134"/>
      </rPr>
      <t xml:space="preserve">
</t>
    </r>
  </si>
  <si>
    <t>PBI_03</t>
  </si>
  <si>
    <t>PBI_07</t>
  </si>
  <si>
    <t>PBI_08</t>
  </si>
  <si>
    <t>PBI_09</t>
  </si>
  <si>
    <t>100</t>
    <phoneticPr fontId="2" type="noConversion"/>
  </si>
  <si>
    <t>3</t>
    <phoneticPr fontId="2" type="noConversion"/>
  </si>
  <si>
    <t>2</t>
    <phoneticPr fontId="2" type="noConversion"/>
  </si>
  <si>
    <t>5</t>
    <phoneticPr fontId="2" type="noConversion"/>
  </si>
  <si>
    <t>8</t>
    <phoneticPr fontId="2" type="noConversion"/>
  </si>
  <si>
    <t>Sprint1</t>
    <phoneticPr fontId="2" type="noConversion"/>
  </si>
  <si>
    <t>100</t>
    <phoneticPr fontId="2" type="noConversion"/>
  </si>
  <si>
    <t>功能性</t>
    <phoneticPr fontId="2" type="noConversion"/>
  </si>
  <si>
    <t>用户希望程序保持后台运行</t>
    <phoneticPr fontId="2" type="noConversion"/>
  </si>
  <si>
    <t>用户关闭主界面后，程序继续在后台运行，用户点击任务栏图标时打开主界面，右击图标再点击退出可彻底退出程序</t>
    <phoneticPr fontId="2" type="noConversion"/>
  </si>
  <si>
    <t>4</t>
    <phoneticPr fontId="2" type="noConversion"/>
  </si>
  <si>
    <t>2</t>
    <phoneticPr fontId="2" type="noConversion"/>
  </si>
  <si>
    <t>PBI_10</t>
  </si>
  <si>
    <t>70</t>
    <phoneticPr fontId="2" type="noConversion"/>
  </si>
  <si>
    <t>60</t>
    <phoneticPr fontId="2" type="noConversion"/>
  </si>
  <si>
    <t>用户邮箱收到新邮件时，系统判断是否为垃圾邮件，然后在右下角出现提示窗口告知判定结果，窗口悬停10秒后消失</t>
    <phoneticPr fontId="2" type="noConversion"/>
  </si>
  <si>
    <t>10</t>
    <phoneticPr fontId="2" type="noConversion"/>
  </si>
  <si>
    <t>用户成功登陆后，对用户的邮箱进行实时的监控，可以获取邮箱中的邮件信息。</t>
    <phoneticPr fontId="2" type="noConversion"/>
  </si>
  <si>
    <t>完成</t>
    <phoneticPr fontId="2" type="noConversion"/>
  </si>
  <si>
    <t>完成</t>
    <phoneticPr fontId="2" type="noConversion"/>
  </si>
  <si>
    <t>完成</t>
    <phoneticPr fontId="2" type="noConversion"/>
  </si>
  <si>
    <t>Sprint4</t>
    <phoneticPr fontId="2" type="noConversion"/>
  </si>
  <si>
    <t>4</t>
    <phoneticPr fontId="2" type="noConversion"/>
  </si>
  <si>
    <t>50</t>
    <phoneticPr fontId="2" type="noConversion"/>
  </si>
  <si>
    <t>新需求</t>
    <phoneticPr fontId="2" type="noConversion"/>
  </si>
  <si>
    <t>功能性</t>
    <phoneticPr fontId="2" type="noConversion"/>
  </si>
  <si>
    <t>100</t>
    <phoneticPr fontId="2" type="noConversion"/>
  </si>
  <si>
    <t>新需求</t>
    <phoneticPr fontId="2" type="noConversion"/>
  </si>
  <si>
    <t>功能性</t>
    <phoneticPr fontId="2" type="noConversion"/>
  </si>
  <si>
    <t>用户收到新邮件时，可以得到垃圾预警</t>
    <phoneticPr fontId="2" type="noConversion"/>
  </si>
  <si>
    <t>8</t>
    <phoneticPr fontId="2" type="noConversion"/>
  </si>
  <si>
    <t>完成</t>
    <phoneticPr fontId="2" type="noConversion"/>
  </si>
  <si>
    <t>Sprint3</t>
    <phoneticPr fontId="2" type="noConversion"/>
  </si>
  <si>
    <t>用户在主界面选择“添加过滤规则”按钮，弹出过滤规则的设置界面，用户对过滤规则进行更改并点击确定按钮，这样用户可以通过发件人，关键词过滤邮件实现黑白名单和星标邮件</t>
    <phoneticPr fontId="2" type="noConversion"/>
  </si>
  <si>
    <t>用户更新过滤规则并点击确认按钮，同时将该规则上传至服务器，用户点击删除按钮，规则将会被从云端删除</t>
    <phoneticPr fontId="2" type="noConversion"/>
  </si>
  <si>
    <t>用户改变过滤规则，软件上传规则至服务器，如果上传失败，则文字显示上传失败；如果删除成功，那么该条过滤规则消失，如果删除失败，则弹出弹窗提示删除失败</t>
    <phoneticPr fontId="2" type="noConversion"/>
  </si>
  <si>
    <t>PBI_04</t>
    <phoneticPr fontId="2" type="noConversion"/>
  </si>
  <si>
    <t>新需求</t>
    <phoneticPr fontId="2" type="noConversion"/>
  </si>
  <si>
    <t>功能性</t>
    <phoneticPr fontId="2" type="noConversion"/>
  </si>
  <si>
    <t>用户得到主界面后，希望在主界面选择查看一段时间内的历史邮件，并标注是否为垃圾邮件</t>
    <phoneticPr fontId="2" type="noConversion"/>
  </si>
  <si>
    <t>主界面显示由用户设置历史时间内的邮件，并在识别这些邮件后标注垃圾邮件</t>
    <phoneticPr fontId="2" type="noConversion"/>
  </si>
  <si>
    <t>Sprint2</t>
    <phoneticPr fontId="2" type="noConversion"/>
  </si>
  <si>
    <t>完成</t>
    <phoneticPr fontId="2" type="noConversion"/>
  </si>
  <si>
    <t>PBI_05</t>
    <phoneticPr fontId="2" type="noConversion"/>
  </si>
  <si>
    <t>70</t>
    <phoneticPr fontId="2" type="noConversion"/>
  </si>
  <si>
    <t>新需求</t>
    <phoneticPr fontId="2" type="noConversion"/>
  </si>
  <si>
    <t>非功能性</t>
    <phoneticPr fontId="2" type="noConversion"/>
  </si>
  <si>
    <t>收到邮件到得出结果的用时</t>
    <phoneticPr fontId="2" type="noConversion"/>
  </si>
  <si>
    <t>判断用时足够快，不影响用户体验</t>
    <phoneticPr fontId="2" type="noConversion"/>
  </si>
  <si>
    <r>
      <t>Sprint</t>
    </r>
    <r>
      <rPr>
        <sz val="10"/>
        <rFont val="宋体"/>
        <family val="3"/>
        <charset val="134"/>
      </rPr>
      <t>2</t>
    </r>
    <phoneticPr fontId="2" type="noConversion"/>
  </si>
  <si>
    <t>完成</t>
    <phoneticPr fontId="2" type="noConversion"/>
  </si>
  <si>
    <t>PBI_06</t>
    <phoneticPr fontId="2" type="noConversion"/>
  </si>
  <si>
    <t>80</t>
    <phoneticPr fontId="2" type="noConversion"/>
  </si>
  <si>
    <t>通过尝试新模型，逐步提高准确率</t>
    <phoneticPr fontId="2" type="noConversion"/>
  </si>
  <si>
    <t>70</t>
    <phoneticPr fontId="2" type="noConversion"/>
  </si>
  <si>
    <t>功能性</t>
    <phoneticPr fontId="2" type="noConversion"/>
  </si>
  <si>
    <t>用户在设置界面可以看到自己已经设置的过滤规则</t>
    <phoneticPr fontId="2" type="noConversion"/>
  </si>
  <si>
    <t>如果网络通讯发生错误，用户将看不到自己设置的过滤规则，过滤规则也无法对新邮件起效；如果网络通讯正常，用户将会看到过滤规则罗列在设置界面</t>
    <phoneticPr fontId="2" type="noConversion"/>
  </si>
  <si>
    <t>3</t>
    <phoneticPr fontId="2" type="noConversion"/>
  </si>
  <si>
    <t>Sprint</t>
    <phoneticPr fontId="2" type="noConversion"/>
  </si>
  <si>
    <t>3</t>
    <phoneticPr fontId="2" type="noConversion"/>
  </si>
  <si>
    <t>完成</t>
    <phoneticPr fontId="2" type="noConversion"/>
  </si>
  <si>
    <t>90</t>
    <phoneticPr fontId="2" type="noConversion"/>
  </si>
  <si>
    <t>界面美化</t>
    <phoneticPr fontId="2" type="noConversion"/>
  </si>
  <si>
    <t>相对于之前的产品界面，做出改动</t>
    <phoneticPr fontId="2" type="noConversion"/>
  </si>
  <si>
    <t>Sprint4</t>
    <phoneticPr fontId="2" type="noConversion"/>
  </si>
  <si>
    <t>6</t>
    <phoneticPr fontId="2" type="noConversion"/>
  </si>
  <si>
    <t>未完成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</si>
</sst>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name val="宋体"/>
      <charset val="134"/>
    </font>
    <font>
      <b/>
      <sz val="26"/>
      <name val="Verdana"/>
      <family val="2"/>
    </font>
    <font>
      <sz val="9"/>
      <name val="宋体"/>
      <family val="3"/>
      <charset val="134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hadow/>
      <sz val="10"/>
      <name val="Verdana"/>
      <family val="2"/>
    </font>
    <font>
      <b/>
      <sz val="26"/>
      <name val="宋体"/>
      <family val="3"/>
      <charset val="134"/>
    </font>
    <font>
      <b/>
      <shadow/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trike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right" vertical="top" wrapText="1"/>
    </xf>
    <xf numFmtId="49" fontId="3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wrapText="1"/>
    </xf>
    <xf numFmtId="0" fontId="0" fillId="0" borderId="1" xfId="0" applyBorder="1">
      <alignment vertical="center"/>
    </xf>
    <xf numFmtId="49" fontId="4" fillId="0" borderId="1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6" fillId="2" borderId="1" xfId="0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left" vertical="top"/>
    </xf>
    <xf numFmtId="49" fontId="10" fillId="3" borderId="1" xfId="0" applyNumberFormat="1" applyFont="1" applyFill="1" applyBorder="1" applyAlignment="1">
      <alignment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9" fontId="6" fillId="2" borderId="5" xfId="0" applyNumberFormat="1" applyFont="1" applyFill="1" applyBorder="1" applyAlignment="1">
      <alignment vertical="center" wrapText="1"/>
    </xf>
    <xf numFmtId="49" fontId="6" fillId="2" borderId="6" xfId="0" applyNumberFormat="1" applyFont="1" applyFill="1" applyBorder="1" applyAlignment="1">
      <alignment vertical="center" wrapText="1"/>
    </xf>
    <xf numFmtId="49" fontId="6" fillId="2" borderId="7" xfId="0" applyNumberFormat="1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6" fillId="2" borderId="3" xfId="0" applyNumberFormat="1" applyFont="1" applyFill="1" applyBorder="1" applyAlignment="1">
      <alignment vertical="center" wrapText="1"/>
    </xf>
    <xf numFmtId="0" fontId="0" fillId="0" borderId="13" xfId="0" applyBorder="1">
      <alignment vertical="center"/>
    </xf>
    <xf numFmtId="49" fontId="0" fillId="0" borderId="1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8" fillId="2" borderId="6" xfId="0" applyNumberFormat="1" applyFont="1" applyFill="1" applyBorder="1" applyAlignment="1">
      <alignment vertical="center" wrapText="1"/>
    </xf>
    <xf numFmtId="49" fontId="8" fillId="2" borderId="7" xfId="0" applyNumberFormat="1" applyFont="1" applyFill="1" applyBorder="1" applyAlignment="1">
      <alignment vertical="center" wrapText="1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5" xfId="0" applyNumberFormat="1" applyBorder="1" applyAlignment="1">
      <alignment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49" fontId="10" fillId="5" borderId="1" xfId="0" applyNumberFormat="1" applyFont="1" applyFill="1" applyBorder="1" applyAlignment="1">
      <alignment wrapText="1"/>
    </xf>
    <xf numFmtId="49" fontId="12" fillId="5" borderId="1" xfId="0" applyNumberFormat="1" applyFont="1" applyFill="1" applyBorder="1" applyAlignment="1">
      <alignment wrapText="1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  <xf numFmtId="49" fontId="10" fillId="6" borderId="1" xfId="0" applyNumberFormat="1" applyFont="1" applyFill="1" applyBorder="1" applyAlignment="1">
      <alignment wrapText="1"/>
    </xf>
    <xf numFmtId="49" fontId="7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49" fontId="14" fillId="3" borderId="1" xfId="0" applyNumberFormat="1" applyFont="1" applyFill="1" applyBorder="1" applyAlignment="1">
      <alignment wrapText="1"/>
    </xf>
    <xf numFmtId="49" fontId="10" fillId="6" borderId="4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发布燃尽图</a:t>
            </a:r>
          </a:p>
        </c:rich>
      </c:tx>
      <c:layout>
        <c:manualLayout>
          <c:xMode val="edge"/>
          <c:yMode val="edge"/>
          <c:x val="0.45604967321965556"/>
          <c:y val="2.0339067670888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7083764219237E-2"/>
          <c:y val="0.11525423728813559"/>
          <c:w val="0.8024819027921406"/>
          <c:h val="0.77118644067796616"/>
        </c:manualLayout>
      </c:layout>
      <c:lineChart>
        <c:grouping val="standard"/>
        <c:varyColors val="0"/>
        <c:ser>
          <c:idx val="0"/>
          <c:order val="0"/>
          <c:tx>
            <c:v>发布燃尽线</c:v>
          </c:tx>
          <c:spPr>
            <a:ln w="12700">
              <a:solidFill>
                <a:srgbClr val="000000"/>
              </a:solidFill>
              <a:prstDash val="solid"/>
            </a:ln>
          </c:spPr>
          <c:val>
            <c:numRef>
              <c:f>产品Backlog!$M$3:$R$3</c:f>
              <c:numCache>
                <c:formatCode>General</c:formatCode>
                <c:ptCount val="6"/>
                <c:pt idx="0">
                  <c:v>600</c:v>
                </c:pt>
                <c:pt idx="1">
                  <c:v>400</c:v>
                </c:pt>
                <c:pt idx="2">
                  <c:v>250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E-4CF2-939D-7984C37C3EA5}"/>
            </c:ext>
          </c:extLst>
        </c:ser>
        <c:ser>
          <c:idx val="1"/>
          <c:order val="1"/>
          <c:tx>
            <c:v>”实际燃尽线”</c:v>
          </c:tx>
          <c:val>
            <c:numRef>
              <c:f>产品Backlog!$M$5:$R$5</c:f>
              <c:numCache>
                <c:formatCode>General</c:formatCode>
                <c:ptCount val="6"/>
                <c:pt idx="0">
                  <c:v>600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E-4CF2-939D-7984C37C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61888"/>
        <c:axId val="1"/>
      </c:lineChart>
      <c:catAx>
        <c:axId val="5030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/>
                  <a:t>Sprints</a:t>
                </a:r>
              </a:p>
            </c:rich>
          </c:tx>
          <c:layout>
            <c:manualLayout>
              <c:xMode val="edge"/>
              <c:yMode val="edge"/>
              <c:x val="0.44467417566181716"/>
              <c:y val="0.94237293877667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>
            <c:manualLayout>
              <c:xMode val="edge"/>
              <c:yMode val="edge"/>
              <c:x val="1.1375388920755769E-2"/>
              <c:y val="0.43050842319981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0306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41721854304645"/>
          <c:y val="0.48097826086956519"/>
          <c:w val="0.11175496688741726"/>
          <c:h val="7.6086956521739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B0EF17-4700-426B-8478-2A35243173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0"/>
  <sheetViews>
    <sheetView workbookViewId="0">
      <selection activeCell="E23" sqref="E23"/>
    </sheetView>
  </sheetViews>
  <sheetFormatPr defaultColWidth="9" defaultRowHeight="15.6" x14ac:dyDescent="0.25"/>
  <cols>
    <col min="1" max="16384" width="9" style="32"/>
  </cols>
  <sheetData>
    <row r="8" spans="3:3" x14ac:dyDescent="0.25">
      <c r="C8" s="31" t="s">
        <v>28</v>
      </c>
    </row>
    <row r="9" spans="3:3" x14ac:dyDescent="0.25">
      <c r="C9" s="31"/>
    </row>
    <row r="10" spans="3:3" x14ac:dyDescent="0.25">
      <c r="C10" s="31" t="s">
        <v>29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A11" zoomScale="90" zoomScaleNormal="90" workbookViewId="0">
      <selection activeCell="P17" sqref="P17"/>
    </sheetView>
  </sheetViews>
  <sheetFormatPr defaultColWidth="11" defaultRowHeight="15.6" x14ac:dyDescent="0.25"/>
  <cols>
    <col min="1" max="1" width="14.09765625" style="4" customWidth="1"/>
    <col min="2" max="2" width="7.59765625" style="4" customWidth="1"/>
    <col min="3" max="3" width="15.3984375" style="4" customWidth="1"/>
    <col min="4" max="4" width="17" style="4" customWidth="1"/>
    <col min="5" max="5" width="29.59765625" style="3" bestFit="1" customWidth="1"/>
    <col min="6" max="6" width="18.09765625" style="3" customWidth="1"/>
    <col min="7" max="7" width="6.19921875" style="4" customWidth="1"/>
    <col min="8" max="8" width="7.5" style="4" customWidth="1"/>
    <col min="9" max="9" width="20.19921875" style="4" customWidth="1"/>
    <col min="10" max="10" width="10.09765625" style="4" customWidth="1"/>
    <col min="11" max="11" width="12" style="4" customWidth="1"/>
    <col min="12" max="15" width="7.59765625" style="4" customWidth="1"/>
    <col min="16" max="16384" width="11" style="4"/>
  </cols>
  <sheetData>
    <row r="1" spans="1:19" ht="33" customHeight="1" x14ac:dyDescent="0.25">
      <c r="A1" s="44" t="s">
        <v>6</v>
      </c>
      <c r="B1" s="45"/>
      <c r="C1" s="9" t="s">
        <v>14</v>
      </c>
      <c r="D1" s="2"/>
      <c r="H1" s="5"/>
      <c r="I1" s="5"/>
      <c r="J1" s="5"/>
      <c r="L1" s="14"/>
      <c r="M1" s="17" t="s">
        <v>26</v>
      </c>
      <c r="N1" s="18"/>
      <c r="O1" s="18"/>
      <c r="P1" s="18"/>
      <c r="Q1" s="18"/>
      <c r="R1" s="19"/>
      <c r="S1" s="15"/>
    </row>
    <row r="2" spans="1:19" ht="33" customHeight="1" x14ac:dyDescent="0.25">
      <c r="A2" s="44"/>
      <c r="B2" s="45"/>
      <c r="C2" s="9" t="s">
        <v>15</v>
      </c>
      <c r="D2" s="2"/>
      <c r="H2" s="5"/>
      <c r="J2" s="8" t="s">
        <v>27</v>
      </c>
      <c r="K2" s="4">
        <f>SUM(K7:K17)</f>
        <v>0</v>
      </c>
      <c r="L2" s="14"/>
      <c r="M2" s="20">
        <v>1</v>
      </c>
      <c r="N2" s="13">
        <v>2</v>
      </c>
      <c r="O2" s="13">
        <v>3</v>
      </c>
      <c r="P2" s="13">
        <v>4</v>
      </c>
      <c r="Q2" s="13">
        <v>5</v>
      </c>
      <c r="R2" s="21">
        <v>6</v>
      </c>
      <c r="S2" s="15"/>
    </row>
    <row r="3" spans="1:19" ht="31.5" customHeight="1" thickBot="1" x14ac:dyDescent="0.3">
      <c r="A3" s="45"/>
      <c r="B3" s="45"/>
      <c r="D3" s="1"/>
      <c r="H3" s="10"/>
      <c r="I3" s="10"/>
      <c r="J3" s="6"/>
      <c r="L3" s="14"/>
      <c r="M3" s="22">
        <v>600</v>
      </c>
      <c r="N3" s="23">
        <v>400</v>
      </c>
      <c r="O3" s="23">
        <v>250</v>
      </c>
      <c r="P3" s="23">
        <v>150</v>
      </c>
      <c r="Q3" s="23">
        <v>0</v>
      </c>
      <c r="R3" s="24"/>
      <c r="S3" s="15"/>
    </row>
    <row r="4" spans="1:19" hidden="1" x14ac:dyDescent="0.25">
      <c r="A4" s="26"/>
      <c r="B4" s="26"/>
      <c r="C4" s="26"/>
      <c r="D4" s="26"/>
      <c r="E4" s="27" t="s">
        <v>0</v>
      </c>
      <c r="F4" s="27"/>
      <c r="G4" s="26">
        <f>SUM(complexity)</f>
        <v>17</v>
      </c>
      <c r="H4" s="26"/>
      <c r="I4" s="26"/>
      <c r="J4" s="26"/>
      <c r="K4" s="26"/>
      <c r="L4" s="26"/>
      <c r="M4" s="16"/>
      <c r="N4" s="16"/>
      <c r="O4" s="16"/>
      <c r="P4" s="16"/>
      <c r="Q4" s="16"/>
      <c r="R4" s="16"/>
    </row>
    <row r="5" spans="1:19" ht="16.2" thickBot="1" x14ac:dyDescent="0.3">
      <c r="A5" s="34"/>
      <c r="B5" s="35"/>
      <c r="C5" s="35"/>
      <c r="D5" s="35"/>
      <c r="E5" s="36"/>
      <c r="F5" s="36"/>
      <c r="G5" s="35"/>
      <c r="H5" s="35"/>
      <c r="I5" s="35"/>
      <c r="J5" s="35"/>
      <c r="K5" s="35"/>
      <c r="L5" s="37"/>
      <c r="M5" s="38">
        <v>600</v>
      </c>
      <c r="N5" s="16">
        <v>450</v>
      </c>
      <c r="O5" s="16"/>
      <c r="P5" s="16"/>
      <c r="Q5" s="16"/>
      <c r="R5" s="16"/>
    </row>
    <row r="6" spans="1:19" s="7" customFormat="1" ht="47.25" customHeight="1" x14ac:dyDescent="0.25">
      <c r="A6" s="17" t="s">
        <v>5</v>
      </c>
      <c r="B6" s="29" t="s">
        <v>7</v>
      </c>
      <c r="C6" s="18" t="s">
        <v>8</v>
      </c>
      <c r="D6" s="29" t="s">
        <v>10</v>
      </c>
      <c r="E6" s="29" t="s">
        <v>16</v>
      </c>
      <c r="F6" s="29" t="s">
        <v>17</v>
      </c>
      <c r="G6" s="29" t="s">
        <v>12</v>
      </c>
      <c r="H6" s="18" t="s">
        <v>1</v>
      </c>
      <c r="I6" s="33" t="s">
        <v>30</v>
      </c>
      <c r="J6" s="29" t="s">
        <v>13</v>
      </c>
      <c r="K6" s="33" t="s">
        <v>31</v>
      </c>
      <c r="L6" s="30" t="s">
        <v>18</v>
      </c>
      <c r="M6" s="25"/>
    </row>
    <row r="7" spans="1:19" s="42" customFormat="1" ht="120" x14ac:dyDescent="0.15">
      <c r="A7" s="39" t="s">
        <v>2</v>
      </c>
      <c r="B7" s="39">
        <v>100</v>
      </c>
      <c r="C7" s="39" t="s">
        <v>9</v>
      </c>
      <c r="D7" s="39" t="s">
        <v>11</v>
      </c>
      <c r="E7" s="39" t="s">
        <v>43</v>
      </c>
      <c r="F7" s="39" t="s">
        <v>41</v>
      </c>
      <c r="G7" s="39">
        <v>4</v>
      </c>
      <c r="H7" s="39" t="s">
        <v>3</v>
      </c>
      <c r="I7" s="39">
        <v>3</v>
      </c>
      <c r="J7" s="39"/>
      <c r="K7" s="39"/>
      <c r="L7" s="39" t="s">
        <v>66</v>
      </c>
      <c r="M7" s="41"/>
    </row>
    <row r="8" spans="1:19" s="42" customFormat="1" ht="48" x14ac:dyDescent="0.15">
      <c r="A8" s="39" t="s">
        <v>4</v>
      </c>
      <c r="B8" s="39" t="s">
        <v>48</v>
      </c>
      <c r="C8" s="39" t="s">
        <v>9</v>
      </c>
      <c r="D8" s="39" t="s">
        <v>11</v>
      </c>
      <c r="E8" s="39" t="s">
        <v>42</v>
      </c>
      <c r="F8" s="39" t="s">
        <v>65</v>
      </c>
      <c r="G8" s="39" t="s">
        <v>49</v>
      </c>
      <c r="H8" s="39" t="s">
        <v>53</v>
      </c>
      <c r="I8" s="39" t="s">
        <v>50</v>
      </c>
      <c r="J8" s="39"/>
      <c r="K8" s="39"/>
      <c r="L8" s="39" t="s">
        <v>67</v>
      </c>
      <c r="M8" s="41"/>
    </row>
    <row r="9" spans="1:19" s="42" customFormat="1" ht="72" x14ac:dyDescent="0.15">
      <c r="A9" s="39" t="s">
        <v>44</v>
      </c>
      <c r="B9" s="39" t="s">
        <v>54</v>
      </c>
      <c r="C9" s="39" t="s">
        <v>9</v>
      </c>
      <c r="D9" s="39" t="s">
        <v>55</v>
      </c>
      <c r="E9" s="39" t="s">
        <v>56</v>
      </c>
      <c r="F9" s="39" t="s">
        <v>57</v>
      </c>
      <c r="G9" s="39" t="s">
        <v>58</v>
      </c>
      <c r="H9" s="39" t="s">
        <v>53</v>
      </c>
      <c r="I9" s="39" t="s">
        <v>59</v>
      </c>
      <c r="J9" s="39"/>
      <c r="K9" s="39"/>
      <c r="L9" s="39" t="s">
        <v>68</v>
      </c>
      <c r="M9" s="41"/>
    </row>
    <row r="10" spans="1:19" s="43" customFormat="1" ht="48" x14ac:dyDescent="0.15">
      <c r="A10" s="43" t="s">
        <v>84</v>
      </c>
      <c r="B10" s="43" t="s">
        <v>61</v>
      </c>
      <c r="C10" s="43" t="s">
        <v>85</v>
      </c>
      <c r="D10" s="43" t="s">
        <v>86</v>
      </c>
      <c r="E10" s="43" t="s">
        <v>87</v>
      </c>
      <c r="F10" s="43" t="s">
        <v>88</v>
      </c>
      <c r="G10" s="43">
        <v>8</v>
      </c>
      <c r="H10" s="43" t="s">
        <v>89</v>
      </c>
      <c r="I10" s="43">
        <v>10</v>
      </c>
      <c r="L10" s="43" t="s">
        <v>90</v>
      </c>
    </row>
    <row r="11" spans="1:19" s="43" customFormat="1" ht="24" x14ac:dyDescent="0.15">
      <c r="A11" s="43" t="s">
        <v>91</v>
      </c>
      <c r="B11" s="43" t="s">
        <v>92</v>
      </c>
      <c r="C11" s="43" t="s">
        <v>93</v>
      </c>
      <c r="D11" s="43" t="s">
        <v>94</v>
      </c>
      <c r="E11" s="43" t="s">
        <v>95</v>
      </c>
      <c r="F11" s="43" t="s">
        <v>96</v>
      </c>
      <c r="G11" s="43" t="s">
        <v>51</v>
      </c>
      <c r="H11" s="43" t="s">
        <v>97</v>
      </c>
      <c r="I11" s="43" t="s">
        <v>58</v>
      </c>
      <c r="L11" s="43" t="s">
        <v>98</v>
      </c>
    </row>
    <row r="12" spans="1:19" s="43" customFormat="1" ht="24" x14ac:dyDescent="0.15">
      <c r="A12" s="43" t="s">
        <v>99</v>
      </c>
      <c r="B12" s="43" t="s">
        <v>100</v>
      </c>
      <c r="C12" s="43" t="s">
        <v>38</v>
      </c>
      <c r="D12" s="43" t="s">
        <v>32</v>
      </c>
      <c r="E12" s="43" t="s">
        <v>36</v>
      </c>
      <c r="F12" s="43" t="s">
        <v>101</v>
      </c>
      <c r="G12" s="43" t="s">
        <v>78</v>
      </c>
      <c r="H12" s="43" t="s">
        <v>33</v>
      </c>
      <c r="I12" s="43">
        <v>8</v>
      </c>
      <c r="L12" s="43" t="s">
        <v>66</v>
      </c>
    </row>
    <row r="13" spans="1:19" s="39" customFormat="1" ht="72" x14ac:dyDescent="0.15">
      <c r="A13" s="39" t="s">
        <v>45</v>
      </c>
      <c r="B13" s="39" t="s">
        <v>74</v>
      </c>
      <c r="C13" s="39" t="s">
        <v>75</v>
      </c>
      <c r="D13" s="39" t="s">
        <v>76</v>
      </c>
      <c r="E13" s="39" t="s">
        <v>77</v>
      </c>
      <c r="F13" s="39" t="s">
        <v>63</v>
      </c>
      <c r="G13" s="39" t="s">
        <v>78</v>
      </c>
      <c r="H13" s="39" t="s">
        <v>80</v>
      </c>
      <c r="I13" s="39" t="s">
        <v>64</v>
      </c>
      <c r="L13" s="39" t="s">
        <v>79</v>
      </c>
    </row>
    <row r="14" spans="1:19" s="42" customFormat="1" ht="60" x14ac:dyDescent="0.15">
      <c r="A14" s="39" t="s">
        <v>46</v>
      </c>
      <c r="B14" s="39">
        <v>80</v>
      </c>
      <c r="C14" s="39" t="s">
        <v>9</v>
      </c>
      <c r="D14" s="39" t="s">
        <v>11</v>
      </c>
      <c r="E14" s="39" t="s">
        <v>81</v>
      </c>
      <c r="F14" s="39" t="s">
        <v>37</v>
      </c>
      <c r="G14" s="39">
        <v>5</v>
      </c>
      <c r="H14" s="40" t="s">
        <v>34</v>
      </c>
      <c r="I14" s="39">
        <v>3</v>
      </c>
      <c r="J14" s="39"/>
      <c r="K14" s="39"/>
      <c r="L14" s="39" t="s">
        <v>109</v>
      </c>
      <c r="M14" s="41"/>
    </row>
    <row r="15" spans="1:19" s="42" customFormat="1" ht="84" x14ac:dyDescent="0.15">
      <c r="A15" s="39" t="s">
        <v>47</v>
      </c>
      <c r="B15" s="39" t="s">
        <v>102</v>
      </c>
      <c r="C15" s="39" t="s">
        <v>75</v>
      </c>
      <c r="D15" s="39" t="s">
        <v>103</v>
      </c>
      <c r="E15" s="39" t="s">
        <v>104</v>
      </c>
      <c r="F15" s="39" t="s">
        <v>105</v>
      </c>
      <c r="G15" s="39" t="s">
        <v>106</v>
      </c>
      <c r="H15" s="39" t="s">
        <v>107</v>
      </c>
      <c r="I15" s="39" t="s">
        <v>108</v>
      </c>
      <c r="J15" s="39"/>
      <c r="K15" s="39"/>
      <c r="L15" s="39" t="s">
        <v>109</v>
      </c>
      <c r="M15" s="41"/>
    </row>
    <row r="16" spans="1:19" s="42" customFormat="1" ht="96" x14ac:dyDescent="0.15">
      <c r="A16" s="39" t="s">
        <v>47</v>
      </c>
      <c r="B16" s="39" t="s">
        <v>71</v>
      </c>
      <c r="C16" s="39" t="s">
        <v>72</v>
      </c>
      <c r="D16" s="39" t="s">
        <v>73</v>
      </c>
      <c r="E16" s="39" t="s">
        <v>82</v>
      </c>
      <c r="F16" s="39" t="s">
        <v>83</v>
      </c>
      <c r="G16" s="39" t="s">
        <v>70</v>
      </c>
      <c r="H16" s="39" t="s">
        <v>34</v>
      </c>
      <c r="I16" s="39">
        <v>5</v>
      </c>
      <c r="J16" s="39"/>
      <c r="K16" s="39"/>
      <c r="L16" s="39" t="s">
        <v>66</v>
      </c>
      <c r="M16" s="41"/>
    </row>
    <row r="17" spans="1:17" s="11" customFormat="1" ht="60" x14ac:dyDescent="0.15">
      <c r="A17" s="43" t="s">
        <v>60</v>
      </c>
      <c r="B17" s="46" t="s">
        <v>62</v>
      </c>
      <c r="C17" s="46" t="s">
        <v>38</v>
      </c>
      <c r="D17" s="46" t="s">
        <v>11</v>
      </c>
      <c r="E17" s="46" t="s">
        <v>35</v>
      </c>
      <c r="F17" s="46" t="s">
        <v>40</v>
      </c>
      <c r="G17" s="46" t="s">
        <v>52</v>
      </c>
      <c r="H17" s="46" t="s">
        <v>69</v>
      </c>
      <c r="I17" s="46">
        <v>15</v>
      </c>
      <c r="J17" s="46"/>
      <c r="K17" s="46"/>
      <c r="L17" s="46" t="s">
        <v>39</v>
      </c>
      <c r="M17" s="46"/>
      <c r="N17" s="46"/>
      <c r="O17" s="46"/>
      <c r="P17" s="46"/>
      <c r="Q17" s="46"/>
    </row>
    <row r="18" spans="1:17" s="11" customFormat="1" ht="24" x14ac:dyDescent="0.15">
      <c r="A18" s="47"/>
      <c r="B18" s="48" t="s">
        <v>110</v>
      </c>
      <c r="C18" s="48" t="s">
        <v>38</v>
      </c>
      <c r="D18" s="48" t="s">
        <v>32</v>
      </c>
      <c r="E18" s="48" t="s">
        <v>111</v>
      </c>
      <c r="F18" s="48" t="s">
        <v>112</v>
      </c>
      <c r="G18" s="48" t="s">
        <v>70</v>
      </c>
      <c r="H18" s="11" t="s">
        <v>113</v>
      </c>
      <c r="I18" s="48" t="s">
        <v>114</v>
      </c>
      <c r="J18" s="48"/>
      <c r="K18" s="48"/>
      <c r="L18" s="48" t="s">
        <v>115</v>
      </c>
    </row>
    <row r="19" spans="1:17" x14ac:dyDescent="0.25">
      <c r="A19" s="16"/>
      <c r="B19" s="16"/>
      <c r="C19" s="16"/>
      <c r="D19" s="16"/>
      <c r="E19" s="28"/>
      <c r="F19" s="28"/>
      <c r="G19" s="16"/>
      <c r="I19" s="16"/>
      <c r="J19" s="16"/>
      <c r="K19" s="16"/>
      <c r="L19" s="16"/>
    </row>
  </sheetData>
  <mergeCells count="1">
    <mergeCell ref="A1:B3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5"/>
  <sheetViews>
    <sheetView workbookViewId="0">
      <selection activeCell="C21" sqref="C21"/>
    </sheetView>
  </sheetViews>
  <sheetFormatPr defaultRowHeight="15.6" x14ac:dyDescent="0.25"/>
  <sheetData>
    <row r="6" spans="3:7" x14ac:dyDescent="0.25">
      <c r="C6" s="12" t="s">
        <v>24</v>
      </c>
    </row>
    <row r="8" spans="3:7" x14ac:dyDescent="0.25"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</row>
    <row r="9" spans="3:7" x14ac:dyDescent="0.25">
      <c r="C9" s="4">
        <v>75</v>
      </c>
      <c r="D9" s="4">
        <v>80</v>
      </c>
      <c r="E9" s="4">
        <v>85</v>
      </c>
      <c r="F9" s="4">
        <v>80</v>
      </c>
      <c r="G9" s="4">
        <v>90</v>
      </c>
    </row>
    <row r="12" spans="3:7" x14ac:dyDescent="0.25">
      <c r="C12" s="12" t="s">
        <v>25</v>
      </c>
    </row>
    <row r="14" spans="3:7" x14ac:dyDescent="0.25">
      <c r="C14" s="4" t="s">
        <v>19</v>
      </c>
      <c r="D14" s="4" t="s">
        <v>20</v>
      </c>
      <c r="E14" s="4" t="s">
        <v>21</v>
      </c>
      <c r="F14" s="4" t="s">
        <v>22</v>
      </c>
      <c r="G14" s="4" t="s">
        <v>23</v>
      </c>
    </row>
    <row r="15" spans="3:7" x14ac:dyDescent="0.25">
      <c r="C15" s="4">
        <v>80</v>
      </c>
      <c r="D15" s="4">
        <v>85</v>
      </c>
      <c r="E15" s="4">
        <v>75</v>
      </c>
      <c r="F15" s="4">
        <v>80</v>
      </c>
      <c r="G15" s="4">
        <v>85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版权说明</vt:lpstr>
      <vt:lpstr>产品Backlog</vt:lpstr>
      <vt:lpstr>团队速率</vt:lpstr>
      <vt:lpstr>发布燃尽图</vt:lpstr>
      <vt:lpstr>complexity</vt:lpstr>
    </vt:vector>
  </TitlesOfParts>
  <Company>eBaoTech.com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jingbin.liao</dc:creator>
  <cp:lastModifiedBy>Windows User</cp:lastModifiedBy>
  <dcterms:created xsi:type="dcterms:W3CDTF">2009-06-03T06:18:15Z</dcterms:created>
  <dcterms:modified xsi:type="dcterms:W3CDTF">2019-09-08T03:50:53Z</dcterms:modified>
</cp:coreProperties>
</file>