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 activeTab="2"/>
  </bookViews>
  <sheets>
    <sheet name="Лист1" sheetId="1" r:id="rId1"/>
    <sheet name="исходный бюджет" sheetId="2" r:id="rId2"/>
    <sheet name="пробный бюджет июнь" sheetId="3" r:id="rId3"/>
  </sheets>
  <calcPr calcId="144525"/>
</workbook>
</file>

<file path=xl/calcChain.xml><?xml version="1.0" encoding="utf-8"?>
<calcChain xmlns="http://schemas.openxmlformats.org/spreadsheetml/2006/main">
  <c r="K43" i="3" l="1"/>
  <c r="F43" i="3"/>
  <c r="K8" i="3"/>
  <c r="F7" i="3"/>
</calcChain>
</file>

<file path=xl/sharedStrings.xml><?xml version="1.0" encoding="utf-8"?>
<sst xmlns="http://schemas.openxmlformats.org/spreadsheetml/2006/main" count="356" uniqueCount="169">
  <si>
    <t>Окно</t>
  </si>
  <si>
    <t>Функция 0.1</t>
  </si>
  <si>
    <t>Отображение</t>
  </si>
  <si>
    <t>Функция 2.0 планировщик</t>
  </si>
  <si>
    <t>Функция 3.0 total control</t>
  </si>
  <si>
    <t>Доходы</t>
  </si>
  <si>
    <t xml:space="preserve"> view 1=Доходы, разделитель, кнопки - дата, сумма, источник</t>
  </si>
  <si>
    <t>Задать регулярные поступления по источникам</t>
  </si>
  <si>
    <t>кнопка Винтик - окно Источник - Сумма - Повтор - выпадающий список периодов</t>
  </si>
  <si>
    <t>записать  дату прихода, сумму, источник дохода</t>
  </si>
  <si>
    <t>поле ввода, подсветка, курсор: дд.мм.гг - 0,00 р., работа - высветленный шрифт</t>
  </si>
  <si>
    <t>автозаполнение при начале ввода</t>
  </si>
  <si>
    <t>просмотреть список доходов за период (дата, неделя, месяц, год)</t>
  </si>
  <si>
    <t>последние 5 операций - таблица, шрифт черный. Кнопка Календарь</t>
  </si>
  <si>
    <t>линованная таблица</t>
  </si>
  <si>
    <t>редактировать дату прихода, сумму, источник дохода</t>
  </si>
  <si>
    <t>нажатие на строку  -&gt; поле, подсветка, курсор</t>
  </si>
  <si>
    <t>редактировать все данные за период</t>
  </si>
  <si>
    <t>Кнопка Карандаш</t>
  </si>
  <si>
    <t>сортировать доходы по дате (от поздних к ранним), по сумме (max-min), по источнику (алфавит)</t>
  </si>
  <si>
    <t>функции кнопок - фильтр +/-, подсветка кнопки при +</t>
  </si>
  <si>
    <t>обратный фильтр при повторном нажатии</t>
  </si>
  <si>
    <t>Итого - Сумма отображаемых доходов за период - день, неделя, месяц, год</t>
  </si>
  <si>
    <t>Строка Итого, сумма, дата, кнопка календарь. По умолчанию - сумма отображенных.</t>
  </si>
  <si>
    <t>Задать план сбережений и напоминания в день дохода</t>
  </si>
  <si>
    <t>Связать Источник - Счета - Сбережения/Расходы</t>
  </si>
  <si>
    <t>View Счета - наличные, карты, депозиты</t>
  </si>
  <si>
    <t>привязка счетов</t>
  </si>
  <si>
    <t>Общий остаток по всем счетам</t>
  </si>
  <si>
    <t>Остаток</t>
  </si>
  <si>
    <t>автообновление</t>
  </si>
  <si>
    <t>Сбережния</t>
  </si>
  <si>
    <t xml:space="preserve"> view 2 = Сбережения, разделитель, кнопки - дата, сумма, цель</t>
  </si>
  <si>
    <t>записать  дату сбережения, сумму, цель</t>
  </si>
  <si>
    <t>поле ввода, подсветка, курсор: дд.мм.гг - 0,00 р., квартира - высветленный шрифт</t>
  </si>
  <si>
    <t>просмотреть список сбережений за период (дата, неделя, месяц, год)</t>
  </si>
  <si>
    <t>редактировать дату сбережения, сумму, цель</t>
  </si>
  <si>
    <t>сортировать сбережения по дате (от поздних к ранним), по сумме (max-min), по цели (алфавит)</t>
  </si>
  <si>
    <t>Итого - Сумма отображаемых сбережений за период - день, неделя, месяц, год</t>
  </si>
  <si>
    <t>Лимиты</t>
  </si>
  <si>
    <t xml:space="preserve"> view 3=Лимиты, разделитель, кнопки - дата, сумма, категория</t>
  </si>
  <si>
    <t>записать  конечную дату, сумму, категорию расходов</t>
  </si>
  <si>
    <t>поле ввода, подсветка, курсор: дд.мм.гг - 0,00 р., еда - высветленный шрифт</t>
  </si>
  <si>
    <t>просмотреть список лимитов на период (до даты, неделя, месяц, год)</t>
  </si>
  <si>
    <t>последние 8 действующих лимитов - таблица, шрифт черный. Кнопка Календарь</t>
  </si>
  <si>
    <t>редактировать конечную дату, сумму, категорию расходов</t>
  </si>
  <si>
    <t>нажатие на строку -&gt; поле, подсветка, курсор</t>
  </si>
  <si>
    <t>сортировать лимиты по дате (от поздних к ранним), по сумме (max-min), по категории (алфавит)</t>
  </si>
  <si>
    <t>Итого - Сумма отображаемых лимитов за период - день, неделя, месяц, год</t>
  </si>
  <si>
    <t>Расходы</t>
  </si>
  <si>
    <t xml:space="preserve"> view 4 = Расходы, разделитель, кнопки - дата, сумма, категория</t>
  </si>
  <si>
    <t>записать  дату расхода, сумму, категорию расхода</t>
  </si>
  <si>
    <t>добавить подкатегории расходов и (?) лимитов</t>
  </si>
  <si>
    <t>просмотреть список расходов за период (дата, неделя, месяц, год)</t>
  </si>
  <si>
    <t>последние 8 операций - таблица, шрифт черный. Кнопка Календарь</t>
  </si>
  <si>
    <t>редактировать дату расхода, сумму, категорию расхода</t>
  </si>
  <si>
    <t>Скан чека на сумму и дату</t>
  </si>
  <si>
    <t>сортировать расходы по дате (от поздних к ранним), по сумме (max-min), по категории (алфавит)</t>
  </si>
  <si>
    <t>Итого - Сумма отображаемых расходов за период - день, неделя, месяц, год</t>
  </si>
  <si>
    <t>Счета</t>
  </si>
  <si>
    <t>проверка - количество денег совпадает с указанным в программе</t>
  </si>
  <si>
    <t>Остаток по всем счетам</t>
  </si>
  <si>
    <t>ДОХОДЫ</t>
  </si>
  <si>
    <t>РАСХОДЫ</t>
  </si>
  <si>
    <t>Ежемесячные расходы</t>
  </si>
  <si>
    <t>Зп</t>
  </si>
  <si>
    <t>120 000,00</t>
  </si>
  <si>
    <t>Аренда квартиры</t>
  </si>
  <si>
    <t>39 000,00</t>
  </si>
  <si>
    <t>дом инет</t>
  </si>
  <si>
    <t>Ириша</t>
  </si>
  <si>
    <t>13 500,00</t>
  </si>
  <si>
    <t>11 195,00</t>
  </si>
  <si>
    <t>сим</t>
  </si>
  <si>
    <t>7 600,00</t>
  </si>
  <si>
    <t>Еда</t>
  </si>
  <si>
    <t>18 000,00</t>
  </si>
  <si>
    <t>НЗ</t>
  </si>
  <si>
    <t>2 000,00</t>
  </si>
  <si>
    <t>эл эн</t>
  </si>
  <si>
    <t>Инвестиции</t>
  </si>
  <si>
    <t>Артем (мама)</t>
  </si>
  <si>
    <t>Свободная сумма</t>
  </si>
  <si>
    <t>10 000,00</t>
  </si>
  <si>
    <t>метро Ириша</t>
  </si>
  <si>
    <t>Одежда</t>
  </si>
  <si>
    <t>3 000,00</t>
  </si>
  <si>
    <t>метро Артем</t>
  </si>
  <si>
    <t>Хозяйство</t>
  </si>
  <si>
    <t>3 500,00</t>
  </si>
  <si>
    <t>Стартап (ИП)</t>
  </si>
  <si>
    <t>Кошка</t>
  </si>
  <si>
    <t>Обучение</t>
  </si>
  <si>
    <t>ДОМ</t>
  </si>
  <si>
    <t>30 000,00</t>
  </si>
  <si>
    <t>Тренажерный зал</t>
  </si>
  <si>
    <t>Ребенок</t>
  </si>
  <si>
    <t>2 500,00</t>
  </si>
  <si>
    <t>Здоровье</t>
  </si>
  <si>
    <t>5 000,00</t>
  </si>
  <si>
    <t>Развлечения</t>
  </si>
  <si>
    <t>Доп расходы</t>
  </si>
  <si>
    <t>8 400,00</t>
  </si>
  <si>
    <t>Свадьба</t>
  </si>
  <si>
    <t>ИТОГО:</t>
  </si>
  <si>
    <t>141 100,00</t>
  </si>
  <si>
    <t>141 095,00</t>
  </si>
  <si>
    <t>ОСТАТОК:</t>
  </si>
  <si>
    <t>книги</t>
  </si>
  <si>
    <t>косметика</t>
  </si>
  <si>
    <t>химия</t>
  </si>
  <si>
    <t>разное</t>
  </si>
  <si>
    <t>Сумма</t>
  </si>
  <si>
    <t>факт</t>
  </si>
  <si>
    <t>дата</t>
  </si>
  <si>
    <t>75 998,40</t>
  </si>
  <si>
    <t>12-апр.</t>
  </si>
  <si>
    <t>10-апр.</t>
  </si>
  <si>
    <t>14 000,00</t>
  </si>
  <si>
    <t>18 930,00</t>
  </si>
  <si>
    <t>Проценты</t>
  </si>
  <si>
    <t>16 000,00</t>
  </si>
  <si>
    <t>6 888,00</t>
  </si>
  <si>
    <t>30-апр.</t>
  </si>
  <si>
    <t>от Ленара</t>
  </si>
  <si>
    <t>-</t>
  </si>
  <si>
    <t>на счету Rocket?</t>
  </si>
  <si>
    <t>Ириша (кредит)</t>
  </si>
  <si>
    <t>4 000,00</t>
  </si>
  <si>
    <t>до 19.4</t>
  </si>
  <si>
    <t>электричество</t>
  </si>
  <si>
    <t>24-апр.</t>
  </si>
  <si>
    <t>самокат</t>
  </si>
  <si>
    <t>Fozzy хостинг</t>
  </si>
  <si>
    <t>2 550,00</t>
  </si>
  <si>
    <t>2 847,30</t>
  </si>
  <si>
    <t>1 570,00</t>
  </si>
  <si>
    <t>1 400,00</t>
  </si>
  <si>
    <t>1 735,00</t>
  </si>
  <si>
    <t>1 500,00</t>
  </si>
  <si>
    <t>универ</t>
  </si>
  <si>
    <t>93 048,40</t>
  </si>
  <si>
    <t>86 880,00</t>
  </si>
  <si>
    <t>67 665,30</t>
  </si>
  <si>
    <t>ОСТАТОК</t>
  </si>
  <si>
    <t>6 168,40</t>
  </si>
  <si>
    <t>25 383,10</t>
  </si>
  <si>
    <t>ИТОГО</t>
  </si>
  <si>
    <t>Факт</t>
  </si>
  <si>
    <t>31 814,00</t>
  </si>
  <si>
    <t>маммография</t>
  </si>
  <si>
    <t>техника</t>
  </si>
  <si>
    <t>ремонт</t>
  </si>
  <si>
    <t>канцтовары</t>
  </si>
  <si>
    <t>посуда</t>
  </si>
  <si>
    <t>принтер</t>
  </si>
  <si>
    <t>презервативы</t>
  </si>
  <si>
    <t>аптека</t>
  </si>
  <si>
    <t>Дата</t>
  </si>
  <si>
    <t xml:space="preserve">Сумма </t>
  </si>
  <si>
    <t>Источник</t>
  </si>
  <si>
    <t>Тёма работа</t>
  </si>
  <si>
    <t>Ириша пенсия</t>
  </si>
  <si>
    <t>Категория</t>
  </si>
  <si>
    <t>Сбережения</t>
  </si>
  <si>
    <t>Цель</t>
  </si>
  <si>
    <t>Подкатегория</t>
  </si>
  <si>
    <t>Целевая сумма</t>
  </si>
  <si>
    <t>равно лимит минус расходы по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</si>
</sst>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р_._-;\-* #,##0.00\ _р_._-;_-* &quot;-&quot;??\ _р_._-;_-@_-"/>
  </numFmts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92D050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D9F0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medium">
        <color rgb="FF434343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434343"/>
      </bottom>
      <diagonal/>
    </border>
    <border>
      <left/>
      <right style="medium">
        <color rgb="FF000000"/>
      </right>
      <top style="medium">
        <color rgb="FFCCCCCC"/>
      </top>
      <bottom style="medium">
        <color rgb="FF434343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434343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434343"/>
      </left>
      <right/>
      <top style="medium">
        <color rgb="FFCCCCCC"/>
      </top>
      <bottom style="medium">
        <color rgb="FFCCCCCC"/>
      </bottom>
      <diagonal/>
    </border>
    <border>
      <left style="medium">
        <color rgb="FF434343"/>
      </left>
      <right/>
      <top style="medium">
        <color rgb="FFCCCCCC"/>
      </top>
      <bottom style="medium">
        <color rgb="FF434343"/>
      </bottom>
      <diagonal/>
    </border>
    <border>
      <left style="medium">
        <color rgb="FF434343"/>
      </left>
      <right/>
      <top style="medium">
        <color rgb="FF434343"/>
      </top>
      <bottom style="medium">
        <color rgb="FF434343"/>
      </bottom>
      <diagonal/>
    </border>
    <border>
      <left/>
      <right style="medium">
        <color rgb="FF000000"/>
      </right>
      <top style="medium">
        <color rgb="FF434343"/>
      </top>
      <bottom style="medium">
        <color rgb="FF43434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3434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7" fillId="0" borderId="5" xfId="0" applyFont="1" applyBorder="1" applyAlignment="1"/>
    <xf numFmtId="0" fontId="7" fillId="0" borderId="5" xfId="0" applyFont="1" applyBorder="1" applyAlignment="1">
      <alignment horizontal="right"/>
    </xf>
    <xf numFmtId="0" fontId="7" fillId="0" borderId="0" xfId="0" applyFont="1" applyAlignment="1"/>
    <xf numFmtId="0" fontId="7" fillId="0" borderId="4" xfId="0" applyFont="1" applyBorder="1" applyAlignment="1">
      <alignment horizontal="right"/>
    </xf>
    <xf numFmtId="0" fontId="7" fillId="0" borderId="4" xfId="0" applyFont="1" applyBorder="1" applyAlignment="1"/>
    <xf numFmtId="0" fontId="7" fillId="0" borderId="4" xfId="0" applyFont="1" applyBorder="1" applyAlignment="1">
      <alignment horizontal="center"/>
    </xf>
    <xf numFmtId="0" fontId="4" fillId="0" borderId="4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7" xfId="0" applyFont="1" applyBorder="1" applyAlignment="1"/>
    <xf numFmtId="0" fontId="7" fillId="0" borderId="7" xfId="0" applyFont="1" applyBorder="1" applyAlignment="1">
      <alignment horizontal="right"/>
    </xf>
    <xf numFmtId="0" fontId="5" fillId="0" borderId="4" xfId="0" applyFont="1" applyBorder="1" applyAlignment="1"/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horizontal="left"/>
    </xf>
    <xf numFmtId="0" fontId="4" fillId="0" borderId="2" xfId="0" applyFont="1" applyBorder="1" applyAlignment="1">
      <alignment horizontal="right" wrapText="1"/>
    </xf>
    <xf numFmtId="0" fontId="5" fillId="0" borderId="3" xfId="0" applyFont="1" applyBorder="1" applyAlignment="1"/>
    <xf numFmtId="0" fontId="7" fillId="0" borderId="3" xfId="0" applyFont="1" applyBorder="1" applyAlignment="1">
      <alignment horizontal="center"/>
    </xf>
    <xf numFmtId="0" fontId="5" fillId="0" borderId="10" xfId="0" applyFont="1" applyBorder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10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7" fillId="0" borderId="14" xfId="0" applyFont="1" applyBorder="1" applyAlignment="1"/>
    <xf numFmtId="0" fontId="7" fillId="0" borderId="15" xfId="0" applyFont="1" applyBorder="1" applyAlignment="1"/>
    <xf numFmtId="0" fontId="7" fillId="0" borderId="16" xfId="0" applyFont="1" applyBorder="1" applyAlignment="1"/>
    <xf numFmtId="0" fontId="7" fillId="0" borderId="6" xfId="0" applyFont="1" applyBorder="1" applyAlignment="1"/>
    <xf numFmtId="0" fontId="7" fillId="0" borderId="17" xfId="0" applyFont="1" applyBorder="1" applyAlignment="1"/>
    <xf numFmtId="0" fontId="7" fillId="0" borderId="9" xfId="0" applyFont="1" applyBorder="1" applyAlignment="1"/>
    <xf numFmtId="0" fontId="5" fillId="0" borderId="18" xfId="0" applyFont="1" applyBorder="1" applyAlignment="1"/>
    <xf numFmtId="0" fontId="5" fillId="0" borderId="19" xfId="0" applyFont="1" applyBorder="1" applyAlignment="1"/>
    <xf numFmtId="0" fontId="4" fillId="0" borderId="20" xfId="0" applyFont="1" applyBorder="1" applyAlignment="1">
      <alignment wrapText="1"/>
    </xf>
    <xf numFmtId="0" fontId="7" fillId="3" borderId="5" xfId="0" applyFont="1" applyFill="1" applyBorder="1" applyAlignment="1"/>
    <xf numFmtId="0" fontId="7" fillId="4" borderId="8" xfId="0" applyFont="1" applyFill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7" fillId="3" borderId="4" xfId="0" applyFont="1" applyFill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9" fillId="5" borderId="4" xfId="0" applyFont="1" applyFill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8" fillId="0" borderId="1" xfId="0" applyFont="1" applyBorder="1" applyAlignment="1"/>
    <xf numFmtId="0" fontId="7" fillId="5" borderId="4" xfId="0" applyFont="1" applyFill="1" applyBorder="1" applyAlignment="1">
      <alignment horizontal="right"/>
    </xf>
    <xf numFmtId="0" fontId="9" fillId="5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/>
    <xf numFmtId="0" fontId="8" fillId="0" borderId="2" xfId="0" applyFont="1" applyBorder="1" applyAlignment="1">
      <alignment horizontal="right"/>
    </xf>
    <xf numFmtId="0" fontId="10" fillId="0" borderId="1" xfId="0" applyFont="1" applyBorder="1" applyAlignment="1"/>
    <xf numFmtId="0" fontId="7" fillId="0" borderId="8" xfId="0" applyFont="1" applyBorder="1" applyAlignment="1"/>
    <xf numFmtId="0" fontId="7" fillId="0" borderId="7" xfId="0" applyFont="1" applyBorder="1" applyAlignment="1"/>
    <xf numFmtId="0" fontId="7" fillId="6" borderId="8" xfId="0" applyFont="1" applyFill="1" applyBorder="1" applyAlignment="1"/>
    <xf numFmtId="0" fontId="7" fillId="6" borderId="4" xfId="0" applyFont="1" applyFill="1" applyBorder="1" applyAlignment="1">
      <alignment horizontal="right"/>
    </xf>
    <xf numFmtId="0" fontId="7" fillId="6" borderId="1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right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1" xfId="0" applyFont="1" applyBorder="1" applyAlignment="1"/>
    <xf numFmtId="0" fontId="0" fillId="0" borderId="21" xfId="0" applyFont="1" applyBorder="1" applyAlignment="1"/>
    <xf numFmtId="0" fontId="7" fillId="0" borderId="21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14" fontId="0" fillId="0" borderId="21" xfId="0" applyNumberFormat="1" applyFont="1" applyBorder="1" applyAlignment="1">
      <alignment horizontal="center" vertical="center"/>
    </xf>
    <xf numFmtId="43" fontId="0" fillId="0" borderId="21" xfId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0" fontId="7" fillId="0" borderId="21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43" fontId="0" fillId="0" borderId="21" xfId="1" applyFont="1" applyBorder="1" applyAlignment="1">
      <alignment horizont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1" xfId="0" applyFont="1" applyBorder="1" applyAlignment="1"/>
    <xf numFmtId="43" fontId="0" fillId="0" borderId="21" xfId="1" applyFont="1" applyBorder="1" applyAlignment="1"/>
    <xf numFmtId="0" fontId="0" fillId="0" borderId="25" xfId="0" applyFont="1" applyBorder="1" applyAlignment="1"/>
    <xf numFmtId="0" fontId="7" fillId="0" borderId="25" xfId="0" applyFont="1" applyBorder="1" applyAlignment="1"/>
    <xf numFmtId="0" fontId="5" fillId="0" borderId="21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3" fontId="0" fillId="0" borderId="0" xfId="0" applyNumberFormat="1" applyFont="1" applyAlignment="1"/>
    <xf numFmtId="43" fontId="7" fillId="0" borderId="21" xfId="0" applyNumberFormat="1" applyFont="1" applyBorder="1" applyAlignment="1"/>
    <xf numFmtId="43" fontId="0" fillId="0" borderId="21" xfId="0" applyNumberFormat="1" applyFont="1" applyBorder="1" applyAlignme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4"/>
  <sheetViews>
    <sheetView topLeftCell="A24" workbookViewId="0">
      <selection activeCell="A2" sqref="A2:C31"/>
    </sheetView>
  </sheetViews>
  <sheetFormatPr defaultColWidth="14.42578125" defaultRowHeight="15.75" customHeight="1" x14ac:dyDescent="0.2"/>
  <cols>
    <col min="1" max="1" width="10.85546875" customWidth="1"/>
    <col min="2" max="2" width="85.42578125" customWidth="1"/>
    <col min="3" max="3" width="78.42578125" customWidth="1"/>
    <col min="4" max="4" width="49.42578125" customWidth="1"/>
    <col min="5" max="5" width="43.710937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" t="s">
        <v>5</v>
      </c>
      <c r="B2" s="4"/>
      <c r="C2" s="4" t="s">
        <v>6</v>
      </c>
      <c r="D2" s="4" t="s">
        <v>7</v>
      </c>
      <c r="E2" s="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"/>
      <c r="B3" s="4" t="s">
        <v>9</v>
      </c>
      <c r="C3" s="4" t="s">
        <v>10</v>
      </c>
      <c r="D3" s="4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"/>
      <c r="B4" s="4" t="s">
        <v>12</v>
      </c>
      <c r="C4" s="4" t="s">
        <v>13</v>
      </c>
      <c r="D4" s="4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"/>
      <c r="B5" s="4" t="s">
        <v>15</v>
      </c>
      <c r="C5" s="4" t="s">
        <v>16</v>
      </c>
      <c r="D5" s="4" t="s">
        <v>17</v>
      </c>
      <c r="E5" s="4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"/>
      <c r="B6" s="4" t="s">
        <v>19</v>
      </c>
      <c r="C6" s="4" t="s">
        <v>20</v>
      </c>
      <c r="D6" s="4" t="s">
        <v>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"/>
      <c r="B7" s="4" t="s">
        <v>22</v>
      </c>
      <c r="C7" s="4" t="s">
        <v>23</v>
      </c>
      <c r="D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"/>
      <c r="B8" s="3"/>
      <c r="C8" s="3"/>
      <c r="D8" s="4" t="s">
        <v>24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"/>
      <c r="C9" s="4"/>
      <c r="D9" s="2" t="s">
        <v>25</v>
      </c>
      <c r="E9" s="2" t="s">
        <v>26</v>
      </c>
      <c r="F9" s="4" t="s">
        <v>27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"/>
      <c r="C10" s="4"/>
      <c r="D10" s="4" t="s">
        <v>28</v>
      </c>
      <c r="E10" s="4" t="s">
        <v>29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" t="s">
        <v>31</v>
      </c>
      <c r="C12" s="4" t="s">
        <v>32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5"/>
      <c r="B13" s="4" t="s">
        <v>33</v>
      </c>
      <c r="C13" s="4" t="s">
        <v>34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5"/>
      <c r="B14" s="4" t="s">
        <v>35</v>
      </c>
      <c r="C14" s="4" t="s">
        <v>13</v>
      </c>
      <c r="D14" s="4" t="s">
        <v>14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5"/>
      <c r="B15" s="4" t="s">
        <v>36</v>
      </c>
      <c r="C15" s="4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5"/>
      <c r="B16" s="4" t="s">
        <v>37</v>
      </c>
      <c r="C16" s="4" t="s">
        <v>20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5"/>
      <c r="B17" s="4" t="s">
        <v>38</v>
      </c>
      <c r="C17" s="4" t="s">
        <v>23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1" t="s">
        <v>39</v>
      </c>
      <c r="B19" s="4"/>
      <c r="C19" s="4" t="s">
        <v>40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1"/>
      <c r="B20" s="4" t="s">
        <v>41</v>
      </c>
      <c r="C20" s="4" t="s">
        <v>42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"/>
      <c r="B21" s="4" t="s">
        <v>43</v>
      </c>
      <c r="C21" s="4" t="s">
        <v>44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"/>
      <c r="B22" s="4" t="s">
        <v>45</v>
      </c>
      <c r="C22" s="4" t="s">
        <v>46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1"/>
      <c r="B23" s="4" t="s">
        <v>47</v>
      </c>
      <c r="C23" s="4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5"/>
      <c r="B24" s="4" t="s">
        <v>48</v>
      </c>
      <c r="C24" s="4" t="s">
        <v>23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1" t="s">
        <v>49</v>
      </c>
      <c r="B26" s="4"/>
      <c r="C26" s="4" t="s">
        <v>50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1"/>
      <c r="B27" s="4" t="s">
        <v>51</v>
      </c>
      <c r="C27" s="4" t="s">
        <v>42</v>
      </c>
      <c r="D27" s="3"/>
      <c r="E27" s="3"/>
      <c r="F27" s="4" t="s">
        <v>52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1"/>
      <c r="B28" s="4" t="s">
        <v>53</v>
      </c>
      <c r="C28" s="4" t="s">
        <v>54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1"/>
      <c r="B29" s="4" t="s">
        <v>55</v>
      </c>
      <c r="C29" s="4" t="s">
        <v>16</v>
      </c>
      <c r="D29" s="3"/>
      <c r="E29" s="3"/>
      <c r="F29" s="4" t="s">
        <v>56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1"/>
      <c r="B30" s="4" t="s">
        <v>57</v>
      </c>
      <c r="C30" s="4" t="s">
        <v>20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5"/>
      <c r="B31" s="4" t="s">
        <v>58</v>
      </c>
      <c r="C31" s="4" t="s">
        <v>23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5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1" t="s">
        <v>59</v>
      </c>
      <c r="B33" s="4" t="s">
        <v>60</v>
      </c>
      <c r="C33" s="4" t="s">
        <v>61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6"/>
      <c r="B39" s="3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1"/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x14ac:dyDescent="0.2">
      <c r="A1001" s="5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 x14ac:dyDescent="0.2">
      <c r="A1002" s="5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75" x14ac:dyDescent="0.2">
      <c r="A1003" s="5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75" x14ac:dyDescent="0.2">
      <c r="A1004" s="5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75" x14ac:dyDescent="0.2">
      <c r="A1005" s="5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.75" x14ac:dyDescent="0.2">
      <c r="A1006" s="5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.75" x14ac:dyDescent="0.2">
      <c r="A1007" s="5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.75" x14ac:dyDescent="0.2">
      <c r="A1008" s="5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2.75" x14ac:dyDescent="0.2">
      <c r="A1009" s="5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2.75" x14ac:dyDescent="0.2">
      <c r="A1010" s="5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2.75" x14ac:dyDescent="0.2">
      <c r="A1011" s="5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2.75" x14ac:dyDescent="0.2">
      <c r="A1012" s="5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2.75" x14ac:dyDescent="0.2">
      <c r="A1013" s="5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2.75" x14ac:dyDescent="0.2">
      <c r="A1014" s="5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opLeftCell="A46" workbookViewId="0">
      <selection activeCell="I50" sqref="I50"/>
    </sheetView>
  </sheetViews>
  <sheetFormatPr defaultRowHeight="12.75" x14ac:dyDescent="0.2"/>
  <cols>
    <col min="2" max="2" width="10.85546875" customWidth="1"/>
    <col min="3" max="3" width="13.5703125" customWidth="1"/>
    <col min="5" max="5" width="22.28515625" customWidth="1"/>
    <col min="6" max="6" width="13.42578125" customWidth="1"/>
    <col min="7" max="7" width="11.7109375" customWidth="1"/>
    <col min="9" max="9" width="20" customWidth="1"/>
    <col min="10" max="10" width="15.5703125" customWidth="1"/>
    <col min="12" max="12" width="14.140625" customWidth="1"/>
    <col min="13" max="13" width="15.28515625" customWidth="1"/>
  </cols>
  <sheetData>
    <row r="1" spans="1:13" ht="13.5" thickBot="1" x14ac:dyDescent="0.25">
      <c r="A1" s="8"/>
      <c r="B1" s="9"/>
      <c r="C1" s="9"/>
      <c r="D1" s="8"/>
      <c r="E1" s="9"/>
      <c r="F1" s="9"/>
      <c r="G1" s="9"/>
      <c r="H1" s="8"/>
      <c r="I1" s="9"/>
      <c r="J1" s="9"/>
      <c r="K1" s="8"/>
      <c r="L1" s="9"/>
      <c r="M1" s="9"/>
    </row>
    <row r="2" spans="1:13" ht="13.5" thickBot="1" x14ac:dyDescent="0.25">
      <c r="A2" s="10"/>
      <c r="B2" s="28" t="s">
        <v>62</v>
      </c>
      <c r="C2" s="29"/>
      <c r="D2" s="10"/>
      <c r="E2" s="28" t="s">
        <v>63</v>
      </c>
      <c r="F2" s="30"/>
      <c r="G2" s="29"/>
      <c r="H2" s="10"/>
      <c r="I2" s="31" t="s">
        <v>64</v>
      </c>
      <c r="J2" s="32"/>
      <c r="K2" s="10"/>
      <c r="L2" s="33"/>
      <c r="M2" s="34"/>
    </row>
    <row r="3" spans="1:13" ht="13.5" thickBot="1" x14ac:dyDescent="0.25">
      <c r="A3" s="11"/>
      <c r="B3" s="12" t="s">
        <v>65</v>
      </c>
      <c r="C3" s="13" t="s">
        <v>66</v>
      </c>
      <c r="D3" s="11"/>
      <c r="E3" s="35" t="s">
        <v>67</v>
      </c>
      <c r="F3" s="36"/>
      <c r="G3" s="15" t="s">
        <v>68</v>
      </c>
      <c r="H3" s="10"/>
      <c r="I3" s="16" t="s">
        <v>69</v>
      </c>
      <c r="J3" s="17">
        <v>450</v>
      </c>
      <c r="K3" s="10"/>
      <c r="L3" s="18"/>
      <c r="M3" s="25"/>
    </row>
    <row r="4" spans="1:13" ht="13.5" thickBot="1" x14ac:dyDescent="0.25">
      <c r="A4" s="11"/>
      <c r="B4" s="12" t="s">
        <v>70</v>
      </c>
      <c r="C4" s="13" t="s">
        <v>71</v>
      </c>
      <c r="D4" s="11"/>
      <c r="E4" s="37" t="s">
        <v>64</v>
      </c>
      <c r="F4" s="38"/>
      <c r="G4" s="15" t="s">
        <v>72</v>
      </c>
      <c r="H4" s="10"/>
      <c r="I4" s="16" t="s">
        <v>73</v>
      </c>
      <c r="J4" s="17">
        <v>450</v>
      </c>
      <c r="K4" s="10"/>
      <c r="L4" s="18"/>
      <c r="M4" s="25"/>
    </row>
    <row r="5" spans="1:13" ht="13.5" thickBot="1" x14ac:dyDescent="0.25">
      <c r="A5" s="11"/>
      <c r="B5" s="12" t="s">
        <v>29</v>
      </c>
      <c r="C5" s="13" t="s">
        <v>74</v>
      </c>
      <c r="D5" s="11"/>
      <c r="E5" s="37" t="s">
        <v>75</v>
      </c>
      <c r="F5" s="38"/>
      <c r="G5" s="15" t="s">
        <v>76</v>
      </c>
      <c r="H5" s="10"/>
      <c r="I5" s="16" t="s">
        <v>73</v>
      </c>
      <c r="J5" s="17">
        <v>360</v>
      </c>
      <c r="K5" s="10"/>
      <c r="L5" s="18"/>
      <c r="M5" s="25"/>
    </row>
    <row r="6" spans="1:13" ht="13.5" thickBot="1" x14ac:dyDescent="0.25">
      <c r="A6" s="11"/>
      <c r="B6" s="11"/>
      <c r="C6" s="11"/>
      <c r="D6" s="11"/>
      <c r="E6" s="37" t="s">
        <v>77</v>
      </c>
      <c r="F6" s="38"/>
      <c r="G6" s="15" t="s">
        <v>78</v>
      </c>
      <c r="H6" s="10"/>
      <c r="I6" s="16" t="s">
        <v>79</v>
      </c>
      <c r="J6" s="17">
        <v>500</v>
      </c>
      <c r="K6" s="10"/>
      <c r="L6" s="18"/>
      <c r="M6" s="25"/>
    </row>
    <row r="7" spans="1:13" ht="13.5" thickBot="1" x14ac:dyDescent="0.25">
      <c r="A7" s="11"/>
      <c r="B7" s="11"/>
      <c r="C7" s="11"/>
      <c r="D7" s="11"/>
      <c r="E7" s="37" t="s">
        <v>80</v>
      </c>
      <c r="F7" s="38"/>
      <c r="G7" s="15" t="s">
        <v>78</v>
      </c>
      <c r="H7" s="10"/>
      <c r="I7" s="16" t="s">
        <v>81</v>
      </c>
      <c r="J7" s="17">
        <v>3000</v>
      </c>
      <c r="K7" s="10"/>
      <c r="L7" s="18"/>
      <c r="M7" s="9"/>
    </row>
    <row r="8" spans="1:13" ht="13.5" thickBot="1" x14ac:dyDescent="0.25">
      <c r="A8" s="11"/>
      <c r="B8" s="11"/>
      <c r="C8" s="11"/>
      <c r="D8" s="11"/>
      <c r="E8" s="37" t="s">
        <v>82</v>
      </c>
      <c r="F8" s="38"/>
      <c r="G8" s="15" t="s">
        <v>83</v>
      </c>
      <c r="H8" s="10"/>
      <c r="I8" s="16" t="s">
        <v>84</v>
      </c>
      <c r="J8" s="17">
        <v>365</v>
      </c>
      <c r="K8" s="10"/>
      <c r="L8" s="18"/>
      <c r="M8" s="9"/>
    </row>
    <row r="9" spans="1:13" ht="13.5" thickBot="1" x14ac:dyDescent="0.25">
      <c r="A9" s="11"/>
      <c r="B9" s="11"/>
      <c r="C9" s="11"/>
      <c r="D9" s="11"/>
      <c r="E9" s="37" t="s">
        <v>85</v>
      </c>
      <c r="F9" s="38"/>
      <c r="G9" s="15" t="s">
        <v>86</v>
      </c>
      <c r="H9" s="10"/>
      <c r="I9" s="16" t="s">
        <v>87</v>
      </c>
      <c r="J9" s="17">
        <v>1570</v>
      </c>
      <c r="K9" s="10"/>
      <c r="L9" s="18"/>
      <c r="M9" s="9"/>
    </row>
    <row r="10" spans="1:13" ht="13.5" thickBot="1" x14ac:dyDescent="0.25">
      <c r="A10" s="11"/>
      <c r="B10" s="11"/>
      <c r="C10" s="11"/>
      <c r="D10" s="11"/>
      <c r="E10" s="37" t="s">
        <v>88</v>
      </c>
      <c r="F10" s="38"/>
      <c r="G10" s="15" t="s">
        <v>89</v>
      </c>
      <c r="H10" s="10"/>
      <c r="I10" s="16" t="s">
        <v>90</v>
      </c>
      <c r="J10" s="17">
        <v>2000</v>
      </c>
      <c r="K10" s="10"/>
      <c r="L10" s="18"/>
      <c r="M10" s="9"/>
    </row>
    <row r="11" spans="1:13" ht="13.5" thickBot="1" x14ac:dyDescent="0.25">
      <c r="A11" s="11"/>
      <c r="B11" s="11"/>
      <c r="C11" s="11"/>
      <c r="D11" s="11"/>
      <c r="E11" s="37" t="s">
        <v>91</v>
      </c>
      <c r="F11" s="38"/>
      <c r="G11" s="15" t="s">
        <v>78</v>
      </c>
      <c r="H11" s="10"/>
      <c r="I11" s="16" t="s">
        <v>92</v>
      </c>
      <c r="J11" s="17">
        <v>2500</v>
      </c>
      <c r="K11" s="10"/>
      <c r="L11" s="18"/>
      <c r="M11" s="9"/>
    </row>
    <row r="12" spans="1:13" ht="13.5" thickBot="1" x14ac:dyDescent="0.25">
      <c r="A12" s="11"/>
      <c r="B12" s="11"/>
      <c r="C12" s="11"/>
      <c r="D12" s="11"/>
      <c r="E12" s="37" t="s">
        <v>93</v>
      </c>
      <c r="F12" s="38"/>
      <c r="G12" s="15" t="s">
        <v>94</v>
      </c>
      <c r="H12" s="10"/>
      <c r="I12" s="16" t="s">
        <v>95</v>
      </c>
      <c r="J12" s="17">
        <v>0</v>
      </c>
      <c r="K12" s="10"/>
      <c r="L12" s="18"/>
      <c r="M12" s="9"/>
    </row>
    <row r="13" spans="1:13" ht="13.5" thickBot="1" x14ac:dyDescent="0.25">
      <c r="A13" s="11"/>
      <c r="B13" s="11"/>
      <c r="C13" s="11"/>
      <c r="D13" s="11"/>
      <c r="E13" s="37" t="s">
        <v>96</v>
      </c>
      <c r="F13" s="38"/>
      <c r="G13" s="15" t="s">
        <v>97</v>
      </c>
      <c r="H13" s="10"/>
      <c r="I13" s="18"/>
      <c r="J13" s="18"/>
      <c r="K13" s="10"/>
      <c r="L13" s="18"/>
      <c r="M13" s="9"/>
    </row>
    <row r="14" spans="1:13" ht="13.5" thickBot="1" x14ac:dyDescent="0.25">
      <c r="A14" s="11"/>
      <c r="B14" s="11"/>
      <c r="C14" s="11"/>
      <c r="D14" s="11"/>
      <c r="E14" s="37" t="s">
        <v>98</v>
      </c>
      <c r="F14" s="38"/>
      <c r="G14" s="15" t="s">
        <v>99</v>
      </c>
      <c r="H14" s="10"/>
      <c r="I14" s="18"/>
      <c r="J14" s="18"/>
      <c r="K14" s="10"/>
      <c r="L14" s="18"/>
      <c r="M14" s="9"/>
    </row>
    <row r="15" spans="1:13" ht="13.5" thickBot="1" x14ac:dyDescent="0.25">
      <c r="A15" s="11"/>
      <c r="B15" s="11"/>
      <c r="C15" s="11"/>
      <c r="D15" s="11"/>
      <c r="E15" s="12" t="s">
        <v>100</v>
      </c>
      <c r="F15" s="10"/>
      <c r="G15" s="15" t="s">
        <v>78</v>
      </c>
      <c r="H15" s="10"/>
      <c r="I15" s="18"/>
      <c r="J15" s="18"/>
      <c r="K15" s="10"/>
      <c r="L15" s="18"/>
      <c r="M15" s="9"/>
    </row>
    <row r="16" spans="1:13" ht="13.5" thickBot="1" x14ac:dyDescent="0.25">
      <c r="A16" s="11"/>
      <c r="B16" s="11"/>
      <c r="C16" s="11"/>
      <c r="D16" s="11"/>
      <c r="E16" s="12" t="s">
        <v>101</v>
      </c>
      <c r="F16" s="10"/>
      <c r="G16" s="15" t="s">
        <v>102</v>
      </c>
      <c r="H16" s="10"/>
      <c r="I16" s="18"/>
      <c r="J16" s="18"/>
      <c r="K16" s="10"/>
      <c r="L16" s="18"/>
      <c r="M16" s="9"/>
    </row>
    <row r="17" spans="1:13" ht="13.5" thickBot="1" x14ac:dyDescent="0.25">
      <c r="A17" s="11"/>
      <c r="B17" s="19"/>
      <c r="C17" s="19"/>
      <c r="D17" s="11"/>
      <c r="E17" s="39" t="s">
        <v>103</v>
      </c>
      <c r="F17" s="40"/>
      <c r="G17" s="15" t="s">
        <v>97</v>
      </c>
      <c r="H17" s="10"/>
      <c r="I17" s="18"/>
      <c r="J17" s="18"/>
      <c r="K17" s="10"/>
      <c r="L17" s="18"/>
      <c r="M17" s="9"/>
    </row>
    <row r="18" spans="1:13" ht="13.5" thickBot="1" x14ac:dyDescent="0.25">
      <c r="A18" s="11"/>
      <c r="B18" s="20" t="s">
        <v>104</v>
      </c>
      <c r="C18" s="21" t="s">
        <v>105</v>
      </c>
      <c r="D18" s="11"/>
      <c r="E18" s="41" t="s">
        <v>104</v>
      </c>
      <c r="F18" s="42"/>
      <c r="G18" s="15" t="s">
        <v>106</v>
      </c>
      <c r="H18" s="10"/>
      <c r="I18" s="18"/>
      <c r="J18" s="18"/>
      <c r="K18" s="10"/>
      <c r="L18" s="18"/>
      <c r="M18" s="9"/>
    </row>
    <row r="19" spans="1:13" ht="13.5" thickBot="1" x14ac:dyDescent="0.25">
      <c r="A19" s="8"/>
      <c r="B19" s="8"/>
      <c r="C19" s="8"/>
      <c r="D19" s="11"/>
      <c r="E19" s="41" t="s">
        <v>107</v>
      </c>
      <c r="F19" s="42"/>
      <c r="G19" s="15">
        <v>5</v>
      </c>
      <c r="H19" s="10"/>
      <c r="I19" s="22" t="s">
        <v>104</v>
      </c>
      <c r="J19" s="17">
        <v>11195</v>
      </c>
      <c r="K19" s="10"/>
      <c r="L19" s="23"/>
      <c r="M19" s="25"/>
    </row>
    <row r="20" spans="1:13" ht="13.5" thickBot="1" x14ac:dyDescent="0.25">
      <c r="A20" s="8"/>
      <c r="B20" s="8"/>
      <c r="C20" s="8"/>
      <c r="D20" s="8"/>
      <c r="E20" s="8"/>
      <c r="F20" s="8"/>
      <c r="G20" s="8"/>
      <c r="H20" s="8"/>
      <c r="I20" s="9"/>
      <c r="J20" s="9"/>
      <c r="K20" s="8"/>
      <c r="L20" s="8"/>
      <c r="M20" s="8"/>
    </row>
    <row r="21" spans="1:13" ht="13.5" thickBot="1" x14ac:dyDescent="0.25">
      <c r="A21" s="8"/>
      <c r="B21" s="8"/>
      <c r="C21" s="8"/>
      <c r="D21" s="8"/>
      <c r="E21" s="8"/>
      <c r="F21" s="8"/>
      <c r="G21" s="8"/>
      <c r="H21" s="10"/>
      <c r="I21" s="31" t="s">
        <v>88</v>
      </c>
      <c r="J21" s="32"/>
      <c r="K21" s="8"/>
      <c r="L21" s="8"/>
      <c r="M21" s="8"/>
    </row>
    <row r="22" spans="1:13" ht="13.5" thickBot="1" x14ac:dyDescent="0.25">
      <c r="A22" s="8"/>
      <c r="B22" s="8"/>
      <c r="C22" s="8"/>
      <c r="D22" s="8"/>
      <c r="E22" s="8"/>
      <c r="F22" s="8"/>
      <c r="G22" s="8"/>
      <c r="H22" s="10"/>
      <c r="I22" s="24" t="s">
        <v>108</v>
      </c>
      <c r="J22" s="17">
        <v>1000</v>
      </c>
      <c r="K22" s="8"/>
      <c r="L22" s="8"/>
      <c r="M22" s="8"/>
    </row>
    <row r="23" spans="1:13" ht="13.5" thickBot="1" x14ac:dyDescent="0.25">
      <c r="A23" s="8"/>
      <c r="B23" s="8"/>
      <c r="C23" s="8"/>
      <c r="D23" s="8"/>
      <c r="E23" s="8"/>
      <c r="F23" s="8"/>
      <c r="G23" s="8"/>
      <c r="H23" s="10"/>
      <c r="I23" s="16" t="s">
        <v>109</v>
      </c>
      <c r="J23" s="17">
        <v>1000</v>
      </c>
      <c r="K23" s="8"/>
      <c r="L23" s="8"/>
      <c r="M23" s="8"/>
    </row>
    <row r="24" spans="1:13" ht="13.5" thickBot="1" x14ac:dyDescent="0.25">
      <c r="A24" s="8"/>
      <c r="B24" s="8"/>
      <c r="C24" s="8"/>
      <c r="D24" s="8"/>
      <c r="E24" s="8"/>
      <c r="F24" s="8"/>
      <c r="G24" s="8"/>
      <c r="H24" s="10"/>
      <c r="I24" s="16" t="s">
        <v>110</v>
      </c>
      <c r="J24" s="17">
        <v>500</v>
      </c>
      <c r="K24" s="8"/>
      <c r="L24" s="8"/>
      <c r="M24" s="8"/>
    </row>
    <row r="25" spans="1:13" ht="13.5" thickBot="1" x14ac:dyDescent="0.25">
      <c r="A25" s="8"/>
      <c r="B25" s="8"/>
      <c r="C25" s="8"/>
      <c r="D25" s="8"/>
      <c r="E25" s="8"/>
      <c r="F25" s="8"/>
      <c r="G25" s="8"/>
      <c r="H25" s="10"/>
      <c r="I25" s="16" t="s">
        <v>111</v>
      </c>
      <c r="J25" s="17">
        <v>1000</v>
      </c>
      <c r="K25" s="8"/>
      <c r="L25" s="8"/>
      <c r="M25" s="8"/>
    </row>
    <row r="26" spans="1:13" ht="13.5" thickBot="1" x14ac:dyDescent="0.25">
      <c r="A26" s="8"/>
      <c r="B26" s="8"/>
      <c r="C26" s="8"/>
      <c r="D26" s="8"/>
      <c r="E26" s="8"/>
      <c r="F26" s="8"/>
      <c r="G26" s="8"/>
      <c r="H26" s="10"/>
      <c r="I26" s="18"/>
      <c r="J26" s="18"/>
      <c r="K26" s="8"/>
      <c r="L26" s="8"/>
      <c r="M26" s="8"/>
    </row>
    <row r="27" spans="1:13" ht="13.5" thickBot="1" x14ac:dyDescent="0.25">
      <c r="A27" s="8"/>
      <c r="B27" s="8"/>
      <c r="C27" s="8"/>
      <c r="D27" s="8"/>
      <c r="E27" s="8"/>
      <c r="F27" s="8"/>
      <c r="G27" s="8"/>
      <c r="H27" s="10"/>
      <c r="I27" s="18"/>
      <c r="J27" s="18"/>
      <c r="K27" s="8"/>
      <c r="L27" s="8"/>
      <c r="M27" s="8"/>
    </row>
    <row r="28" spans="1:13" ht="13.5" thickBot="1" x14ac:dyDescent="0.25">
      <c r="A28" s="8"/>
      <c r="B28" s="8"/>
      <c r="C28" s="8"/>
      <c r="D28" s="8"/>
      <c r="E28" s="8"/>
      <c r="F28" s="8"/>
      <c r="G28" s="8"/>
      <c r="H28" s="10"/>
      <c r="I28" s="18"/>
      <c r="J28" s="18"/>
      <c r="K28" s="8"/>
      <c r="L28" s="8"/>
      <c r="M28" s="8"/>
    </row>
    <row r="29" spans="1:13" ht="13.5" thickBot="1" x14ac:dyDescent="0.25">
      <c r="A29" s="8"/>
      <c r="B29" s="8"/>
      <c r="C29" s="8"/>
      <c r="D29" s="8"/>
      <c r="E29" s="8"/>
      <c r="F29" s="8"/>
      <c r="G29" s="8"/>
      <c r="H29" s="10"/>
      <c r="I29" s="18"/>
      <c r="J29" s="18"/>
      <c r="K29" s="8"/>
      <c r="L29" s="8"/>
      <c r="M29" s="8"/>
    </row>
    <row r="30" spans="1:13" ht="13.5" thickBot="1" x14ac:dyDescent="0.25">
      <c r="A30" s="8"/>
      <c r="B30" s="8"/>
      <c r="C30" s="8"/>
      <c r="D30" s="8"/>
      <c r="E30" s="8"/>
      <c r="F30" s="8"/>
      <c r="G30" s="8"/>
      <c r="H30" s="10"/>
      <c r="I30" s="18"/>
      <c r="J30" s="18"/>
      <c r="K30" s="8"/>
      <c r="L30" s="8"/>
      <c r="M30" s="8"/>
    </row>
    <row r="31" spans="1:13" ht="13.5" thickBot="1" x14ac:dyDescent="0.25">
      <c r="A31" s="8"/>
      <c r="B31" s="8"/>
      <c r="C31" s="8"/>
      <c r="D31" s="8"/>
      <c r="E31" s="8"/>
      <c r="F31" s="8"/>
      <c r="G31" s="8"/>
      <c r="H31" s="10"/>
      <c r="I31" s="18"/>
      <c r="J31" s="18"/>
      <c r="K31" s="8"/>
      <c r="L31" s="8"/>
      <c r="M31" s="8"/>
    </row>
    <row r="32" spans="1:13" ht="13.5" thickBot="1" x14ac:dyDescent="0.25">
      <c r="A32" s="8"/>
      <c r="B32" s="8"/>
      <c r="C32" s="8"/>
      <c r="D32" s="8"/>
      <c r="E32" s="8"/>
      <c r="F32" s="8"/>
      <c r="G32" s="8"/>
      <c r="H32" s="10"/>
      <c r="I32" s="26" t="s">
        <v>104</v>
      </c>
      <c r="J32" s="27">
        <v>3500</v>
      </c>
      <c r="K32" s="8"/>
      <c r="L32" s="8"/>
      <c r="M32" s="8"/>
    </row>
    <row r="35" spans="1:11" ht="13.5" thickBot="1" x14ac:dyDescent="0.25"/>
    <row r="36" spans="1:11" ht="13.5" thickBot="1" x14ac:dyDescent="0.25">
      <c r="A36" s="8"/>
      <c r="B36" s="43"/>
      <c r="C36" s="43"/>
      <c r="D36" s="8"/>
      <c r="E36" s="43"/>
      <c r="F36" s="9"/>
      <c r="G36" s="8"/>
      <c r="H36" s="8"/>
      <c r="I36" s="9"/>
      <c r="J36" s="9"/>
      <c r="K36" s="8"/>
    </row>
    <row r="37" spans="1:11" ht="13.5" thickBot="1" x14ac:dyDescent="0.25">
      <c r="A37" s="11"/>
      <c r="B37" s="44" t="s">
        <v>62</v>
      </c>
      <c r="C37" s="12" t="s">
        <v>112</v>
      </c>
      <c r="D37" s="11"/>
      <c r="E37" s="45" t="s">
        <v>63</v>
      </c>
      <c r="F37" s="16" t="s">
        <v>112</v>
      </c>
      <c r="G37" s="46" t="s">
        <v>113</v>
      </c>
      <c r="H37" s="47" t="s">
        <v>114</v>
      </c>
      <c r="I37" s="31" t="s">
        <v>64</v>
      </c>
      <c r="J37" s="32"/>
      <c r="K37" s="8"/>
    </row>
    <row r="38" spans="1:11" ht="15.75" thickBot="1" x14ac:dyDescent="0.3">
      <c r="A38" s="11"/>
      <c r="B38" s="12" t="s">
        <v>65</v>
      </c>
      <c r="C38" s="13" t="s">
        <v>115</v>
      </c>
      <c r="D38" s="11"/>
      <c r="E38" s="47" t="s">
        <v>67</v>
      </c>
      <c r="F38" s="48" t="s">
        <v>68</v>
      </c>
      <c r="G38" s="48" t="s">
        <v>68</v>
      </c>
      <c r="H38" s="49" t="s">
        <v>116</v>
      </c>
      <c r="I38" s="16" t="s">
        <v>69</v>
      </c>
      <c r="J38" s="48">
        <v>450</v>
      </c>
      <c r="K38" s="50" t="s">
        <v>117</v>
      </c>
    </row>
    <row r="39" spans="1:11" ht="15.75" thickBot="1" x14ac:dyDescent="0.3">
      <c r="A39" s="11"/>
      <c r="B39" s="12" t="s">
        <v>70</v>
      </c>
      <c r="C39" s="13" t="s">
        <v>118</v>
      </c>
      <c r="D39" s="11"/>
      <c r="E39" s="47" t="s">
        <v>64</v>
      </c>
      <c r="F39" s="48" t="s">
        <v>119</v>
      </c>
      <c r="G39" s="51" t="s">
        <v>119</v>
      </c>
      <c r="H39" s="10"/>
      <c r="I39" s="16" t="s">
        <v>73</v>
      </c>
      <c r="J39" s="52">
        <v>450</v>
      </c>
      <c r="K39" s="50" t="s">
        <v>117</v>
      </c>
    </row>
    <row r="40" spans="1:11" ht="15.75" thickBot="1" x14ac:dyDescent="0.3">
      <c r="A40" s="11"/>
      <c r="B40" s="12" t="s">
        <v>120</v>
      </c>
      <c r="C40" s="13">
        <v>50</v>
      </c>
      <c r="D40" s="11"/>
      <c r="E40" s="47" t="s">
        <v>75</v>
      </c>
      <c r="F40" s="15" t="s">
        <v>121</v>
      </c>
      <c r="G40" s="53" t="s">
        <v>122</v>
      </c>
      <c r="H40" s="10"/>
      <c r="I40" s="16" t="s">
        <v>73</v>
      </c>
      <c r="J40" s="54">
        <v>360</v>
      </c>
      <c r="K40" s="55" t="s">
        <v>123</v>
      </c>
    </row>
    <row r="41" spans="1:11" ht="15.75" thickBot="1" x14ac:dyDescent="0.3">
      <c r="A41" s="11"/>
      <c r="B41" s="12" t="s">
        <v>124</v>
      </c>
      <c r="C41" s="13" t="s">
        <v>86</v>
      </c>
      <c r="D41" s="11"/>
      <c r="E41" s="47" t="s">
        <v>77</v>
      </c>
      <c r="F41" s="18"/>
      <c r="G41" s="15" t="s">
        <v>125</v>
      </c>
      <c r="H41" s="47" t="s">
        <v>126</v>
      </c>
      <c r="I41" s="16" t="s">
        <v>127</v>
      </c>
      <c r="J41" s="48" t="s">
        <v>128</v>
      </c>
      <c r="K41" s="56" t="s">
        <v>129</v>
      </c>
    </row>
    <row r="42" spans="1:11" ht="15.75" thickBot="1" x14ac:dyDescent="0.3">
      <c r="A42" s="11"/>
      <c r="B42" s="11"/>
      <c r="C42" s="11"/>
      <c r="D42" s="11"/>
      <c r="E42" s="47" t="s">
        <v>80</v>
      </c>
      <c r="F42" s="15" t="s">
        <v>125</v>
      </c>
      <c r="G42" s="8"/>
      <c r="H42" s="10"/>
      <c r="I42" s="16" t="s">
        <v>130</v>
      </c>
      <c r="J42" s="57">
        <v>500</v>
      </c>
      <c r="K42" s="50" t="s">
        <v>131</v>
      </c>
    </row>
    <row r="43" spans="1:11" ht="13.5" thickBot="1" x14ac:dyDescent="0.25">
      <c r="A43" s="11"/>
      <c r="B43" s="11"/>
      <c r="C43" s="11"/>
      <c r="D43" s="11"/>
      <c r="E43" s="47" t="s">
        <v>82</v>
      </c>
      <c r="F43" s="15" t="s">
        <v>128</v>
      </c>
      <c r="G43" s="8"/>
      <c r="H43" s="10"/>
      <c r="I43" s="16" t="s">
        <v>81</v>
      </c>
      <c r="J43" s="48" t="s">
        <v>86</v>
      </c>
      <c r="K43" s="8"/>
    </row>
    <row r="44" spans="1:11" ht="13.5" thickBot="1" x14ac:dyDescent="0.25">
      <c r="A44" s="11"/>
      <c r="B44" s="11"/>
      <c r="C44" s="11"/>
      <c r="D44" s="11"/>
      <c r="E44" s="47" t="s">
        <v>132</v>
      </c>
      <c r="F44" s="57" t="s">
        <v>86</v>
      </c>
      <c r="G44" s="8"/>
      <c r="H44" s="10"/>
      <c r="I44" s="16" t="s">
        <v>133</v>
      </c>
      <c r="J44" s="15" t="s">
        <v>125</v>
      </c>
      <c r="K44" s="8"/>
    </row>
    <row r="45" spans="1:11" ht="15.75" thickBot="1" x14ac:dyDescent="0.3">
      <c r="A45" s="11"/>
      <c r="B45" s="11"/>
      <c r="C45" s="11"/>
      <c r="D45" s="11"/>
      <c r="E45" s="47" t="s">
        <v>88</v>
      </c>
      <c r="F45" s="57" t="s">
        <v>134</v>
      </c>
      <c r="G45" s="58" t="s">
        <v>135</v>
      </c>
      <c r="H45" s="10"/>
      <c r="I45" s="16" t="s">
        <v>84</v>
      </c>
      <c r="J45" s="48">
        <v>365</v>
      </c>
      <c r="K45" s="50" t="s">
        <v>123</v>
      </c>
    </row>
    <row r="46" spans="1:11" ht="15.75" thickBot="1" x14ac:dyDescent="0.3">
      <c r="A46" s="11"/>
      <c r="B46" s="11"/>
      <c r="C46" s="11"/>
      <c r="D46" s="11"/>
      <c r="E46" s="10"/>
      <c r="F46" s="18"/>
      <c r="G46" s="8"/>
      <c r="H46" s="10"/>
      <c r="I46" s="16" t="s">
        <v>87</v>
      </c>
      <c r="J46" s="48" t="s">
        <v>136</v>
      </c>
      <c r="K46" s="50" t="s">
        <v>123</v>
      </c>
    </row>
    <row r="47" spans="1:11" ht="13.5" thickBot="1" x14ac:dyDescent="0.25">
      <c r="A47" s="11"/>
      <c r="B47" s="11"/>
      <c r="C47" s="11"/>
      <c r="D47" s="11"/>
      <c r="E47" s="47" t="s">
        <v>100</v>
      </c>
      <c r="F47" s="15" t="s">
        <v>78</v>
      </c>
      <c r="G47" s="59" t="s">
        <v>125</v>
      </c>
      <c r="H47" s="10"/>
      <c r="I47" s="16"/>
      <c r="J47" s="48"/>
      <c r="K47" s="8"/>
    </row>
    <row r="48" spans="1:11" ht="13.5" thickBot="1" x14ac:dyDescent="0.25">
      <c r="A48" s="11"/>
      <c r="B48" s="11"/>
      <c r="C48" s="11"/>
      <c r="D48" s="11"/>
      <c r="E48" s="47" t="s">
        <v>93</v>
      </c>
      <c r="F48" s="15" t="s">
        <v>125</v>
      </c>
      <c r="G48" s="8"/>
      <c r="H48" s="10"/>
      <c r="I48" s="18"/>
      <c r="J48" s="18"/>
      <c r="K48" s="8"/>
    </row>
    <row r="49" spans="1:11" ht="13.5" thickBot="1" x14ac:dyDescent="0.25">
      <c r="A49" s="11"/>
      <c r="B49" s="11"/>
      <c r="C49" s="11"/>
      <c r="D49" s="11"/>
      <c r="E49" s="47" t="s">
        <v>96</v>
      </c>
      <c r="F49" s="18"/>
      <c r="G49" s="8"/>
      <c r="H49" s="10"/>
      <c r="I49" s="18"/>
      <c r="J49" s="18"/>
      <c r="K49" s="8"/>
    </row>
    <row r="50" spans="1:11" ht="15.75" thickBot="1" x14ac:dyDescent="0.3">
      <c r="A50" s="11"/>
      <c r="B50" s="11"/>
      <c r="C50" s="11"/>
      <c r="D50" s="11"/>
      <c r="E50" s="60" t="s">
        <v>98</v>
      </c>
      <c r="F50" s="61" t="s">
        <v>137</v>
      </c>
      <c r="G50" s="8"/>
      <c r="H50" s="10"/>
      <c r="I50" s="16" t="s">
        <v>90</v>
      </c>
      <c r="J50" s="52" t="s">
        <v>138</v>
      </c>
      <c r="K50" s="62">
        <v>31.4</v>
      </c>
    </row>
    <row r="51" spans="1:11" ht="15.75" thickBot="1" x14ac:dyDescent="0.3">
      <c r="A51" s="11"/>
      <c r="B51" s="19"/>
      <c r="C51" s="19"/>
      <c r="D51" s="11"/>
      <c r="E51" s="63" t="s">
        <v>103</v>
      </c>
      <c r="F51" s="18"/>
      <c r="G51" s="8"/>
      <c r="H51" s="10"/>
      <c r="I51" s="16" t="s">
        <v>92</v>
      </c>
      <c r="J51" s="48" t="s">
        <v>139</v>
      </c>
      <c r="K51" s="56" t="s">
        <v>140</v>
      </c>
    </row>
    <row r="52" spans="1:11" ht="13.5" thickBot="1" x14ac:dyDescent="0.25">
      <c r="A52" s="11"/>
      <c r="B52" s="64" t="s">
        <v>104</v>
      </c>
      <c r="C52" s="21" t="s">
        <v>141</v>
      </c>
      <c r="D52" s="11"/>
      <c r="E52" s="63" t="s">
        <v>104</v>
      </c>
      <c r="F52" s="15" t="s">
        <v>142</v>
      </c>
      <c r="G52" s="59" t="s">
        <v>143</v>
      </c>
      <c r="H52" s="10"/>
      <c r="I52" s="18"/>
      <c r="J52" s="18"/>
      <c r="K52" s="8"/>
    </row>
    <row r="53" spans="1:11" ht="13.5" thickBot="1" x14ac:dyDescent="0.25">
      <c r="A53" s="8"/>
      <c r="B53" s="8"/>
      <c r="C53" s="8"/>
      <c r="D53" s="11"/>
      <c r="E53" s="65" t="s">
        <v>144</v>
      </c>
      <c r="F53" s="66" t="s">
        <v>145</v>
      </c>
      <c r="G53" s="67" t="s">
        <v>146</v>
      </c>
      <c r="H53" s="10"/>
      <c r="I53" s="16" t="s">
        <v>147</v>
      </c>
      <c r="J53" s="15" t="s">
        <v>119</v>
      </c>
      <c r="K53" s="8"/>
    </row>
    <row r="54" spans="1:11" ht="15.75" thickBot="1" x14ac:dyDescent="0.3">
      <c r="A54" s="8"/>
      <c r="B54" s="8"/>
      <c r="C54" s="8"/>
      <c r="D54" s="8"/>
      <c r="E54" s="8"/>
      <c r="F54" s="56" t="s">
        <v>148</v>
      </c>
      <c r="G54" s="50" t="s">
        <v>149</v>
      </c>
      <c r="H54" s="8"/>
      <c r="I54" s="9"/>
      <c r="J54" s="9"/>
      <c r="K54" s="8"/>
    </row>
    <row r="55" spans="1:11" ht="15.75" thickBot="1" x14ac:dyDescent="0.3">
      <c r="A55" s="8"/>
      <c r="B55" s="8"/>
      <c r="C55" s="8"/>
      <c r="D55" s="8"/>
      <c r="E55" s="60" t="s">
        <v>150</v>
      </c>
      <c r="F55" s="68" t="s">
        <v>137</v>
      </c>
      <c r="G55" s="8"/>
      <c r="H55" s="10"/>
      <c r="I55" s="69" t="s">
        <v>88</v>
      </c>
      <c r="J55" s="70"/>
      <c r="K55" s="56" t="s">
        <v>113</v>
      </c>
    </row>
    <row r="56" spans="1:11" ht="15.75" thickBot="1" x14ac:dyDescent="0.3">
      <c r="A56" s="8"/>
      <c r="B56" s="8"/>
      <c r="C56" s="8"/>
      <c r="D56" s="8"/>
      <c r="E56" s="8"/>
      <c r="F56" s="8"/>
      <c r="G56" s="8"/>
      <c r="H56" s="10"/>
      <c r="I56" s="17" t="s">
        <v>108</v>
      </c>
      <c r="J56" s="17">
        <v>1000</v>
      </c>
      <c r="K56" s="50">
        <v>460</v>
      </c>
    </row>
    <row r="57" spans="1:11" ht="15.75" thickBot="1" x14ac:dyDescent="0.3">
      <c r="A57" s="8"/>
      <c r="B57" s="8"/>
      <c r="C57" s="8"/>
      <c r="D57" s="8"/>
      <c r="E57" s="8"/>
      <c r="F57" s="8"/>
      <c r="G57" s="8"/>
      <c r="H57" s="10"/>
      <c r="I57" s="16" t="s">
        <v>109</v>
      </c>
      <c r="J57" s="15">
        <v>500</v>
      </c>
      <c r="K57" s="55">
        <v>633</v>
      </c>
    </row>
    <row r="58" spans="1:11" ht="15.75" thickBot="1" x14ac:dyDescent="0.3">
      <c r="A58" s="8"/>
      <c r="B58" s="8"/>
      <c r="C58" s="8"/>
      <c r="D58" s="8"/>
      <c r="E58" s="8"/>
      <c r="F58" s="8"/>
      <c r="G58" s="8"/>
      <c r="H58" s="10"/>
      <c r="I58" s="16" t="s">
        <v>110</v>
      </c>
      <c r="J58" s="15">
        <v>500</v>
      </c>
      <c r="K58" s="50">
        <v>0</v>
      </c>
    </row>
    <row r="59" spans="1:11" ht="13.5" thickBot="1" x14ac:dyDescent="0.25">
      <c r="A59" s="8"/>
      <c r="B59" s="8"/>
      <c r="C59" s="8"/>
      <c r="D59" s="8"/>
      <c r="E59" s="8"/>
      <c r="F59" s="8"/>
      <c r="G59" s="8"/>
      <c r="H59" s="10"/>
      <c r="I59" s="16" t="s">
        <v>151</v>
      </c>
      <c r="J59" s="15" t="s">
        <v>125</v>
      </c>
      <c r="K59" s="8"/>
    </row>
    <row r="60" spans="1:11" ht="13.5" thickBot="1" x14ac:dyDescent="0.25">
      <c r="A60" s="8"/>
      <c r="B60" s="8"/>
      <c r="C60" s="8"/>
      <c r="D60" s="8"/>
      <c r="E60" s="8"/>
      <c r="F60" s="8"/>
      <c r="G60" s="8"/>
      <c r="H60" s="10"/>
      <c r="I60" s="16" t="s">
        <v>152</v>
      </c>
      <c r="J60" s="15" t="s">
        <v>125</v>
      </c>
      <c r="K60" s="8"/>
    </row>
    <row r="61" spans="1:11" ht="15.75" thickBot="1" x14ac:dyDescent="0.3">
      <c r="A61" s="8"/>
      <c r="B61" s="8"/>
      <c r="C61" s="8"/>
      <c r="D61" s="8"/>
      <c r="E61" s="8"/>
      <c r="F61" s="8"/>
      <c r="G61" s="8"/>
      <c r="H61" s="10"/>
      <c r="I61" s="16" t="s">
        <v>153</v>
      </c>
      <c r="J61" s="15" t="s">
        <v>125</v>
      </c>
      <c r="K61" s="50">
        <v>266</v>
      </c>
    </row>
    <row r="62" spans="1:11" ht="13.5" thickBot="1" x14ac:dyDescent="0.25">
      <c r="A62" s="8"/>
      <c r="B62" s="8"/>
      <c r="C62" s="8"/>
      <c r="D62" s="8"/>
      <c r="E62" s="8"/>
      <c r="F62" s="8"/>
      <c r="G62" s="8"/>
      <c r="H62" s="10"/>
      <c r="I62" s="16" t="s">
        <v>154</v>
      </c>
      <c r="J62" s="15" t="s">
        <v>125</v>
      </c>
      <c r="K62" s="8"/>
    </row>
    <row r="63" spans="1:11" ht="13.5" thickBot="1" x14ac:dyDescent="0.25">
      <c r="A63" s="8"/>
      <c r="B63" s="8"/>
      <c r="C63" s="8"/>
      <c r="D63" s="8"/>
      <c r="E63" s="8"/>
      <c r="F63" s="8"/>
      <c r="G63" s="8"/>
      <c r="H63" s="10"/>
      <c r="I63" s="16" t="s">
        <v>155</v>
      </c>
      <c r="J63" s="15" t="s">
        <v>125</v>
      </c>
      <c r="K63" s="8"/>
    </row>
    <row r="64" spans="1:11" ht="15.75" thickBot="1" x14ac:dyDescent="0.3">
      <c r="A64" s="8"/>
      <c r="B64" s="8"/>
      <c r="C64" s="8"/>
      <c r="D64" s="8"/>
      <c r="E64" s="8"/>
      <c r="F64" s="8"/>
      <c r="G64" s="8"/>
      <c r="H64" s="10"/>
      <c r="I64" s="16" t="s">
        <v>156</v>
      </c>
      <c r="J64" s="15">
        <v>550</v>
      </c>
      <c r="K64" s="50">
        <v>677</v>
      </c>
    </row>
    <row r="65" spans="1:11" ht="15.75" thickBot="1" x14ac:dyDescent="0.3">
      <c r="A65" s="8"/>
      <c r="B65" s="8"/>
      <c r="C65" s="8"/>
      <c r="D65" s="8"/>
      <c r="E65" s="8"/>
      <c r="F65" s="8"/>
      <c r="G65" s="8"/>
      <c r="H65" s="10"/>
      <c r="I65" s="16" t="s">
        <v>157</v>
      </c>
      <c r="J65" s="15" t="s">
        <v>125</v>
      </c>
      <c r="K65" s="50">
        <v>810.8</v>
      </c>
    </row>
    <row r="66" spans="1:11" ht="15.75" thickBot="1" x14ac:dyDescent="0.3">
      <c r="A66" s="8"/>
      <c r="B66" s="8"/>
      <c r="C66" s="8"/>
      <c r="D66" s="8"/>
      <c r="E66" s="8"/>
      <c r="F66" s="8"/>
      <c r="G66" s="8"/>
      <c r="H66" s="10"/>
      <c r="I66" s="47" t="s">
        <v>147</v>
      </c>
      <c r="J66" s="49" t="s">
        <v>134</v>
      </c>
      <c r="K66" s="55">
        <v>2846.8</v>
      </c>
    </row>
  </sheetData>
  <mergeCells count="22">
    <mergeCell ref="E19:F19"/>
    <mergeCell ref="I21:J21"/>
    <mergeCell ref="I37:J37"/>
    <mergeCell ref="I55:J55"/>
    <mergeCell ref="E11:F11"/>
    <mergeCell ref="E12:F12"/>
    <mergeCell ref="E13:F13"/>
    <mergeCell ref="E14:F14"/>
    <mergeCell ref="E17:F17"/>
    <mergeCell ref="E18:F18"/>
    <mergeCell ref="E5:F5"/>
    <mergeCell ref="E6:F6"/>
    <mergeCell ref="E7:F7"/>
    <mergeCell ref="E8:F8"/>
    <mergeCell ref="E9:F9"/>
    <mergeCell ref="E10:F10"/>
    <mergeCell ref="B2:C2"/>
    <mergeCell ref="E2:G2"/>
    <mergeCell ref="I2:J2"/>
    <mergeCell ref="L2:M2"/>
    <mergeCell ref="E3:F3"/>
    <mergeCell ref="E4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3"/>
  <sheetViews>
    <sheetView tabSelected="1" topLeftCell="D8" workbookViewId="0">
      <selection activeCell="O19" sqref="O19"/>
    </sheetView>
  </sheetViews>
  <sheetFormatPr defaultRowHeight="12.75" x14ac:dyDescent="0.2"/>
  <cols>
    <col min="1" max="1" width="18.28515625" hidden="1" customWidth="1"/>
    <col min="2" max="2" width="4.85546875" hidden="1" customWidth="1"/>
    <col min="3" max="3" width="70.28515625" hidden="1" customWidth="1"/>
    <col min="4" max="4" width="6" customWidth="1"/>
    <col min="5" max="5" width="13.5703125" customWidth="1"/>
    <col min="6" max="6" width="15" customWidth="1"/>
    <col min="7" max="7" width="21.5703125" customWidth="1"/>
    <col min="8" max="8" width="37.28515625" customWidth="1"/>
    <col min="9" max="9" width="8.7109375" customWidth="1"/>
    <col min="10" max="10" width="15.7109375" customWidth="1"/>
    <col min="11" max="11" width="13.140625" customWidth="1"/>
    <col min="12" max="12" width="23" customWidth="1"/>
    <col min="13" max="13" width="18.42578125" customWidth="1"/>
  </cols>
  <sheetData>
    <row r="2" spans="1:13" x14ac:dyDescent="0.2">
      <c r="A2" s="5" t="s">
        <v>5</v>
      </c>
      <c r="B2" s="4"/>
      <c r="C2" s="4" t="s">
        <v>6</v>
      </c>
      <c r="D2" s="4"/>
      <c r="E2" s="77" t="s">
        <v>5</v>
      </c>
      <c r="F2" s="77"/>
      <c r="G2" s="77"/>
      <c r="H2" s="92"/>
      <c r="J2" s="84" t="s">
        <v>164</v>
      </c>
      <c r="K2" s="85"/>
      <c r="L2" s="85"/>
      <c r="M2" s="86"/>
    </row>
    <row r="3" spans="1:13" x14ac:dyDescent="0.2">
      <c r="A3" s="5"/>
      <c r="B3" s="4" t="s">
        <v>9</v>
      </c>
      <c r="C3" s="4" t="s">
        <v>10</v>
      </c>
      <c r="D3" s="4"/>
      <c r="E3" s="78" t="s">
        <v>158</v>
      </c>
      <c r="F3" s="78" t="s">
        <v>159</v>
      </c>
      <c r="G3" s="78" t="s">
        <v>160</v>
      </c>
      <c r="H3" s="92"/>
      <c r="J3" s="78" t="s">
        <v>158</v>
      </c>
      <c r="K3" s="78" t="s">
        <v>159</v>
      </c>
      <c r="L3" s="78" t="s">
        <v>165</v>
      </c>
      <c r="M3" s="91" t="s">
        <v>167</v>
      </c>
    </row>
    <row r="4" spans="1:13" x14ac:dyDescent="0.2">
      <c r="A4" s="5"/>
      <c r="B4" s="4" t="s">
        <v>12</v>
      </c>
      <c r="C4" s="4" t="s">
        <v>13</v>
      </c>
      <c r="D4" s="4"/>
      <c r="E4" s="75">
        <v>42527</v>
      </c>
      <c r="F4" s="76">
        <v>120000</v>
      </c>
      <c r="G4" s="73" t="s">
        <v>161</v>
      </c>
      <c r="H4" s="93"/>
      <c r="J4" s="75">
        <v>42529</v>
      </c>
      <c r="K4" s="76">
        <v>2000</v>
      </c>
      <c r="L4" s="82" t="s">
        <v>80</v>
      </c>
      <c r="M4" s="88">
        <v>10000</v>
      </c>
    </row>
    <row r="5" spans="1:13" x14ac:dyDescent="0.2">
      <c r="A5" s="5"/>
      <c r="B5" s="4" t="s">
        <v>15</v>
      </c>
      <c r="C5" s="4" t="s">
        <v>16</v>
      </c>
      <c r="D5" s="4"/>
      <c r="E5" s="75">
        <v>42529</v>
      </c>
      <c r="F5" s="76">
        <v>14200</v>
      </c>
      <c r="G5" s="73" t="s">
        <v>162</v>
      </c>
      <c r="H5" s="93"/>
      <c r="J5" s="75">
        <v>42529</v>
      </c>
      <c r="K5" s="76">
        <v>35000</v>
      </c>
      <c r="L5" s="82" t="s">
        <v>93</v>
      </c>
      <c r="M5" s="88">
        <v>1000000</v>
      </c>
    </row>
    <row r="6" spans="1:13" x14ac:dyDescent="0.2">
      <c r="A6" s="5"/>
      <c r="B6" s="4" t="s">
        <v>19</v>
      </c>
      <c r="C6" s="4" t="s">
        <v>20</v>
      </c>
      <c r="D6" s="4"/>
      <c r="E6" s="74"/>
      <c r="F6" s="76"/>
      <c r="G6" s="74"/>
      <c r="H6" s="79"/>
      <c r="J6" s="75">
        <v>42529</v>
      </c>
      <c r="K6" s="76">
        <v>2500</v>
      </c>
      <c r="L6" s="82" t="s">
        <v>96</v>
      </c>
      <c r="M6" s="88">
        <v>300000</v>
      </c>
    </row>
    <row r="7" spans="1:13" x14ac:dyDescent="0.2">
      <c r="A7" s="5"/>
      <c r="B7" s="4" t="s">
        <v>22</v>
      </c>
      <c r="C7" s="4" t="s">
        <v>23</v>
      </c>
      <c r="D7" s="4"/>
      <c r="E7" s="73" t="s">
        <v>147</v>
      </c>
      <c r="F7" s="76">
        <f>SUM(F4:F6)</f>
        <v>134200</v>
      </c>
      <c r="G7" s="74"/>
      <c r="H7" s="79"/>
      <c r="J7" s="75">
        <v>42529</v>
      </c>
      <c r="K7" s="76">
        <v>2500</v>
      </c>
      <c r="L7" s="82" t="s">
        <v>103</v>
      </c>
      <c r="M7" s="88">
        <v>150000</v>
      </c>
    </row>
    <row r="8" spans="1:13" x14ac:dyDescent="0.2">
      <c r="A8" s="5"/>
      <c r="C8" s="4"/>
      <c r="D8" s="4"/>
      <c r="J8" s="14" t="s">
        <v>147</v>
      </c>
      <c r="K8" s="94">
        <f>SUM(K4:K7)</f>
        <v>42000</v>
      </c>
    </row>
    <row r="9" spans="1:13" hidden="1" x14ac:dyDescent="0.2">
      <c r="A9" s="5"/>
      <c r="C9" s="4"/>
      <c r="D9" s="4"/>
    </row>
    <row r="10" spans="1:13" hidden="1" x14ac:dyDescent="0.2">
      <c r="A10" s="5" t="s">
        <v>31</v>
      </c>
      <c r="C10" s="4" t="s">
        <v>32</v>
      </c>
      <c r="D10" s="4"/>
    </row>
    <row r="11" spans="1:13" hidden="1" x14ac:dyDescent="0.2">
      <c r="A11" s="5"/>
      <c r="B11" s="4" t="s">
        <v>33</v>
      </c>
      <c r="C11" s="4" t="s">
        <v>34</v>
      </c>
      <c r="D11" s="4"/>
    </row>
    <row r="12" spans="1:13" hidden="1" x14ac:dyDescent="0.2">
      <c r="A12" s="5"/>
      <c r="B12" s="4" t="s">
        <v>35</v>
      </c>
      <c r="C12" s="4" t="s">
        <v>13</v>
      </c>
      <c r="D12" s="4"/>
    </row>
    <row r="13" spans="1:13" hidden="1" x14ac:dyDescent="0.2">
      <c r="A13" s="5"/>
      <c r="B13" s="4" t="s">
        <v>36</v>
      </c>
      <c r="C13" s="4" t="s">
        <v>16</v>
      </c>
      <c r="D13" s="4"/>
    </row>
    <row r="14" spans="1:13" hidden="1" x14ac:dyDescent="0.2">
      <c r="A14" s="5"/>
      <c r="B14" s="4" t="s">
        <v>37</v>
      </c>
      <c r="C14" s="4" t="s">
        <v>20</v>
      </c>
      <c r="D14" s="4"/>
    </row>
    <row r="15" spans="1:13" hidden="1" x14ac:dyDescent="0.2">
      <c r="A15" s="5"/>
      <c r="B15" s="4" t="s">
        <v>38</v>
      </c>
      <c r="C15" s="4" t="s">
        <v>23</v>
      </c>
      <c r="D15" s="4"/>
    </row>
    <row r="16" spans="1:13" x14ac:dyDescent="0.2">
      <c r="A16" s="5"/>
      <c r="B16" s="4"/>
      <c r="C16" s="4"/>
      <c r="D16" s="4"/>
      <c r="E16" s="79"/>
      <c r="F16" s="80"/>
      <c r="G16" s="79"/>
      <c r="H16" s="79"/>
    </row>
    <row r="17" spans="1:13" x14ac:dyDescent="0.2">
      <c r="A17" s="5" t="s">
        <v>39</v>
      </c>
      <c r="B17" s="4"/>
      <c r="C17" s="4" t="s">
        <v>40</v>
      </c>
      <c r="D17" s="4"/>
      <c r="E17" s="77" t="s">
        <v>39</v>
      </c>
      <c r="F17" s="77"/>
      <c r="G17" s="77"/>
      <c r="H17" s="78"/>
      <c r="J17" s="77" t="s">
        <v>49</v>
      </c>
      <c r="K17" s="77"/>
      <c r="L17" s="77"/>
      <c r="M17" s="77"/>
    </row>
    <row r="18" spans="1:13" x14ac:dyDescent="0.2">
      <c r="A18" s="5"/>
      <c r="B18" s="4" t="s">
        <v>41</v>
      </c>
      <c r="C18" s="4" t="s">
        <v>42</v>
      </c>
      <c r="D18" s="4"/>
      <c r="E18" s="78" t="s">
        <v>158</v>
      </c>
      <c r="F18" s="78" t="s">
        <v>159</v>
      </c>
      <c r="G18" s="78" t="s">
        <v>163</v>
      </c>
      <c r="H18" s="78" t="s">
        <v>29</v>
      </c>
      <c r="J18" s="78" t="s">
        <v>158</v>
      </c>
      <c r="K18" s="78" t="s">
        <v>159</v>
      </c>
      <c r="L18" s="78" t="s">
        <v>163</v>
      </c>
      <c r="M18" s="87" t="s">
        <v>166</v>
      </c>
    </row>
    <row r="19" spans="1:13" x14ac:dyDescent="0.2">
      <c r="A19" s="5"/>
      <c r="B19" s="4" t="s">
        <v>43</v>
      </c>
      <c r="C19" s="4" t="s">
        <v>44</v>
      </c>
      <c r="D19" s="4"/>
      <c r="E19" s="75">
        <v>42563</v>
      </c>
      <c r="F19" s="76">
        <v>39000</v>
      </c>
      <c r="G19" s="81" t="s">
        <v>67</v>
      </c>
      <c r="H19" s="81" t="s">
        <v>168</v>
      </c>
      <c r="J19" s="75"/>
      <c r="K19" s="76">
        <v>450</v>
      </c>
      <c r="L19" s="81" t="s">
        <v>64</v>
      </c>
      <c r="M19" s="81" t="s">
        <v>69</v>
      </c>
    </row>
    <row r="20" spans="1:13" x14ac:dyDescent="0.2">
      <c r="A20" s="5"/>
      <c r="B20" s="4" t="s">
        <v>45</v>
      </c>
      <c r="C20" s="4" t="s">
        <v>46</v>
      </c>
      <c r="D20" s="4"/>
      <c r="E20" s="75">
        <v>42556</v>
      </c>
      <c r="F20" s="76">
        <v>12490</v>
      </c>
      <c r="G20" s="81" t="s">
        <v>64</v>
      </c>
      <c r="H20" s="81"/>
      <c r="J20" s="75"/>
      <c r="K20" s="76">
        <v>450</v>
      </c>
      <c r="L20" s="81" t="s">
        <v>64</v>
      </c>
      <c r="M20" s="81" t="s">
        <v>73</v>
      </c>
    </row>
    <row r="21" spans="1:13" x14ac:dyDescent="0.2">
      <c r="A21" s="5"/>
      <c r="B21" s="4" t="s">
        <v>47</v>
      </c>
      <c r="C21" s="4" t="s">
        <v>20</v>
      </c>
      <c r="D21" s="4"/>
      <c r="E21" s="75">
        <v>42556</v>
      </c>
      <c r="F21" s="76">
        <v>15000</v>
      </c>
      <c r="G21" s="82" t="s">
        <v>75</v>
      </c>
      <c r="H21" s="82"/>
      <c r="J21" s="74"/>
      <c r="K21" s="76">
        <v>450</v>
      </c>
      <c r="L21" s="81" t="s">
        <v>64</v>
      </c>
      <c r="M21" s="82" t="s">
        <v>73</v>
      </c>
    </row>
    <row r="22" spans="1:13" x14ac:dyDescent="0.2">
      <c r="A22" s="5"/>
      <c r="B22" s="4" t="s">
        <v>48</v>
      </c>
      <c r="C22" s="4" t="s">
        <v>23</v>
      </c>
      <c r="D22" s="4"/>
      <c r="E22" s="75">
        <v>42556</v>
      </c>
      <c r="F22" s="76">
        <v>2000</v>
      </c>
      <c r="G22" s="82" t="s">
        <v>77</v>
      </c>
      <c r="H22" s="82"/>
      <c r="J22" s="74"/>
      <c r="K22" s="76">
        <v>500</v>
      </c>
      <c r="L22" s="81" t="s">
        <v>64</v>
      </c>
      <c r="M22" s="82" t="s">
        <v>79</v>
      </c>
    </row>
    <row r="23" spans="1:13" x14ac:dyDescent="0.2">
      <c r="A23" s="5"/>
      <c r="B23" s="4"/>
      <c r="C23" s="4"/>
      <c r="D23" s="4"/>
      <c r="E23" s="75">
        <v>42556</v>
      </c>
      <c r="F23" s="88">
        <v>10000</v>
      </c>
      <c r="G23" s="82" t="s">
        <v>82</v>
      </c>
      <c r="H23" s="82"/>
      <c r="J23" s="72"/>
      <c r="K23" s="83">
        <v>3000</v>
      </c>
      <c r="L23" s="81" t="s">
        <v>64</v>
      </c>
      <c r="M23" s="82" t="s">
        <v>81</v>
      </c>
    </row>
    <row r="24" spans="1:13" x14ac:dyDescent="0.2">
      <c r="A24" s="5" t="s">
        <v>49</v>
      </c>
      <c r="B24" s="4"/>
      <c r="C24" s="4" t="s">
        <v>50</v>
      </c>
      <c r="D24" s="4"/>
      <c r="E24" s="75">
        <v>42556</v>
      </c>
      <c r="F24" s="88">
        <v>3000</v>
      </c>
      <c r="G24" s="82" t="s">
        <v>85</v>
      </c>
      <c r="H24" s="82"/>
      <c r="J24" s="72"/>
      <c r="K24" s="83">
        <v>1570</v>
      </c>
      <c r="L24" s="81" t="s">
        <v>64</v>
      </c>
      <c r="M24" s="82" t="s">
        <v>84</v>
      </c>
    </row>
    <row r="25" spans="1:13" x14ac:dyDescent="0.2">
      <c r="A25" s="5"/>
      <c r="B25" s="4" t="s">
        <v>51</v>
      </c>
      <c r="C25" s="4" t="s">
        <v>42</v>
      </c>
      <c r="D25" s="4"/>
      <c r="E25" s="75">
        <v>42556</v>
      </c>
      <c r="F25" s="88">
        <v>3500</v>
      </c>
      <c r="G25" s="82" t="s">
        <v>88</v>
      </c>
      <c r="H25" s="82"/>
      <c r="J25" s="72"/>
      <c r="K25" s="83">
        <v>1570</v>
      </c>
      <c r="L25" s="81" t="s">
        <v>64</v>
      </c>
      <c r="M25" s="82" t="s">
        <v>87</v>
      </c>
    </row>
    <row r="26" spans="1:13" x14ac:dyDescent="0.2">
      <c r="A26" s="5"/>
      <c r="B26" s="4" t="s">
        <v>53</v>
      </c>
      <c r="C26" s="4" t="s">
        <v>54</v>
      </c>
      <c r="D26" s="4"/>
      <c r="E26" s="75">
        <v>42556</v>
      </c>
      <c r="F26" s="88">
        <v>2000</v>
      </c>
      <c r="G26" s="82" t="s">
        <v>91</v>
      </c>
      <c r="H26" s="82"/>
      <c r="J26" s="72"/>
      <c r="K26" s="83">
        <v>2000</v>
      </c>
      <c r="L26" s="81" t="s">
        <v>64</v>
      </c>
      <c r="M26" s="82" t="s">
        <v>90</v>
      </c>
    </row>
    <row r="27" spans="1:13" x14ac:dyDescent="0.2">
      <c r="A27" s="5"/>
      <c r="B27" s="4" t="s">
        <v>55</v>
      </c>
      <c r="C27" s="4" t="s">
        <v>16</v>
      </c>
      <c r="D27" s="4"/>
      <c r="E27" s="75">
        <v>42556</v>
      </c>
      <c r="F27" s="88">
        <v>5000</v>
      </c>
      <c r="G27" s="82" t="s">
        <v>98</v>
      </c>
      <c r="H27" s="82"/>
      <c r="J27" s="72"/>
      <c r="K27" s="83">
        <v>2500</v>
      </c>
      <c r="L27" s="81" t="s">
        <v>64</v>
      </c>
      <c r="M27" s="82" t="s">
        <v>92</v>
      </c>
    </row>
    <row r="28" spans="1:13" x14ac:dyDescent="0.2">
      <c r="A28" s="5"/>
      <c r="B28" s="4" t="s">
        <v>57</v>
      </c>
      <c r="C28" s="4" t="s">
        <v>20</v>
      </c>
      <c r="D28" s="4"/>
      <c r="E28" s="75">
        <v>42556</v>
      </c>
      <c r="F28" s="88">
        <v>2000</v>
      </c>
      <c r="G28" s="82" t="s">
        <v>100</v>
      </c>
      <c r="H28" s="82"/>
      <c r="J28" s="72"/>
      <c r="K28" s="83">
        <v>0</v>
      </c>
      <c r="L28" s="81" t="s">
        <v>64</v>
      </c>
      <c r="M28" s="82" t="s">
        <v>95</v>
      </c>
    </row>
    <row r="29" spans="1:13" x14ac:dyDescent="0.2">
      <c r="A29" s="5"/>
      <c r="B29" s="4" t="s">
        <v>58</v>
      </c>
      <c r="C29" s="4" t="s">
        <v>23</v>
      </c>
      <c r="D29" s="4"/>
      <c r="E29" s="75">
        <v>42556</v>
      </c>
      <c r="F29" s="88">
        <v>8400</v>
      </c>
      <c r="G29" s="82" t="s">
        <v>101</v>
      </c>
      <c r="H29" s="82"/>
      <c r="J29" s="72"/>
      <c r="K29" s="76">
        <v>1000</v>
      </c>
      <c r="L29" s="81" t="s">
        <v>88</v>
      </c>
      <c r="M29" s="82" t="s">
        <v>108</v>
      </c>
    </row>
    <row r="30" spans="1:13" x14ac:dyDescent="0.2">
      <c r="E30" s="72"/>
      <c r="F30" s="72"/>
      <c r="G30" s="82"/>
      <c r="H30" s="82"/>
      <c r="J30" s="72"/>
      <c r="K30" s="76">
        <v>1000</v>
      </c>
      <c r="L30" s="81" t="s">
        <v>88</v>
      </c>
      <c r="M30" s="82" t="s">
        <v>109</v>
      </c>
    </row>
    <row r="31" spans="1:13" x14ac:dyDescent="0.2">
      <c r="E31" s="72"/>
      <c r="F31" s="72"/>
      <c r="G31" s="82"/>
      <c r="H31" s="82"/>
      <c r="J31" s="72"/>
      <c r="K31" s="76">
        <v>500</v>
      </c>
      <c r="L31" s="81" t="s">
        <v>88</v>
      </c>
      <c r="M31" s="82" t="s">
        <v>110</v>
      </c>
    </row>
    <row r="32" spans="1:13" x14ac:dyDescent="0.2">
      <c r="E32" s="72"/>
      <c r="F32" s="72"/>
      <c r="G32" s="82"/>
      <c r="H32" s="82"/>
      <c r="J32" s="72"/>
      <c r="K32" s="76">
        <v>1000</v>
      </c>
      <c r="L32" s="81" t="s">
        <v>88</v>
      </c>
      <c r="M32" s="82" t="s">
        <v>111</v>
      </c>
    </row>
    <row r="33" spans="5:13" x14ac:dyDescent="0.2">
      <c r="E33" s="72"/>
      <c r="F33" s="72"/>
      <c r="G33" s="82"/>
      <c r="H33" s="82"/>
      <c r="J33" s="72"/>
      <c r="K33" s="89"/>
      <c r="L33" s="90"/>
      <c r="M33" s="72"/>
    </row>
    <row r="34" spans="5:13" x14ac:dyDescent="0.2">
      <c r="E34" s="72"/>
      <c r="F34" s="72"/>
      <c r="G34" s="72"/>
      <c r="H34" s="72"/>
      <c r="J34" s="72"/>
      <c r="K34" s="72"/>
      <c r="L34" s="72"/>
      <c r="M34" s="72"/>
    </row>
    <row r="35" spans="5:13" x14ac:dyDescent="0.2">
      <c r="E35" s="72"/>
      <c r="F35" s="72"/>
      <c r="G35" s="72"/>
      <c r="H35" s="72"/>
      <c r="J35" s="72"/>
      <c r="K35" s="72"/>
      <c r="L35" s="72"/>
      <c r="M35" s="72"/>
    </row>
    <row r="36" spans="5:13" x14ac:dyDescent="0.2">
      <c r="E36" s="72"/>
      <c r="F36" s="72"/>
      <c r="G36" s="72"/>
      <c r="H36" s="72"/>
      <c r="J36" s="72"/>
      <c r="K36" s="72"/>
      <c r="L36" s="72"/>
      <c r="M36" s="72"/>
    </row>
    <row r="37" spans="5:13" x14ac:dyDescent="0.2">
      <c r="E37" s="72"/>
      <c r="F37" s="72"/>
      <c r="G37" s="72"/>
      <c r="H37" s="72"/>
      <c r="J37" s="72"/>
      <c r="K37" s="72"/>
      <c r="L37" s="72"/>
      <c r="M37" s="72"/>
    </row>
    <row r="38" spans="5:13" x14ac:dyDescent="0.2">
      <c r="E38" s="72"/>
      <c r="F38" s="72"/>
      <c r="G38" s="72"/>
      <c r="H38" s="72"/>
      <c r="J38" s="72"/>
      <c r="K38" s="72"/>
      <c r="L38" s="72"/>
      <c r="M38" s="72"/>
    </row>
    <row r="39" spans="5:13" x14ac:dyDescent="0.2">
      <c r="E39" s="72"/>
      <c r="F39" s="72"/>
      <c r="G39" s="72"/>
      <c r="H39" s="72"/>
      <c r="J39" s="72"/>
      <c r="K39" s="72"/>
      <c r="L39" s="72"/>
      <c r="M39" s="72"/>
    </row>
    <row r="40" spans="5:13" x14ac:dyDescent="0.2">
      <c r="E40" s="72"/>
      <c r="F40" s="72"/>
      <c r="G40" s="72"/>
      <c r="H40" s="72"/>
      <c r="J40" s="72"/>
      <c r="K40" s="72"/>
      <c r="L40" s="72"/>
      <c r="M40" s="72"/>
    </row>
    <row r="41" spans="5:13" x14ac:dyDescent="0.2">
      <c r="E41" s="72"/>
      <c r="F41" s="72"/>
      <c r="G41" s="72"/>
      <c r="H41" s="72"/>
      <c r="J41" s="72"/>
      <c r="K41" s="72"/>
      <c r="L41" s="72"/>
      <c r="M41" s="72"/>
    </row>
    <row r="42" spans="5:13" x14ac:dyDescent="0.2">
      <c r="E42" s="72"/>
      <c r="F42" s="72"/>
      <c r="G42" s="72"/>
      <c r="H42" s="72"/>
      <c r="J42" s="72"/>
      <c r="K42" s="72"/>
      <c r="L42" s="72"/>
      <c r="M42" s="72"/>
    </row>
    <row r="43" spans="5:13" x14ac:dyDescent="0.2">
      <c r="E43" s="71" t="s">
        <v>147</v>
      </c>
      <c r="F43" s="95">
        <f>SUM(F19:F29)</f>
        <v>102390</v>
      </c>
      <c r="G43" s="72"/>
      <c r="H43" s="72"/>
      <c r="J43" s="71" t="s">
        <v>147</v>
      </c>
      <c r="K43" s="96">
        <f>SUM(K19:K42)</f>
        <v>15990</v>
      </c>
      <c r="L43" s="72"/>
      <c r="M43" s="72"/>
    </row>
  </sheetData>
  <mergeCells count="4">
    <mergeCell ref="J17:M17"/>
    <mergeCell ref="J2:M2"/>
    <mergeCell ref="E2:G2"/>
    <mergeCell ref="E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исходный бюджет</vt:lpstr>
      <vt:lpstr>пробный бюджет июнь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Ириша</cp:lastModifiedBy>
  <dcterms:modified xsi:type="dcterms:W3CDTF">2016-06-08T21:24:15Z</dcterms:modified>
</cp:coreProperties>
</file>