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 tabRatio="732"/>
  </bookViews>
  <sheets>
    <sheet name="项目进度计划" sheetId="4" r:id="rId1"/>
  </sheets>
  <externalReferences>
    <externalReference r:id="rId2"/>
  </externalReferences>
  <definedNames>
    <definedName name="_xlnm._FilterDatabase" localSheetId="0" hidden="1">项目进度计划!$A$3:$T$61</definedName>
    <definedName name="P_ALL">#REF!</definedName>
    <definedName name="P_LOG">#REF!</definedName>
    <definedName name="_xlnm.Print_Area" localSheetId="0">项目进度计划!$A$1:$U$61</definedName>
    <definedName name="R_LOG">#REF!</definedName>
    <definedName name="StaffName">[1]定义!$D$4:$D$73</definedName>
  </definedNames>
  <calcPr calcId="144525" concurrentCalc="0"/>
</workbook>
</file>

<file path=xl/sharedStrings.xml><?xml version="1.0" encoding="utf-8"?>
<sst xmlns="http://schemas.openxmlformats.org/spreadsheetml/2006/main" count="102">
  <si>
    <t>项目进度计划</t>
  </si>
  <si>
    <t>序号</t>
  </si>
  <si>
    <t>阶段</t>
  </si>
  <si>
    <t>模块分类</t>
  </si>
  <si>
    <t>功能名称</t>
  </si>
  <si>
    <t>优先级</t>
  </si>
  <si>
    <t>前台美工切图阶段</t>
  </si>
  <si>
    <t>开发阶段</t>
  </si>
  <si>
    <t>设计人员</t>
  </si>
  <si>
    <t>计划完成时间</t>
  </si>
  <si>
    <t>实际开始时间</t>
  </si>
  <si>
    <t>实际完成时间</t>
  </si>
  <si>
    <t>进度状态</t>
  </si>
  <si>
    <t>设计备注</t>
  </si>
  <si>
    <t>开发人员</t>
  </si>
  <si>
    <t>计划开始时间</t>
  </si>
  <si>
    <t>预计工时(人天)</t>
  </si>
  <si>
    <t>实际工时(人天)</t>
  </si>
  <si>
    <t>开发备注</t>
  </si>
  <si>
    <t>设计及
框架搭建</t>
  </si>
  <si>
    <t>数据库设计及评审</t>
  </si>
  <si>
    <t>刘浩浩、姜昊</t>
  </si>
  <si>
    <t>完成</t>
  </si>
  <si>
    <t>接口详细设计及评审</t>
  </si>
  <si>
    <t>邻里圈功能开发</t>
  </si>
  <si>
    <t>邻里圈首页</t>
  </si>
  <si>
    <t>首页信息展现</t>
  </si>
  <si>
    <t>刘浩浩</t>
  </si>
  <si>
    <t>发言详情</t>
  </si>
  <si>
    <t>转发列表</t>
  </si>
  <si>
    <t>评论列表</t>
  </si>
  <si>
    <t>点赞列表</t>
  </si>
  <si>
    <t>点赞</t>
  </si>
  <si>
    <t>子评论</t>
  </si>
  <si>
    <t>子评论列表</t>
  </si>
  <si>
    <t>王萌萌</t>
  </si>
  <si>
    <t>回复评论</t>
  </si>
  <si>
    <t>个人发言首页</t>
  </si>
  <si>
    <t>个人发言首页信息展现</t>
  </si>
  <si>
    <t>关注/取消关注</t>
  </si>
  <si>
    <t>话题结果</t>
  </si>
  <si>
    <t>话题列表</t>
  </si>
  <si>
    <t>转发</t>
  </si>
  <si>
    <t>话题搜索</t>
  </si>
  <si>
    <t>保存话题</t>
  </si>
  <si>
    <t>@用户</t>
  </si>
  <si>
    <t>保存转发</t>
  </si>
  <si>
    <t>评论</t>
  </si>
  <si>
    <t>评论话题</t>
  </si>
  <si>
    <t>热门话题列表</t>
  </si>
  <si>
    <t>好友列表</t>
  </si>
  <si>
    <t>消息</t>
  </si>
  <si>
    <t>@我的</t>
  </si>
  <si>
    <t>邵德才</t>
  </si>
  <si>
    <t>屏蔽Ta的发言</t>
  </si>
  <si>
    <t>评论我的</t>
  </si>
  <si>
    <t>我的评论</t>
  </si>
  <si>
    <t>删除我的评论</t>
  </si>
  <si>
    <t>赞过我的</t>
  </si>
  <si>
    <t>订单消息</t>
  </si>
  <si>
    <t>管理员消息</t>
  </si>
  <si>
    <t>发言</t>
  </si>
  <si>
    <t>发送发言</t>
  </si>
  <si>
    <t>首页数量统计</t>
  </si>
  <si>
    <t>我家</t>
  </si>
  <si>
    <t>我的发言列表</t>
  </si>
  <si>
    <t>删除我的发言</t>
  </si>
  <si>
    <t>删除我的转发</t>
  </si>
  <si>
    <t>我的关注</t>
  </si>
  <si>
    <t>我的粉丝</t>
  </si>
  <si>
    <t>我的赞</t>
  </si>
  <si>
    <t>平
台
后
台
开
发</t>
  </si>
  <si>
    <t>话题管理</t>
  </si>
  <si>
    <t>列表查询</t>
  </si>
  <si>
    <t>编辑话题（新增、编辑）</t>
  </si>
  <si>
    <t>删除话题；推荐/取消推荐；排序</t>
  </si>
  <si>
    <t>发言管理</t>
  </si>
  <si>
    <t>查询、我来发言</t>
  </si>
  <si>
    <t>删除评论、转发、发言、置顶、取消置顶</t>
  </si>
  <si>
    <t>发言详情（评论/转发/点赞）</t>
  </si>
  <si>
    <t>即时通讯-订单消息</t>
  </si>
  <si>
    <t>商品配送消息（仅商品购买模式）</t>
  </si>
  <si>
    <t>刘恩福</t>
  </si>
  <si>
    <t>商家取消订单消息（商品、课程、服务、场地）</t>
  </si>
  <si>
    <t>团购券临时期、已消费、已退款消息（团购）</t>
  </si>
  <si>
    <t>即时通讯-管理员发布的消息</t>
  </si>
  <si>
    <t>公告通知</t>
  </si>
  <si>
    <t>发布消息</t>
  </si>
  <si>
    <t>邻里圈互动消息</t>
  </si>
  <si>
    <t>@我的消息</t>
  </si>
  <si>
    <t>评论消息</t>
  </si>
  <si>
    <t>关注消息</t>
  </si>
  <si>
    <t>离线消息提醒</t>
  </si>
  <si>
    <t>在线消息提醒</t>
  </si>
  <si>
    <t>在线提醒页面</t>
  </si>
  <si>
    <t>系统测试</t>
  </si>
  <si>
    <t>制定测试计划、编写测试用例</t>
  </si>
  <si>
    <t>系统测试、测试缺陷记录</t>
  </si>
  <si>
    <t>验收测试</t>
  </si>
  <si>
    <t>用户验收测试</t>
  </si>
  <si>
    <t>试运行</t>
  </si>
  <si>
    <t>系统试运行</t>
  </si>
</sst>
</file>

<file path=xl/styles.xml><?xml version="1.0" encoding="utf-8"?>
<styleSheet xmlns="http://schemas.openxmlformats.org/spreadsheetml/2006/main">
  <numFmts count="5">
    <numFmt numFmtId="176" formatCode="0_);[Red]\(0\)"/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58">
    <font>
      <sz val="12"/>
      <name val="宋体"/>
      <charset val="134"/>
    </font>
    <font>
      <sz val="10"/>
      <name val="宋体"/>
      <charset val="134"/>
    </font>
    <font>
      <b/>
      <sz val="10"/>
      <name val="宋体"/>
      <charset val="134"/>
    </font>
    <font>
      <b/>
      <sz val="16"/>
      <color indexed="8"/>
      <name val="宋体"/>
      <charset val="134"/>
    </font>
    <font>
      <b/>
      <sz val="11"/>
      <name val="宋体"/>
      <charset val="134"/>
    </font>
    <font>
      <b/>
      <sz val="11"/>
      <color theme="1"/>
      <name val="宋体"/>
      <charset val="134"/>
    </font>
    <font>
      <b/>
      <sz val="11"/>
      <color indexed="8"/>
      <name val="宋体"/>
      <charset val="134"/>
    </font>
    <font>
      <sz val="11"/>
      <name val="宋体"/>
      <charset val="134"/>
    </font>
    <font>
      <sz val="11"/>
      <color theme="1"/>
      <name val="宋体"/>
      <charset val="134"/>
    </font>
    <font>
      <sz val="11"/>
      <color theme="1"/>
      <name val="宋体"/>
      <charset val="134"/>
      <scheme val="minor"/>
    </font>
    <font>
      <sz val="11"/>
      <color rgb="FFFF0000"/>
      <name val="宋体"/>
      <charset val="134"/>
    </font>
    <font>
      <strike/>
      <sz val="11"/>
      <color theme="1"/>
      <name val="宋体"/>
      <charset val="134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indexed="63"/>
      <name val="Calibri"/>
      <charset val="134"/>
    </font>
    <font>
      <sz val="11"/>
      <color indexed="8"/>
      <name val="Calibri"/>
      <charset val="134"/>
    </font>
    <font>
      <b/>
      <sz val="18"/>
      <color theme="3"/>
      <name val="宋体"/>
      <charset val="134"/>
      <scheme val="minor"/>
    </font>
    <font>
      <sz val="10"/>
      <name val="Arial"/>
      <charset val="134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indexed="60"/>
      <name val="Calibri"/>
      <charset val="134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indexed="52"/>
      <name val="Calibri"/>
      <charset val="134"/>
    </font>
    <font>
      <sz val="10"/>
      <color indexed="12"/>
      <name val="Arial"/>
      <charset val="134"/>
    </font>
    <font>
      <u/>
      <sz val="11"/>
      <color rgb="FF0000FF"/>
      <name val="宋体"/>
      <charset val="0"/>
      <scheme val="minor"/>
    </font>
    <font>
      <sz val="11"/>
      <color indexed="62"/>
      <name val="Calibri"/>
      <charset val="134"/>
    </font>
    <font>
      <sz val="11"/>
      <color rgb="FFFA7D00"/>
      <name val="宋体"/>
      <charset val="0"/>
      <scheme val="minor"/>
    </font>
    <font>
      <sz val="20"/>
      <name val="HP Logo LG"/>
      <charset val="134"/>
    </font>
    <font>
      <b/>
      <sz val="10"/>
      <name val="Arial"/>
      <charset val="134"/>
    </font>
    <font>
      <b/>
      <sz val="13"/>
      <color theme="3"/>
      <name val="宋体"/>
      <charset val="134"/>
      <scheme val="minor"/>
    </font>
    <font>
      <b/>
      <sz val="10"/>
      <color indexed="12"/>
      <name val="Times New Roman"/>
      <charset val="134"/>
    </font>
    <font>
      <b/>
      <sz val="13"/>
      <color indexed="56"/>
      <name val="Calibri"/>
      <charset val="134"/>
    </font>
    <font>
      <i/>
      <sz val="11"/>
      <color rgb="FF7F7F7F"/>
      <name val="宋体"/>
      <charset val="0"/>
      <scheme val="minor"/>
    </font>
    <font>
      <b/>
      <sz val="11"/>
      <color indexed="56"/>
      <name val="Calibri"/>
      <charset val="134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indexed="9"/>
      <name val="Calibri"/>
      <charset val="134"/>
    </font>
    <font>
      <sz val="12"/>
      <name val="Times New Roman"/>
      <charset val="134"/>
    </font>
    <font>
      <sz val="11"/>
      <color indexed="20"/>
      <name val="Calibri"/>
      <charset val="134"/>
    </font>
    <font>
      <b/>
      <sz val="11"/>
      <color indexed="52"/>
      <name val="Calibri"/>
      <charset val="134"/>
    </font>
    <font>
      <sz val="8"/>
      <name val="Arial"/>
      <charset val="134"/>
    </font>
    <font>
      <b/>
      <sz val="11"/>
      <color indexed="9"/>
      <name val="Calibri"/>
      <charset val="134"/>
    </font>
    <font>
      <i/>
      <sz val="11"/>
      <color indexed="23"/>
      <name val="Calibri"/>
      <charset val="134"/>
    </font>
    <font>
      <sz val="11"/>
      <color indexed="17"/>
      <name val="Calibri"/>
      <charset val="134"/>
    </font>
    <font>
      <b/>
      <sz val="14"/>
      <name val="Arial"/>
      <charset val="134"/>
    </font>
    <font>
      <b/>
      <sz val="12"/>
      <name val="Arial"/>
      <charset val="134"/>
    </font>
    <font>
      <b/>
      <sz val="8"/>
      <name val="Arial"/>
      <charset val="134"/>
    </font>
    <font>
      <b/>
      <sz val="18"/>
      <color indexed="56"/>
      <name val="Cambria"/>
      <charset val="134"/>
    </font>
    <font>
      <b/>
      <sz val="11"/>
      <color indexed="8"/>
      <name val="Calibri"/>
      <charset val="134"/>
    </font>
    <font>
      <sz val="11"/>
      <color indexed="10"/>
      <name val="Calibri"/>
      <charset val="134"/>
    </font>
    <font>
      <sz val="11"/>
      <name val="ＭＳ Ｐゴシック"/>
      <charset val="134"/>
    </font>
  </fonts>
  <fills count="58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5" tint="0.799371318704794"/>
        <bgColor indexed="64"/>
      </patternFill>
    </fill>
    <fill>
      <patternFill patternType="solid">
        <fgColor theme="6" tint="0.79937131870479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5"/>
        <bgColor indexed="64"/>
      </patternFill>
    </fill>
  </fills>
  <borders count="32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indexed="52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thick">
        <color indexed="22"/>
      </bottom>
      <diagonal/>
    </border>
    <border>
      <left style="medium">
        <color indexed="8"/>
      </left>
      <right style="thin">
        <color indexed="8"/>
      </right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16">
    <xf numFmtId="0" fontId="0" fillId="0" borderId="0"/>
    <xf numFmtId="42" fontId="9" fillId="0" borderId="0" applyFont="0" applyFill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6" fillId="13" borderId="11" applyNumberFormat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18" fillId="15" borderId="0" applyNumberFormat="0" applyBorder="0" applyAlignment="0" applyProtection="0"/>
    <xf numFmtId="0" fontId="14" fillId="10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8" fillId="32" borderId="0" applyNumberFormat="0" applyBorder="0" applyAlignment="0" applyProtection="0"/>
    <xf numFmtId="0" fontId="9" fillId="12" borderId="12" applyNumberFormat="0" applyFont="0" applyAlignment="0" applyProtection="0">
      <alignment vertical="center"/>
    </xf>
    <xf numFmtId="0" fontId="0" fillId="0" borderId="0">
      <alignment vertical="center"/>
    </xf>
    <xf numFmtId="0" fontId="33" fillId="0" borderId="22" applyFill="0" applyBorder="0"/>
    <xf numFmtId="0" fontId="13" fillId="30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9" fillId="0" borderId="24" applyNumberFormat="0" applyFill="0" applyAlignment="0" applyProtection="0">
      <alignment vertical="center"/>
    </xf>
    <xf numFmtId="0" fontId="34" fillId="0" borderId="24" applyNumberFormat="0" applyFill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24" fillId="0" borderId="20" applyNumberFormat="0" applyFill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21" fillId="9" borderId="15" applyNumberFormat="0" applyAlignment="0" applyProtection="0">
      <alignment vertical="center"/>
    </xf>
    <xf numFmtId="0" fontId="15" fillId="9" borderId="11" applyNumberFormat="0" applyAlignment="0" applyProtection="0">
      <alignment vertical="center"/>
    </xf>
    <xf numFmtId="0" fontId="30" fillId="27" borderId="19" applyNumberFormat="0" applyAlignment="0" applyProtection="0"/>
    <xf numFmtId="0" fontId="26" fillId="24" borderId="16" applyNumberFormat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3" fillId="40" borderId="0" applyNumberFormat="0" applyBorder="0" applyAlignment="0" applyProtection="0">
      <alignment vertical="center"/>
    </xf>
    <xf numFmtId="0" fontId="31" fillId="0" borderId="21" applyNumberFormat="0" applyFill="0" applyAlignment="0" applyProtection="0">
      <alignment vertical="center"/>
    </xf>
    <xf numFmtId="0" fontId="40" fillId="0" borderId="27" applyNumberFormat="0" applyFill="0" applyAlignment="0" applyProtection="0">
      <alignment vertical="center"/>
    </xf>
    <xf numFmtId="0" fontId="41" fillId="41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38" fillId="0" borderId="28" applyNumberFormat="0" applyFill="0" applyAlignment="0" applyProtection="0"/>
    <xf numFmtId="0" fontId="14" fillId="3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8" fillId="44" borderId="0" applyNumberFormat="0" applyBorder="0" applyAlignment="0" applyProtection="0"/>
    <xf numFmtId="0" fontId="14" fillId="23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8" fillId="2" borderId="0" applyNumberFormat="0" applyBorder="0" applyAlignment="0" applyProtection="0"/>
    <xf numFmtId="0" fontId="14" fillId="37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33" fillId="0" borderId="26" applyFill="0" applyBorder="0">
      <alignment horizontal="left" vertical="center"/>
    </xf>
    <xf numFmtId="0" fontId="13" fillId="16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43" fillId="46" borderId="0" applyNumberFormat="0" applyBorder="0" applyAlignment="0" applyProtection="0"/>
    <xf numFmtId="0" fontId="18" fillId="47" borderId="0" applyNumberFormat="0" applyBorder="0" applyAlignment="0" applyProtection="0"/>
    <xf numFmtId="0" fontId="14" fillId="39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9" fillId="0" borderId="0">
      <alignment vertical="center"/>
    </xf>
    <xf numFmtId="0" fontId="43" fillId="43" borderId="0" applyNumberFormat="0" applyBorder="0" applyAlignment="0" applyProtection="0"/>
    <xf numFmtId="0" fontId="18" fillId="27" borderId="0" applyNumberFormat="0" applyBorder="0" applyAlignment="0" applyProtection="0"/>
    <xf numFmtId="0" fontId="14" fillId="38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20" fillId="0" borderId="0"/>
    <xf numFmtId="0" fontId="43" fillId="45" borderId="0" applyNumberFormat="0" applyBorder="0" applyAlignment="0" applyProtection="0"/>
    <xf numFmtId="0" fontId="14" fillId="11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44" fillId="0" borderId="0"/>
    <xf numFmtId="0" fontId="18" fillId="48" borderId="0" applyNumberFormat="0" applyBorder="0" applyAlignment="0" applyProtection="0"/>
    <xf numFmtId="0" fontId="18" fillId="49" borderId="0" applyNumberFormat="0" applyBorder="0" applyAlignment="0" applyProtection="0"/>
    <xf numFmtId="0" fontId="18" fillId="43" borderId="0" applyNumberFormat="0" applyBorder="0" applyAlignment="0" applyProtection="0"/>
    <xf numFmtId="0" fontId="18" fillId="45" borderId="0" applyNumberFormat="0" applyBorder="0" applyAlignment="0" applyProtection="0"/>
    <xf numFmtId="0" fontId="18" fillId="15" borderId="0" applyNumberFormat="0" applyBorder="0" applyAlignment="0" applyProtection="0"/>
    <xf numFmtId="0" fontId="18" fillId="49" borderId="0" applyNumberFormat="0" applyBorder="0" applyAlignment="0" applyProtection="0"/>
    <xf numFmtId="0" fontId="43" fillId="50" borderId="0" applyNumberFormat="0" applyBorder="0" applyAlignment="0" applyProtection="0"/>
    <xf numFmtId="0" fontId="43" fillId="51" borderId="0" applyNumberFormat="0" applyBorder="0" applyAlignment="0" applyProtection="0"/>
    <xf numFmtId="0" fontId="43" fillId="52" borderId="0" applyNumberFormat="0" applyBorder="0" applyAlignment="0" applyProtection="0"/>
    <xf numFmtId="0" fontId="43" fillId="53" borderId="0" applyNumberFormat="0" applyBorder="0" applyAlignment="0" applyProtection="0"/>
    <xf numFmtId="0" fontId="43" fillId="54" borderId="0" applyNumberFormat="0" applyBorder="0" applyAlignment="0" applyProtection="0"/>
    <xf numFmtId="0" fontId="43" fillId="55" borderId="0" applyNumberFormat="0" applyBorder="0" applyAlignment="0" applyProtection="0"/>
    <xf numFmtId="0" fontId="43" fillId="50" borderId="0" applyNumberFormat="0" applyBorder="0" applyAlignment="0" applyProtection="0"/>
    <xf numFmtId="0" fontId="43" fillId="51" borderId="0" applyNumberFormat="0" applyBorder="0" applyAlignment="0" applyProtection="0"/>
    <xf numFmtId="0" fontId="43" fillId="56" borderId="0" applyNumberFormat="0" applyBorder="0" applyAlignment="0" applyProtection="0"/>
    <xf numFmtId="0" fontId="45" fillId="44" borderId="0" applyNumberFormat="0" applyBorder="0" applyAlignment="0" applyProtection="0"/>
    <xf numFmtId="0" fontId="46" fillId="14" borderId="19" applyNumberFormat="0" applyAlignment="0" applyProtection="0"/>
    <xf numFmtId="0" fontId="47" fillId="0" borderId="0" applyFill="0" applyBorder="0">
      <alignment horizontal="centerContinuous" vertical="center"/>
    </xf>
    <xf numFmtId="0" fontId="48" fillId="57" borderId="29" applyNumberFormat="0" applyAlignment="0" applyProtection="0"/>
    <xf numFmtId="0" fontId="49" fillId="0" borderId="0" applyNumberFormat="0" applyFill="0" applyBorder="0" applyAlignment="0" applyProtection="0"/>
    <xf numFmtId="0" fontId="50" fillId="2" borderId="0" applyNumberFormat="0" applyBorder="0" applyAlignment="0" applyProtection="0"/>
    <xf numFmtId="0" fontId="47" fillId="0" borderId="22" applyBorder="0">
      <alignment horizontal="center" vertical="center"/>
    </xf>
    <xf numFmtId="0" fontId="51" fillId="0" borderId="22" applyBorder="0">
      <alignment horizontal="center" vertical="center"/>
    </xf>
    <xf numFmtId="0" fontId="52" fillId="0" borderId="0" applyFill="0" applyBorder="0" applyAlignment="0">
      <alignment vertical="center"/>
    </xf>
    <xf numFmtId="0" fontId="36" fillId="0" borderId="25" applyNumberFormat="0" applyFill="0" applyAlignment="0" applyProtection="0"/>
    <xf numFmtId="0" fontId="38" fillId="0" borderId="0" applyNumberFormat="0" applyFill="0" applyBorder="0" applyAlignment="0" applyProtection="0"/>
    <xf numFmtId="0" fontId="32" fillId="0" borderId="22" applyBorder="0">
      <alignment horizontal="center" vertical="center"/>
    </xf>
    <xf numFmtId="0" fontId="27" fillId="0" borderId="17" applyNumberFormat="0" applyFill="0" applyAlignment="0" applyProtection="0"/>
    <xf numFmtId="0" fontId="23" fillId="20" borderId="0" applyNumberFormat="0" applyBorder="0" applyAlignment="0" applyProtection="0"/>
    <xf numFmtId="0" fontId="0" fillId="0" borderId="0"/>
    <xf numFmtId="0" fontId="20" fillId="17" borderId="14" applyNumberFormat="0" applyFont="0" applyAlignment="0" applyProtection="0"/>
    <xf numFmtId="0" fontId="17" fillId="14" borderId="13" applyNumberFormat="0" applyAlignment="0" applyProtection="0"/>
    <xf numFmtId="0" fontId="35" fillId="0" borderId="18" applyNumberFormat="0" applyFill="0" applyBorder="0">
      <alignment horizontal="centerContinuous" vertical="center" wrapText="1"/>
      <protection locked="0"/>
    </xf>
    <xf numFmtId="0" fontId="33" fillId="0" borderId="26" applyFill="0" applyBorder="0">
      <alignment horizontal="center" vertical="center"/>
    </xf>
    <xf numFmtId="0" fontId="33" fillId="0" borderId="23" applyNumberFormat="0" applyFill="0" applyBorder="0" applyProtection="0">
      <alignment horizontal="centerContinuous"/>
    </xf>
    <xf numFmtId="0" fontId="28" fillId="0" borderId="18" applyFill="0" applyBorder="0" applyProtection="0">
      <alignment vertical="center"/>
      <protection locked="0"/>
    </xf>
    <xf numFmtId="0" fontId="47" fillId="0" borderId="0" applyFill="0" applyBorder="0">
      <alignment vertical="center"/>
    </xf>
    <xf numFmtId="0" fontId="53" fillId="0" borderId="30" applyFill="0" applyBorder="0" applyAlignment="0">
      <alignment horizontal="center" vertical="center"/>
    </xf>
    <xf numFmtId="0" fontId="33" fillId="0" borderId="0" applyNumberFormat="0" applyFill="0" applyBorder="0">
      <alignment vertical="center"/>
    </xf>
    <xf numFmtId="0" fontId="9" fillId="0" borderId="0">
      <alignment vertical="center"/>
    </xf>
    <xf numFmtId="0" fontId="54" fillId="0" borderId="0" applyNumberFormat="0" applyFill="0" applyBorder="0" applyAlignment="0" applyProtection="0"/>
    <xf numFmtId="0" fontId="55" fillId="0" borderId="31" applyNumberFormat="0" applyFill="0" applyAlignment="0" applyProtection="0"/>
    <xf numFmtId="0" fontId="56" fillId="0" borderId="0" applyNumberFormat="0" applyFill="0" applyBorder="0" applyAlignment="0" applyProtection="0"/>
    <xf numFmtId="0" fontId="20" fillId="0" borderId="0"/>
    <xf numFmtId="0" fontId="57" fillId="0" borderId="0"/>
    <xf numFmtId="0" fontId="9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44" fillId="0" borderId="0"/>
  </cellStyleXfs>
  <cellXfs count="76">
    <xf numFmtId="0" fontId="0" fillId="0" borderId="0" xfId="0" applyAlignment="1">
      <alignment vertical="center"/>
    </xf>
    <xf numFmtId="0" fontId="1" fillId="0" borderId="0" xfId="115" applyFont="1" applyBorder="1" applyAlignment="1" applyProtection="1">
      <alignment horizontal="center" vertical="center" wrapText="1"/>
      <protection locked="0"/>
    </xf>
    <xf numFmtId="0" fontId="1" fillId="0" borderId="0" xfId="115" applyFont="1" applyFill="1" applyBorder="1" applyAlignment="1" applyProtection="1">
      <alignment horizontal="center" vertical="center" wrapText="1"/>
      <protection locked="0"/>
    </xf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3" fillId="0" borderId="1" xfId="115" applyFont="1" applyFill="1" applyBorder="1" applyAlignment="1" applyProtection="1">
      <alignment horizontal="center" vertical="center" wrapText="1"/>
      <protection locked="0"/>
    </xf>
    <xf numFmtId="0" fontId="3" fillId="0" borderId="2" xfId="115" applyFont="1" applyFill="1" applyBorder="1" applyAlignment="1" applyProtection="1">
      <alignment horizontal="center" vertical="center" wrapText="1"/>
      <protection locked="0"/>
    </xf>
    <xf numFmtId="0" fontId="4" fillId="2" borderId="3" xfId="115" applyFont="1" applyFill="1" applyBorder="1" applyAlignment="1" applyProtection="1">
      <alignment horizontal="center" vertical="center" wrapText="1"/>
      <protection locked="0"/>
    </xf>
    <xf numFmtId="0" fontId="4" fillId="2" borderId="4" xfId="115" applyFont="1" applyFill="1" applyBorder="1" applyAlignment="1" applyProtection="1">
      <alignment horizontal="center" vertical="center" wrapText="1"/>
      <protection locked="0"/>
    </xf>
    <xf numFmtId="0" fontId="4" fillId="2" borderId="5" xfId="115" applyFont="1" applyFill="1" applyBorder="1" applyAlignment="1" applyProtection="1">
      <alignment vertical="center" wrapText="1"/>
      <protection locked="0"/>
    </xf>
    <xf numFmtId="0" fontId="3" fillId="3" borderId="6" xfId="115" applyFont="1" applyFill="1" applyBorder="1" applyAlignment="1" applyProtection="1">
      <alignment horizontal="center" vertical="center" wrapText="1"/>
      <protection locked="0"/>
    </xf>
    <xf numFmtId="0" fontId="3" fillId="3" borderId="7" xfId="115" applyFont="1" applyFill="1" applyBorder="1" applyAlignment="1" applyProtection="1">
      <alignment horizontal="center" vertical="center" wrapText="1"/>
      <protection locked="0"/>
    </xf>
    <xf numFmtId="0" fontId="4" fillId="2" borderId="1" xfId="115" applyFont="1" applyFill="1" applyBorder="1" applyAlignment="1" applyProtection="1">
      <alignment horizontal="center" vertical="center" wrapText="1"/>
      <protection locked="0"/>
    </xf>
    <xf numFmtId="0" fontId="4" fillId="2" borderId="2" xfId="115" applyFont="1" applyFill="1" applyBorder="1" applyAlignment="1" applyProtection="1">
      <alignment horizontal="center" vertical="center" wrapText="1"/>
      <protection locked="0"/>
    </xf>
    <xf numFmtId="0" fontId="4" fillId="3" borderId="5" xfId="115" applyFont="1" applyFill="1" applyBorder="1" applyAlignment="1" applyProtection="1">
      <alignment horizontal="center" vertical="center" wrapText="1"/>
      <protection locked="0"/>
    </xf>
    <xf numFmtId="0" fontId="5" fillId="0" borderId="4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left" vertical="center" wrapText="1"/>
    </xf>
    <xf numFmtId="0" fontId="7" fillId="0" borderId="8" xfId="0" applyFont="1" applyBorder="1" applyAlignment="1">
      <alignment horizontal="left" vertical="center" wrapText="1"/>
    </xf>
    <xf numFmtId="0" fontId="8" fillId="0" borderId="5" xfId="115" applyFont="1" applyBorder="1" applyAlignment="1" applyProtection="1">
      <alignment vertical="center" wrapText="1"/>
      <protection locked="0"/>
    </xf>
    <xf numFmtId="0" fontId="8" fillId="0" borderId="5" xfId="0" applyFont="1" applyBorder="1" applyAlignment="1">
      <alignment horizontal="left" vertical="center"/>
    </xf>
    <xf numFmtId="14" fontId="8" fillId="0" borderId="5" xfId="0" applyNumberFormat="1" applyFont="1" applyFill="1" applyBorder="1" applyAlignment="1">
      <alignment horizontal="center" vertical="center"/>
    </xf>
    <xf numFmtId="14" fontId="5" fillId="0" borderId="5" xfId="0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0" fillId="0" borderId="5" xfId="0" applyBorder="1" applyAlignment="1">
      <alignment vertical="center"/>
    </xf>
    <xf numFmtId="0" fontId="0" fillId="0" borderId="5" xfId="0" applyBorder="1" applyAlignment="1">
      <alignment horizontal="left" vertical="center"/>
    </xf>
    <xf numFmtId="0" fontId="5" fillId="0" borderId="9" xfId="0" applyFont="1" applyFill="1" applyBorder="1" applyAlignment="1">
      <alignment horizontal="center" vertical="center"/>
    </xf>
    <xf numFmtId="0" fontId="6" fillId="0" borderId="9" xfId="0" applyFont="1" applyBorder="1" applyAlignment="1">
      <alignment horizontal="center" vertical="center" wrapText="1"/>
    </xf>
    <xf numFmtId="0" fontId="0" fillId="0" borderId="4" xfId="0" applyBorder="1" applyAlignment="1">
      <alignment vertical="center"/>
    </xf>
    <xf numFmtId="0" fontId="9" fillId="0" borderId="5" xfId="0" applyFont="1" applyBorder="1" applyAlignment="1">
      <alignment horizontal="left" vertical="center"/>
    </xf>
    <xf numFmtId="0" fontId="0" fillId="0" borderId="9" xfId="0" applyBorder="1" applyAlignment="1">
      <alignment vertical="center"/>
    </xf>
    <xf numFmtId="0" fontId="9" fillId="0" borderId="4" xfId="0" applyFont="1" applyBorder="1" applyAlignment="1">
      <alignment horizontal="left" vertical="center"/>
    </xf>
    <xf numFmtId="0" fontId="0" fillId="0" borderId="2" xfId="0" applyBorder="1" applyAlignment="1">
      <alignment vertical="center"/>
    </xf>
    <xf numFmtId="0" fontId="2" fillId="0" borderId="5" xfId="0" applyFont="1" applyBorder="1" applyAlignment="1">
      <alignment vertical="center"/>
    </xf>
    <xf numFmtId="0" fontId="9" fillId="0" borderId="5" xfId="0" applyFont="1" applyBorder="1" applyAlignment="1">
      <alignment vertical="center"/>
    </xf>
    <xf numFmtId="0" fontId="8" fillId="0" borderId="5" xfId="0" applyFont="1" applyFill="1" applyBorder="1" applyAlignment="1">
      <alignment horizontal="left" vertical="center"/>
    </xf>
    <xf numFmtId="0" fontId="8" fillId="0" borderId="5" xfId="115" applyNumberFormat="1" applyFont="1" applyFill="1" applyBorder="1" applyAlignment="1">
      <alignment vertical="center" wrapText="1"/>
    </xf>
    <xf numFmtId="0" fontId="8" fillId="0" borderId="5" xfId="0" applyFont="1" applyFill="1" applyBorder="1" applyAlignment="1">
      <alignment horizontal="left" vertical="center" wrapText="1"/>
    </xf>
    <xf numFmtId="0" fontId="0" fillId="0" borderId="5" xfId="0" applyFont="1" applyFill="1" applyBorder="1" applyAlignment="1">
      <alignment horizontal="left" vertical="center"/>
    </xf>
    <xf numFmtId="0" fontId="8" fillId="0" borderId="5" xfId="115" applyFont="1" applyFill="1" applyBorder="1" applyAlignment="1" applyProtection="1">
      <alignment vertical="center" wrapText="1"/>
      <protection locked="0"/>
    </xf>
    <xf numFmtId="0" fontId="6" fillId="0" borderId="10" xfId="0" applyFont="1" applyBorder="1" applyAlignment="1">
      <alignment horizontal="center" vertical="center" wrapText="1"/>
    </xf>
    <xf numFmtId="0" fontId="0" fillId="0" borderId="5" xfId="0" applyFont="1" applyBorder="1" applyAlignment="1">
      <alignment vertical="center"/>
    </xf>
    <xf numFmtId="0" fontId="0" fillId="0" borderId="8" xfId="0" applyFont="1" applyFill="1" applyBorder="1" applyAlignment="1">
      <alignment horizontal="left" vertical="center"/>
    </xf>
    <xf numFmtId="0" fontId="0" fillId="0" borderId="9" xfId="0" applyFont="1" applyBorder="1" applyAlignment="1">
      <alignment vertical="center"/>
    </xf>
    <xf numFmtId="0" fontId="0" fillId="0" borderId="2" xfId="0" applyFont="1" applyBorder="1" applyAlignment="1">
      <alignment vertical="center"/>
    </xf>
    <xf numFmtId="0" fontId="6" fillId="0" borderId="5" xfId="0" applyFont="1" applyBorder="1" applyAlignment="1">
      <alignment horizontal="center" vertical="center" wrapText="1"/>
    </xf>
    <xf numFmtId="0" fontId="7" fillId="0" borderId="5" xfId="0" applyFont="1" applyFill="1" applyBorder="1" applyAlignment="1">
      <alignment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5" xfId="0" applyFont="1" applyBorder="1" applyAlignment="1">
      <alignment vertical="center" wrapText="1"/>
    </xf>
    <xf numFmtId="0" fontId="7" fillId="0" borderId="4" xfId="0" applyFont="1" applyFill="1" applyBorder="1" applyAlignment="1">
      <alignment horizontal="left" vertical="center" wrapText="1"/>
    </xf>
    <xf numFmtId="0" fontId="7" fillId="0" borderId="9" xfId="0" applyFont="1" applyFill="1" applyBorder="1" applyAlignment="1">
      <alignment horizontal="left" vertical="center" wrapText="1"/>
    </xf>
    <xf numFmtId="0" fontId="5" fillId="0" borderId="5" xfId="0" applyFont="1" applyFill="1" applyBorder="1" applyAlignment="1">
      <alignment horizontal="center" vertical="center"/>
    </xf>
    <xf numFmtId="0" fontId="6" fillId="0" borderId="5" xfId="0" applyFont="1" applyBorder="1" applyAlignment="1">
      <alignment vertical="center" wrapText="1"/>
    </xf>
    <xf numFmtId="0" fontId="3" fillId="3" borderId="8" xfId="115" applyFont="1" applyFill="1" applyBorder="1" applyAlignment="1" applyProtection="1">
      <alignment horizontal="center" vertical="center" wrapText="1"/>
      <protection locked="0"/>
    </xf>
    <xf numFmtId="0" fontId="3" fillId="4" borderId="6" xfId="115" applyFont="1" applyFill="1" applyBorder="1" applyAlignment="1" applyProtection="1">
      <alignment horizontal="center" vertical="center" wrapText="1"/>
      <protection locked="0"/>
    </xf>
    <xf numFmtId="0" fontId="3" fillId="4" borderId="7" xfId="115" applyFont="1" applyFill="1" applyBorder="1" applyAlignment="1" applyProtection="1">
      <alignment horizontal="center" vertical="center" wrapText="1"/>
      <protection locked="0"/>
    </xf>
    <xf numFmtId="0" fontId="4" fillId="4" borderId="5" xfId="115" applyFont="1" applyFill="1" applyBorder="1" applyAlignment="1" applyProtection="1">
      <alignment horizontal="center" vertical="center" wrapText="1"/>
      <protection locked="0"/>
    </xf>
    <xf numFmtId="176" fontId="4" fillId="4" borderId="5" xfId="115" applyNumberFormat="1" applyFont="1" applyFill="1" applyBorder="1" applyAlignment="1" applyProtection="1">
      <alignment horizontal="center" vertical="center" wrapText="1"/>
      <protection locked="0"/>
    </xf>
    <xf numFmtId="0" fontId="5" fillId="0" borderId="5" xfId="0" applyFont="1" applyBorder="1" applyAlignment="1">
      <alignment vertical="center"/>
    </xf>
    <xf numFmtId="0" fontId="5" fillId="0" borderId="5" xfId="0" applyFont="1" applyFill="1" applyBorder="1" applyAlignment="1">
      <alignment vertical="center"/>
    </xf>
    <xf numFmtId="0" fontId="7" fillId="0" borderId="5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vertical="center"/>
    </xf>
    <xf numFmtId="0" fontId="8" fillId="0" borderId="5" xfId="0" applyFont="1" applyBorder="1" applyAlignment="1">
      <alignment horizontal="center" vertical="center" wrapText="1"/>
    </xf>
    <xf numFmtId="14" fontId="7" fillId="0" borderId="5" xfId="0" applyNumberFormat="1" applyFont="1" applyFill="1" applyBorder="1" applyAlignment="1">
      <alignment horizontal="center" vertical="center"/>
    </xf>
    <xf numFmtId="14" fontId="1" fillId="0" borderId="0" xfId="0" applyNumberFormat="1" applyFont="1" applyAlignment="1">
      <alignment vertical="center"/>
    </xf>
    <xf numFmtId="0" fontId="7" fillId="0" borderId="5" xfId="0" applyFont="1" applyBorder="1" applyAlignment="1">
      <alignment vertical="center"/>
    </xf>
    <xf numFmtId="0" fontId="8" fillId="0" borderId="5" xfId="0" applyFont="1" applyBorder="1" applyAlignment="1">
      <alignment vertical="center"/>
    </xf>
    <xf numFmtId="0" fontId="8" fillId="5" borderId="5" xfId="115" applyFont="1" applyFill="1" applyBorder="1" applyAlignment="1" applyProtection="1">
      <alignment horizontal="center" vertical="center" wrapText="1"/>
    </xf>
    <xf numFmtId="0" fontId="10" fillId="0" borderId="5" xfId="0" applyFont="1" applyBorder="1" applyAlignment="1">
      <alignment vertical="center" wrapText="1"/>
    </xf>
    <xf numFmtId="0" fontId="8" fillId="0" borderId="5" xfId="0" applyFont="1" applyBorder="1" applyAlignment="1">
      <alignment vertical="center" wrapText="1"/>
    </xf>
    <xf numFmtId="14" fontId="11" fillId="0" borderId="5" xfId="0" applyNumberFormat="1" applyFont="1" applyFill="1" applyBorder="1" applyAlignment="1">
      <alignment horizontal="center" vertical="center" wrapText="1"/>
    </xf>
  </cellXfs>
  <cellStyles count="116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20% - Accent4" xf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40% - Accent6" xfId="14"/>
    <cellStyle name="注释" xfId="15" builtinId="10"/>
    <cellStyle name="常规 6" xfId="16"/>
    <cellStyle name="Header 1" xfId="17"/>
    <cellStyle name="60% - 强调文字颜色 2" xfId="18" builtinId="36"/>
    <cellStyle name="标题 4" xfId="19" builtinId="19"/>
    <cellStyle name="警告文本" xfId="20" builtinId="11"/>
    <cellStyle name="标题" xfId="21" builtinId="15"/>
    <cellStyle name="解释性文本" xfId="22" builtinId="53"/>
    <cellStyle name="标题 1" xfId="23" builtinId="16"/>
    <cellStyle name="标题 2" xfId="24" builtinId="17"/>
    <cellStyle name="60% - 强调文字颜色 1" xfId="25" builtinId="32"/>
    <cellStyle name="标题 3" xfId="26" builtinId="18"/>
    <cellStyle name="60% - 强调文字颜色 4" xfId="27" builtinId="44"/>
    <cellStyle name="输出" xfId="28" builtinId="21"/>
    <cellStyle name="计算" xfId="29" builtinId="22"/>
    <cellStyle name="Input" xfId="30"/>
    <cellStyle name="检查单元格" xfId="31" builtinId="23"/>
    <cellStyle name="20% - 强调文字颜色 6" xfId="32" builtinId="50"/>
    <cellStyle name="强调文字颜色 2" xfId="33" builtinId="33"/>
    <cellStyle name="链接单元格" xfId="34" builtinId="24"/>
    <cellStyle name="汇总" xfId="35" builtinId="25"/>
    <cellStyle name="好" xfId="36" builtinId="26"/>
    <cellStyle name="适中" xfId="37" builtinId="28"/>
    <cellStyle name="Heading 3" xfId="38"/>
    <cellStyle name="20% - 强调文字颜色 5" xfId="39" builtinId="46"/>
    <cellStyle name="强调文字颜色 1" xfId="40" builtinId="29"/>
    <cellStyle name="20% - 强调文字颜色 1" xfId="41" builtinId="30"/>
    <cellStyle name="20% - Accent2" xfId="42"/>
    <cellStyle name="40% - 强调文字颜色 1" xfId="43" builtinId="31"/>
    <cellStyle name="20% - 强调文字颜色 2" xfId="44" builtinId="34"/>
    <cellStyle name="20% - Accent3" xfId="45"/>
    <cellStyle name="40% - 强调文字颜色 2" xfId="46" builtinId="35"/>
    <cellStyle name="强调文字颜色 3" xfId="47" builtinId="37"/>
    <cellStyle name="Table Heading" xfId="48"/>
    <cellStyle name="强调文字颜色 4" xfId="49" builtinId="41"/>
    <cellStyle name="20% - 强调文字颜色 4" xfId="50" builtinId="42"/>
    <cellStyle name="60% - Accent1" xfId="51"/>
    <cellStyle name="20% - Accent5" xfId="52"/>
    <cellStyle name="40% - 强调文字颜色 4" xfId="53" builtinId="43"/>
    <cellStyle name="强调文字颜色 5" xfId="54" builtinId="45"/>
    <cellStyle name="常规 2 2" xfId="55"/>
    <cellStyle name="60% - Accent2" xfId="56"/>
    <cellStyle name="20% - Accent6" xfId="57"/>
    <cellStyle name="40% - 强调文字颜色 5" xfId="58" builtinId="47"/>
    <cellStyle name="60% - 强调文字颜色 5" xfId="59" builtinId="48"/>
    <cellStyle name="强调文字颜色 6" xfId="60" builtinId="49"/>
    <cellStyle name="常规 2 3" xfId="61"/>
    <cellStyle name="60% - Accent3" xfId="62"/>
    <cellStyle name="40% - 强调文字颜色 6" xfId="63" builtinId="51"/>
    <cellStyle name="60% - 强调文字颜色 6" xfId="64" builtinId="52"/>
    <cellStyle name="0,0_x000d_&#10;NA_x000d_&#10;" xfId="65"/>
    <cellStyle name="20% - Accent1" xfId="66"/>
    <cellStyle name="40% - Accent1" xfId="67"/>
    <cellStyle name="40% - Accent2" xfId="68"/>
    <cellStyle name="40% - Accent3" xfId="69"/>
    <cellStyle name="40% - Accent4" xfId="70"/>
    <cellStyle name="40% - Accent5" xfId="71"/>
    <cellStyle name="60% - Accent4" xfId="72"/>
    <cellStyle name="60% - Accent5" xfId="73"/>
    <cellStyle name="60% - Accent6" xfId="74"/>
    <cellStyle name="Accent1" xfId="75"/>
    <cellStyle name="Accent2" xfId="76"/>
    <cellStyle name="Accent3" xfId="77"/>
    <cellStyle name="Accent4" xfId="78"/>
    <cellStyle name="Accent5" xfId="79"/>
    <cellStyle name="Accent6" xfId="80"/>
    <cellStyle name="Bad" xfId="81"/>
    <cellStyle name="Calculation" xfId="82"/>
    <cellStyle name="Table Small Center" xfId="83"/>
    <cellStyle name="Check Cell" xfId="84"/>
    <cellStyle name="Explanatory Text" xfId="85"/>
    <cellStyle name="Good" xfId="86"/>
    <cellStyle name="Header 2" xfId="87"/>
    <cellStyle name="Header Center" xfId="88"/>
    <cellStyle name="Heading 1" xfId="89"/>
    <cellStyle name="Heading 2" xfId="90"/>
    <cellStyle name="Heading 4" xfId="91"/>
    <cellStyle name="HP Logo" xfId="92"/>
    <cellStyle name="Linked Cell" xfId="93"/>
    <cellStyle name="Neutral" xfId="94"/>
    <cellStyle name="Normal_090201-開発計画-030715" xfId="95"/>
    <cellStyle name="Note" xfId="96"/>
    <cellStyle name="Output" xfId="97"/>
    <cellStyle name="Table Entry" xfId="98"/>
    <cellStyle name="Table Heading Center" xfId="99"/>
    <cellStyle name="Table Medium" xfId="100"/>
    <cellStyle name="Table Normal" xfId="101"/>
    <cellStyle name="Table Small" xfId="102"/>
    <cellStyle name="Table Small Bold" xfId="103"/>
    <cellStyle name="Table Title" xfId="104"/>
    <cellStyle name="常规 2" xfId="105"/>
    <cellStyle name="Title" xfId="106"/>
    <cellStyle name="Total" xfId="107"/>
    <cellStyle name="Warning Text" xfId="108"/>
    <cellStyle name="標準 2" xfId="109"/>
    <cellStyle name="標準_Sheet1_品質管理部2003年度作業計画(2003-01-15案)" xfId="110"/>
    <cellStyle name="常规 2 2 2" xfId="111"/>
    <cellStyle name="常规 3" xfId="112"/>
    <cellStyle name="常规 4" xfId="113"/>
    <cellStyle name="常规 4 2" xfId="114"/>
    <cellStyle name="样式 1" xfId="115"/>
  </cellStyles>
  <dxfs count="2">
    <dxf>
      <font>
        <b val="1"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&#39580;\Documents\WeChat%20Files\wz11030919\Attachment\03&#36807;&#31243;&#27169;&#26495;\&#39033;&#30446;&#35745;&#21010;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文件封面"/>
      <sheetName val="文件修改控制"/>
      <sheetName val="封面"/>
      <sheetName val="修订记录"/>
      <sheetName val="目录"/>
      <sheetName val="定义"/>
      <sheetName val="总览"/>
      <sheetName val="指标"/>
      <sheetName val="概述"/>
      <sheetName val="目标"/>
      <sheetName val="成果物"/>
      <sheetName val="里程碑"/>
      <sheetName val="需求"/>
      <sheetName val="规模"/>
      <sheetName val="代码行"/>
      <sheetName val="质量"/>
      <sheetName val="工作量"/>
      <sheetName val="投入"/>
      <sheetName val="资源"/>
      <sheetName val="人员"/>
      <sheetName val="环境"/>
      <sheetName val="风险"/>
      <sheetName val="协调"/>
      <sheetName val="培训"/>
      <sheetName val="PDB"/>
      <sheetName val="SQAMonthlyRepor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61"/>
  <sheetViews>
    <sheetView showGridLines="0" tabSelected="1" view="pageBreakPreview" zoomScaleNormal="80" zoomScaleSheetLayoutView="100" workbookViewId="0">
      <pane xSplit="5" ySplit="3" topLeftCell="F13" activePane="bottomRight" state="frozen"/>
      <selection/>
      <selection pane="topRight"/>
      <selection pane="bottomLeft"/>
      <selection pane="bottomRight" activeCell="Q22" sqref="Q22"/>
    </sheetView>
  </sheetViews>
  <sheetFormatPr defaultColWidth="9" defaultRowHeight="14.25"/>
  <cols>
    <col min="1" max="1" width="5.75" style="5" customWidth="1"/>
    <col min="2" max="2" width="5.75" style="6" customWidth="1"/>
    <col min="3" max="3" width="28" style="6" customWidth="1"/>
    <col min="4" max="4" width="35.5" style="6" customWidth="1"/>
    <col min="5" max="5" width="8.625" customWidth="1"/>
    <col min="6" max="6" width="7.5" style="7" customWidth="1"/>
    <col min="7" max="8" width="10.625" hidden="1" customWidth="1"/>
    <col min="9" max="9" width="9.125" customWidth="1"/>
    <col min="10" max="10" width="7.75" hidden="1" customWidth="1"/>
    <col min="11" max="11" width="10.875" hidden="1" customWidth="1"/>
    <col min="12" max="12" width="13.375" style="8" customWidth="1"/>
    <col min="13" max="14" width="10.625" customWidth="1"/>
    <col min="15" max="15" width="7.5" customWidth="1"/>
    <col min="16" max="17" width="10.625" customWidth="1"/>
    <col min="18" max="18" width="7.125" customWidth="1"/>
    <col min="19" max="19" width="7.875" customWidth="1"/>
    <col min="20" max="20" width="23.875" customWidth="1"/>
    <col min="21" max="21" width="4.25" customWidth="1"/>
  </cols>
  <sheetData>
    <row r="1" s="1" customFormat="1" ht="24.95" customHeight="1" spans="1:20">
      <c r="A1" s="9" t="s">
        <v>0</v>
      </c>
      <c r="B1" s="9"/>
      <c r="C1" s="9"/>
      <c r="D1" s="9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</row>
    <row r="2" s="1" customFormat="1" ht="39" customHeight="1" spans="1:20">
      <c r="A2" s="11" t="s">
        <v>1</v>
      </c>
      <c r="B2" s="12" t="s">
        <v>2</v>
      </c>
      <c r="C2" s="12" t="s">
        <v>3</v>
      </c>
      <c r="D2" s="12" t="s">
        <v>4</v>
      </c>
      <c r="E2" s="13" t="s">
        <v>5</v>
      </c>
      <c r="F2" s="14" t="s">
        <v>6</v>
      </c>
      <c r="G2" s="15"/>
      <c r="H2" s="15"/>
      <c r="I2" s="15"/>
      <c r="J2" s="15"/>
      <c r="K2" s="58"/>
      <c r="L2" s="59" t="s">
        <v>7</v>
      </c>
      <c r="M2" s="60"/>
      <c r="N2" s="60"/>
      <c r="O2" s="60"/>
      <c r="P2" s="60"/>
      <c r="Q2" s="60"/>
      <c r="R2" s="60"/>
      <c r="S2" s="60"/>
      <c r="T2" s="60"/>
    </row>
    <row r="3" s="2" customFormat="1" ht="45.75" customHeight="1" spans="1:20">
      <c r="A3" s="16"/>
      <c r="B3" s="17"/>
      <c r="C3" s="17"/>
      <c r="D3" s="17"/>
      <c r="E3" s="13"/>
      <c r="F3" s="18" t="s">
        <v>8</v>
      </c>
      <c r="G3" s="18" t="s">
        <v>9</v>
      </c>
      <c r="H3" s="18" t="s">
        <v>10</v>
      </c>
      <c r="I3" s="18" t="s">
        <v>11</v>
      </c>
      <c r="J3" s="18" t="s">
        <v>12</v>
      </c>
      <c r="K3" s="18" t="s">
        <v>13</v>
      </c>
      <c r="L3" s="61" t="s">
        <v>14</v>
      </c>
      <c r="M3" s="61" t="s">
        <v>15</v>
      </c>
      <c r="N3" s="61" t="s">
        <v>9</v>
      </c>
      <c r="O3" s="62" t="s">
        <v>16</v>
      </c>
      <c r="P3" s="61" t="s">
        <v>10</v>
      </c>
      <c r="Q3" s="61" t="s">
        <v>11</v>
      </c>
      <c r="R3" s="61" t="s">
        <v>12</v>
      </c>
      <c r="S3" s="62" t="s">
        <v>17</v>
      </c>
      <c r="T3" s="61" t="s">
        <v>18</v>
      </c>
    </row>
    <row r="4" s="3" customFormat="1" ht="35.25" customHeight="1" spans="1:20">
      <c r="A4" s="19">
        <v>1</v>
      </c>
      <c r="B4" s="20" t="s">
        <v>19</v>
      </c>
      <c r="C4" s="21" t="s">
        <v>20</v>
      </c>
      <c r="D4" s="22"/>
      <c r="E4" s="23"/>
      <c r="F4" s="24"/>
      <c r="G4" s="25"/>
      <c r="H4" s="26"/>
      <c r="I4" s="63"/>
      <c r="J4" s="25"/>
      <c r="K4" s="64"/>
      <c r="L4" s="65" t="s">
        <v>21</v>
      </c>
      <c r="M4" s="25">
        <v>42943</v>
      </c>
      <c r="N4" s="25">
        <v>42944</v>
      </c>
      <c r="O4" s="66">
        <f t="shared" ref="O4:O17" si="0">IF(OR(M4="",N4=""),"",NETWORKDAYS(M4,N4))</f>
        <v>2</v>
      </c>
      <c r="P4" s="25"/>
      <c r="Q4" s="25"/>
      <c r="R4" s="25" t="s">
        <v>22</v>
      </c>
      <c r="S4" s="70" t="str">
        <f>IF(OR(Q4="",P4=""),"",NETWORKDAYS(P4,Q4))</f>
        <v/>
      </c>
      <c r="T4" s="71"/>
    </row>
    <row r="5" s="3" customFormat="1" ht="35.25" customHeight="1" spans="1:20">
      <c r="A5" s="27"/>
      <c r="B5" s="28"/>
      <c r="C5" s="21" t="s">
        <v>23</v>
      </c>
      <c r="D5" s="22"/>
      <c r="E5" s="23"/>
      <c r="F5" s="24"/>
      <c r="G5" s="25"/>
      <c r="H5" s="26"/>
      <c r="I5" s="63"/>
      <c r="J5" s="25"/>
      <c r="K5" s="64"/>
      <c r="L5" s="65" t="s">
        <v>21</v>
      </c>
      <c r="M5" s="25">
        <v>42947</v>
      </c>
      <c r="N5" s="25">
        <v>42949</v>
      </c>
      <c r="O5" s="66">
        <f t="shared" si="0"/>
        <v>3</v>
      </c>
      <c r="P5" s="25"/>
      <c r="Q5" s="25"/>
      <c r="R5" s="25" t="s">
        <v>22</v>
      </c>
      <c r="S5" s="70"/>
      <c r="T5" s="71"/>
    </row>
    <row r="6" s="3" customFormat="1" ht="18" customHeight="1" spans="1:20">
      <c r="A6" s="19">
        <v>2</v>
      </c>
      <c r="B6" s="20" t="s">
        <v>24</v>
      </c>
      <c r="C6" s="29" t="s">
        <v>25</v>
      </c>
      <c r="D6" s="30" t="s">
        <v>26</v>
      </c>
      <c r="E6" s="23"/>
      <c r="F6" s="24"/>
      <c r="G6" s="25"/>
      <c r="H6" s="26"/>
      <c r="I6" s="63"/>
      <c r="J6" s="25"/>
      <c r="K6" s="64"/>
      <c r="L6" s="67" t="s">
        <v>27</v>
      </c>
      <c r="M6" s="25">
        <v>42949</v>
      </c>
      <c r="N6" s="25">
        <v>42949</v>
      </c>
      <c r="O6" s="66">
        <f t="shared" si="0"/>
        <v>1</v>
      </c>
      <c r="P6" s="25"/>
      <c r="Q6" s="25"/>
      <c r="R6" s="25" t="s">
        <v>22</v>
      </c>
      <c r="S6" s="72"/>
      <c r="T6" s="71"/>
    </row>
    <row r="7" s="3" customFormat="1" spans="1:20">
      <c r="A7" s="31"/>
      <c r="B7" s="32"/>
      <c r="C7" s="33" t="s">
        <v>28</v>
      </c>
      <c r="D7" s="34" t="s">
        <v>28</v>
      </c>
      <c r="E7" s="23"/>
      <c r="F7" s="24"/>
      <c r="G7" s="25"/>
      <c r="H7" s="26"/>
      <c r="I7" s="63"/>
      <c r="J7" s="25"/>
      <c r="K7" s="64"/>
      <c r="L7" s="67" t="s">
        <v>27</v>
      </c>
      <c r="M7" s="25">
        <v>42950</v>
      </c>
      <c r="N7" s="25">
        <v>42950</v>
      </c>
      <c r="O7" s="66">
        <f t="shared" si="0"/>
        <v>1</v>
      </c>
      <c r="P7" s="25"/>
      <c r="Q7" s="25"/>
      <c r="R7" s="25" t="s">
        <v>22</v>
      </c>
      <c r="S7" s="72"/>
      <c r="T7" s="73"/>
    </row>
    <row r="8" s="3" customFormat="1" spans="1:20">
      <c r="A8" s="31"/>
      <c r="B8" s="32"/>
      <c r="C8" s="35"/>
      <c r="D8" s="36" t="s">
        <v>29</v>
      </c>
      <c r="E8" s="23"/>
      <c r="F8" s="24"/>
      <c r="G8" s="25"/>
      <c r="H8" s="26"/>
      <c r="I8" s="63"/>
      <c r="J8" s="25"/>
      <c r="K8" s="64"/>
      <c r="L8" s="67" t="s">
        <v>27</v>
      </c>
      <c r="M8" s="25">
        <v>42951</v>
      </c>
      <c r="N8" s="25">
        <v>42951</v>
      </c>
      <c r="O8" s="66">
        <f t="shared" si="0"/>
        <v>1</v>
      </c>
      <c r="P8" s="25"/>
      <c r="Q8" s="25"/>
      <c r="R8" s="25" t="s">
        <v>22</v>
      </c>
      <c r="S8" s="72"/>
      <c r="T8" s="73"/>
    </row>
    <row r="9" s="3" customFormat="1" spans="1:20">
      <c r="A9" s="31"/>
      <c r="B9" s="32"/>
      <c r="C9" s="35"/>
      <c r="D9" s="36" t="s">
        <v>30</v>
      </c>
      <c r="E9" s="23"/>
      <c r="F9" s="24"/>
      <c r="G9" s="25"/>
      <c r="H9" s="26"/>
      <c r="I9" s="63"/>
      <c r="J9" s="25"/>
      <c r="K9" s="64"/>
      <c r="L9" s="67" t="s">
        <v>27</v>
      </c>
      <c r="M9" s="25">
        <v>42954</v>
      </c>
      <c r="N9" s="25">
        <v>42954</v>
      </c>
      <c r="O9" s="66">
        <f t="shared" si="0"/>
        <v>1</v>
      </c>
      <c r="P9" s="25"/>
      <c r="Q9" s="25"/>
      <c r="R9" s="25" t="s">
        <v>22</v>
      </c>
      <c r="S9" s="72"/>
      <c r="T9" s="73"/>
    </row>
    <row r="10" s="3" customFormat="1" spans="1:20">
      <c r="A10" s="31"/>
      <c r="B10" s="32"/>
      <c r="C10" s="35"/>
      <c r="D10" s="34" t="s">
        <v>31</v>
      </c>
      <c r="E10" s="23"/>
      <c r="F10" s="24"/>
      <c r="G10" s="25"/>
      <c r="H10" s="26"/>
      <c r="I10" s="63"/>
      <c r="J10" s="25"/>
      <c r="K10" s="64"/>
      <c r="L10" s="67" t="s">
        <v>27</v>
      </c>
      <c r="M10" s="25">
        <v>42955</v>
      </c>
      <c r="N10" s="25">
        <v>42955</v>
      </c>
      <c r="O10" s="66">
        <f t="shared" si="0"/>
        <v>1</v>
      </c>
      <c r="P10" s="25"/>
      <c r="Q10" s="25"/>
      <c r="R10" s="25" t="s">
        <v>22</v>
      </c>
      <c r="S10" s="70"/>
      <c r="T10" s="73"/>
    </row>
    <row r="11" s="3" customFormat="1" spans="1:20">
      <c r="A11" s="31"/>
      <c r="B11" s="32"/>
      <c r="C11" s="37"/>
      <c r="D11" s="34" t="s">
        <v>32</v>
      </c>
      <c r="E11" s="23"/>
      <c r="F11" s="24"/>
      <c r="G11" s="25"/>
      <c r="H11" s="26"/>
      <c r="I11" s="63"/>
      <c r="J11" s="25"/>
      <c r="K11" s="64"/>
      <c r="L11" s="67" t="s">
        <v>27</v>
      </c>
      <c r="M11" s="25">
        <v>42956</v>
      </c>
      <c r="N11" s="25">
        <v>42956</v>
      </c>
      <c r="O11" s="66">
        <f t="shared" si="0"/>
        <v>1</v>
      </c>
      <c r="P11" s="25"/>
      <c r="Q11" s="25"/>
      <c r="R11" s="25" t="s">
        <v>22</v>
      </c>
      <c r="S11" s="70"/>
      <c r="T11" s="73"/>
    </row>
    <row r="12" s="3" customFormat="1" spans="1:20">
      <c r="A12" s="31"/>
      <c r="B12" s="32"/>
      <c r="C12" s="33" t="s">
        <v>33</v>
      </c>
      <c r="D12" s="34" t="s">
        <v>34</v>
      </c>
      <c r="E12" s="23"/>
      <c r="F12" s="38"/>
      <c r="G12" s="25"/>
      <c r="H12" s="26"/>
      <c r="I12" s="63"/>
      <c r="J12" s="25"/>
      <c r="K12" s="64"/>
      <c r="L12" s="67" t="s">
        <v>35</v>
      </c>
      <c r="M12" s="25">
        <v>42954</v>
      </c>
      <c r="N12" s="25">
        <v>42954</v>
      </c>
      <c r="O12" s="66">
        <f t="shared" si="0"/>
        <v>1</v>
      </c>
      <c r="P12" s="25">
        <v>42955</v>
      </c>
      <c r="Q12" s="25">
        <v>42955</v>
      </c>
      <c r="R12" s="67" t="s">
        <v>22</v>
      </c>
      <c r="S12" s="70"/>
      <c r="T12" s="73"/>
    </row>
    <row r="13" s="3" customFormat="1" spans="1:20">
      <c r="A13" s="31"/>
      <c r="B13" s="32"/>
      <c r="C13" s="37"/>
      <c r="D13" s="34" t="s">
        <v>36</v>
      </c>
      <c r="E13" s="23"/>
      <c r="F13" s="38"/>
      <c r="G13" s="25"/>
      <c r="H13" s="26"/>
      <c r="I13" s="63"/>
      <c r="J13" s="25"/>
      <c r="K13" s="64"/>
      <c r="L13" s="67" t="s">
        <v>35</v>
      </c>
      <c r="M13" s="25">
        <v>42955</v>
      </c>
      <c r="N13" s="25">
        <v>42955</v>
      </c>
      <c r="O13" s="66">
        <f t="shared" si="0"/>
        <v>1</v>
      </c>
      <c r="P13" s="25">
        <v>42955</v>
      </c>
      <c r="Q13" s="25">
        <v>42956</v>
      </c>
      <c r="R13" s="67" t="s">
        <v>22</v>
      </c>
      <c r="S13" s="70"/>
      <c r="T13" s="73"/>
    </row>
    <row r="14" s="3" customFormat="1" spans="1:20">
      <c r="A14" s="31"/>
      <c r="B14" s="32"/>
      <c r="C14" s="33" t="s">
        <v>37</v>
      </c>
      <c r="D14" s="34" t="s">
        <v>38</v>
      </c>
      <c r="E14" s="23"/>
      <c r="F14" s="38"/>
      <c r="G14" s="25"/>
      <c r="H14" s="26"/>
      <c r="I14" s="63"/>
      <c r="J14" s="25"/>
      <c r="K14" s="64"/>
      <c r="L14" s="67" t="s">
        <v>35</v>
      </c>
      <c r="M14" s="25">
        <v>42956</v>
      </c>
      <c r="N14" s="25">
        <v>42956</v>
      </c>
      <c r="O14" s="66">
        <f t="shared" si="0"/>
        <v>1</v>
      </c>
      <c r="P14" s="25">
        <v>42955</v>
      </c>
      <c r="Q14" s="25">
        <v>42956</v>
      </c>
      <c r="R14" s="67" t="s">
        <v>22</v>
      </c>
      <c r="S14" s="70"/>
      <c r="T14" s="73"/>
    </row>
    <row r="15" s="3" customFormat="1" spans="1:20">
      <c r="A15" s="31"/>
      <c r="B15" s="32"/>
      <c r="C15" s="37"/>
      <c r="D15" s="34" t="s">
        <v>39</v>
      </c>
      <c r="E15" s="23"/>
      <c r="F15" s="24"/>
      <c r="G15" s="25"/>
      <c r="H15" s="26"/>
      <c r="I15" s="63"/>
      <c r="J15" s="25"/>
      <c r="K15" s="64"/>
      <c r="L15" s="67" t="s">
        <v>35</v>
      </c>
      <c r="M15" s="25">
        <v>42957</v>
      </c>
      <c r="N15" s="25">
        <v>42957</v>
      </c>
      <c r="O15" s="66">
        <f t="shared" si="0"/>
        <v>1</v>
      </c>
      <c r="P15" s="25">
        <v>42956</v>
      </c>
      <c r="Q15" s="25">
        <v>42956</v>
      </c>
      <c r="R15" s="67" t="s">
        <v>22</v>
      </c>
      <c r="S15" s="70"/>
      <c r="T15" s="73"/>
    </row>
    <row r="16" s="3" customFormat="1" spans="1:20">
      <c r="A16" s="31"/>
      <c r="B16" s="32"/>
      <c r="C16" s="29" t="s">
        <v>40</v>
      </c>
      <c r="D16" s="34" t="s">
        <v>41</v>
      </c>
      <c r="E16" s="23"/>
      <c r="F16" s="38"/>
      <c r="G16" s="25"/>
      <c r="H16" s="26"/>
      <c r="I16" s="63"/>
      <c r="J16" s="25"/>
      <c r="K16" s="63"/>
      <c r="L16" s="67" t="s">
        <v>35</v>
      </c>
      <c r="M16" s="25">
        <v>42958</v>
      </c>
      <c r="N16" s="25">
        <v>42958</v>
      </c>
      <c r="O16" s="66">
        <f t="shared" si="0"/>
        <v>1</v>
      </c>
      <c r="P16" s="25"/>
      <c r="Q16" s="25">
        <v>42958</v>
      </c>
      <c r="R16" s="67" t="s">
        <v>22</v>
      </c>
      <c r="S16" s="72"/>
      <c r="T16" s="73"/>
    </row>
    <row r="17" s="3" customFormat="1" spans="1:20">
      <c r="A17" s="31"/>
      <c r="B17" s="32"/>
      <c r="C17" s="33" t="s">
        <v>42</v>
      </c>
      <c r="D17" s="34" t="s">
        <v>42</v>
      </c>
      <c r="E17" s="23"/>
      <c r="F17" s="38"/>
      <c r="G17" s="25"/>
      <c r="H17" s="26"/>
      <c r="I17" s="63"/>
      <c r="J17" s="25"/>
      <c r="K17" s="63"/>
      <c r="L17" s="67" t="s">
        <v>35</v>
      </c>
      <c r="M17" s="25">
        <v>42961</v>
      </c>
      <c r="N17" s="25">
        <v>42961</v>
      </c>
      <c r="O17" s="66">
        <f t="shared" si="0"/>
        <v>1</v>
      </c>
      <c r="P17" s="25"/>
      <c r="Q17" s="25">
        <v>42958</v>
      </c>
      <c r="R17" s="67" t="s">
        <v>22</v>
      </c>
      <c r="S17" s="72"/>
      <c r="T17" s="73"/>
    </row>
    <row r="18" s="3" customFormat="1" spans="1:20">
      <c r="A18" s="31"/>
      <c r="B18" s="32"/>
      <c r="C18" s="35"/>
      <c r="D18" s="34" t="s">
        <v>43</v>
      </c>
      <c r="E18" s="23"/>
      <c r="F18" s="38"/>
      <c r="G18" s="25"/>
      <c r="H18" s="26"/>
      <c r="I18" s="63"/>
      <c r="J18" s="25"/>
      <c r="K18" s="63"/>
      <c r="L18" s="67" t="s">
        <v>35</v>
      </c>
      <c r="M18" s="25"/>
      <c r="N18" s="25"/>
      <c r="O18" s="66"/>
      <c r="P18" s="25"/>
      <c r="Q18" s="25">
        <v>42961</v>
      </c>
      <c r="R18" s="67" t="s">
        <v>22</v>
      </c>
      <c r="S18" s="72"/>
      <c r="T18" s="73"/>
    </row>
    <row r="19" s="3" customFormat="1" spans="1:20">
      <c r="A19" s="31"/>
      <c r="B19" s="32"/>
      <c r="C19" s="35"/>
      <c r="D19" s="34" t="s">
        <v>44</v>
      </c>
      <c r="E19" s="23"/>
      <c r="F19" s="38"/>
      <c r="G19" s="25"/>
      <c r="H19" s="26"/>
      <c r="I19" s="63"/>
      <c r="J19" s="25"/>
      <c r="K19" s="63"/>
      <c r="L19" s="67" t="s">
        <v>35</v>
      </c>
      <c r="M19" s="25"/>
      <c r="N19" s="25"/>
      <c r="O19" s="66"/>
      <c r="P19" s="25"/>
      <c r="Q19" s="25">
        <v>42961</v>
      </c>
      <c r="R19" s="67" t="s">
        <v>22</v>
      </c>
      <c r="S19" s="72"/>
      <c r="T19" s="73"/>
    </row>
    <row r="20" s="3" customFormat="1" spans="1:20">
      <c r="A20" s="31"/>
      <c r="B20" s="32"/>
      <c r="C20" s="35"/>
      <c r="D20" s="34" t="s">
        <v>45</v>
      </c>
      <c r="E20" s="23"/>
      <c r="F20" s="39"/>
      <c r="G20" s="25"/>
      <c r="H20" s="26"/>
      <c r="I20" s="63"/>
      <c r="J20" s="25"/>
      <c r="K20" s="63"/>
      <c r="L20" s="67" t="s">
        <v>35</v>
      </c>
      <c r="M20" s="25">
        <v>42962</v>
      </c>
      <c r="N20" s="25">
        <v>42962</v>
      </c>
      <c r="O20" s="66">
        <f>IF(OR(M20="",N20=""),"",NETWORKDAYS(M20,N20))</f>
        <v>1</v>
      </c>
      <c r="P20" s="25"/>
      <c r="Q20" s="25">
        <v>42961</v>
      </c>
      <c r="R20" s="67" t="s">
        <v>22</v>
      </c>
      <c r="S20" s="72"/>
      <c r="T20" s="73"/>
    </row>
    <row r="21" s="3" customFormat="1" spans="1:20">
      <c r="A21" s="31"/>
      <c r="B21" s="32"/>
      <c r="C21" s="37"/>
      <c r="D21" s="34" t="s">
        <v>46</v>
      </c>
      <c r="E21" s="23"/>
      <c r="F21" s="39"/>
      <c r="G21" s="25"/>
      <c r="H21" s="26"/>
      <c r="I21" s="63"/>
      <c r="J21" s="25"/>
      <c r="K21" s="63"/>
      <c r="L21" s="67" t="s">
        <v>35</v>
      </c>
      <c r="M21" s="25">
        <v>42963</v>
      </c>
      <c r="N21" s="25">
        <v>42963</v>
      </c>
      <c r="O21" s="66">
        <f>IF(OR(M21="",N21=""),"",NETWORKDAYS(M21,N21))</f>
        <v>1</v>
      </c>
      <c r="P21" s="25"/>
      <c r="Q21" s="25">
        <v>42961</v>
      </c>
      <c r="R21" s="67" t="s">
        <v>22</v>
      </c>
      <c r="S21" s="72"/>
      <c r="T21" s="73"/>
    </row>
    <row r="22" s="3" customFormat="1" spans="1:20">
      <c r="A22" s="31"/>
      <c r="B22" s="32"/>
      <c r="C22" s="33" t="s">
        <v>47</v>
      </c>
      <c r="D22" s="34" t="s">
        <v>48</v>
      </c>
      <c r="E22" s="23"/>
      <c r="F22" s="24"/>
      <c r="G22" s="25"/>
      <c r="H22" s="26"/>
      <c r="I22" s="63"/>
      <c r="J22" s="25"/>
      <c r="K22" s="63"/>
      <c r="L22" s="67" t="s">
        <v>35</v>
      </c>
      <c r="M22" s="25">
        <v>42964</v>
      </c>
      <c r="N22" s="25">
        <v>42964</v>
      </c>
      <c r="O22" s="66">
        <f>IF(OR(M22="",N22=""),"",NETWORKDAYS(M22,N22))</f>
        <v>1</v>
      </c>
      <c r="P22" s="25"/>
      <c r="Q22" s="25"/>
      <c r="R22" s="25"/>
      <c r="S22" s="72"/>
      <c r="T22" s="73"/>
    </row>
    <row r="23" s="3" customFormat="1" spans="1:20">
      <c r="A23" s="31"/>
      <c r="B23" s="32"/>
      <c r="C23" s="35"/>
      <c r="D23" s="34" t="s">
        <v>49</v>
      </c>
      <c r="E23" s="23"/>
      <c r="F23" s="24"/>
      <c r="G23" s="25"/>
      <c r="H23" s="26"/>
      <c r="I23" s="63"/>
      <c r="J23" s="25"/>
      <c r="K23" s="63"/>
      <c r="L23" s="67" t="s">
        <v>35</v>
      </c>
      <c r="M23" s="25"/>
      <c r="N23" s="25"/>
      <c r="O23" s="66"/>
      <c r="P23" s="25"/>
      <c r="Q23" s="25"/>
      <c r="R23" s="25"/>
      <c r="S23" s="72"/>
      <c r="T23" s="73"/>
    </row>
    <row r="24" s="3" customFormat="1" spans="1:20">
      <c r="A24" s="31"/>
      <c r="B24" s="32"/>
      <c r="C24" s="35"/>
      <c r="D24" s="34" t="s">
        <v>50</v>
      </c>
      <c r="E24" s="23"/>
      <c r="F24" s="24"/>
      <c r="G24" s="25"/>
      <c r="H24" s="26"/>
      <c r="I24" s="63"/>
      <c r="J24" s="25"/>
      <c r="K24" s="63"/>
      <c r="L24" s="67" t="s">
        <v>35</v>
      </c>
      <c r="M24" s="25">
        <v>42965</v>
      </c>
      <c r="N24" s="25">
        <v>42965</v>
      </c>
      <c r="O24" s="66">
        <f t="shared" ref="O24:O33" si="1">IF(OR(M24="",N24=""),"",NETWORKDAYS(M24,N24))</f>
        <v>1</v>
      </c>
      <c r="P24" s="25"/>
      <c r="Q24" s="25"/>
      <c r="R24" s="25"/>
      <c r="S24" s="72"/>
      <c r="T24" s="73"/>
    </row>
    <row r="25" s="3" customFormat="1" spans="1:20">
      <c r="A25" s="31"/>
      <c r="B25" s="32"/>
      <c r="C25" s="33" t="s">
        <v>51</v>
      </c>
      <c r="D25" s="34" t="s">
        <v>52</v>
      </c>
      <c r="E25" s="23"/>
      <c r="F25" s="39"/>
      <c r="G25" s="25"/>
      <c r="H25" s="26"/>
      <c r="I25" s="63"/>
      <c r="J25" s="25"/>
      <c r="K25" s="63"/>
      <c r="L25" s="67" t="s">
        <v>53</v>
      </c>
      <c r="M25" s="25">
        <v>42949</v>
      </c>
      <c r="N25" s="25">
        <v>42950</v>
      </c>
      <c r="O25" s="66">
        <f t="shared" si="1"/>
        <v>2</v>
      </c>
      <c r="P25" s="25">
        <v>42957</v>
      </c>
      <c r="Q25" s="25">
        <v>42957</v>
      </c>
      <c r="R25" s="67" t="s">
        <v>22</v>
      </c>
      <c r="S25" s="72"/>
      <c r="T25" s="73"/>
    </row>
    <row r="26" s="3" customFormat="1" spans="1:20">
      <c r="A26" s="31"/>
      <c r="B26" s="32"/>
      <c r="C26" s="35"/>
      <c r="D26" s="40" t="s">
        <v>54</v>
      </c>
      <c r="E26" s="41"/>
      <c r="F26" s="40"/>
      <c r="G26" s="25"/>
      <c r="H26" s="26"/>
      <c r="I26" s="25"/>
      <c r="J26" s="25"/>
      <c r="K26" s="25"/>
      <c r="L26" s="67" t="s">
        <v>53</v>
      </c>
      <c r="M26" s="25">
        <v>42951</v>
      </c>
      <c r="N26" s="25">
        <v>42954</v>
      </c>
      <c r="O26" s="66">
        <f t="shared" si="1"/>
        <v>2</v>
      </c>
      <c r="P26" s="25"/>
      <c r="Q26" s="25">
        <v>42958</v>
      </c>
      <c r="R26" s="67" t="s">
        <v>22</v>
      </c>
      <c r="S26" s="70"/>
      <c r="T26" s="73"/>
    </row>
    <row r="27" s="3" customFormat="1" spans="1:20">
      <c r="A27" s="31"/>
      <c r="B27" s="32"/>
      <c r="C27" s="35"/>
      <c r="D27" s="40" t="s">
        <v>55</v>
      </c>
      <c r="E27" s="41"/>
      <c r="F27" s="40"/>
      <c r="G27" s="25"/>
      <c r="H27" s="26"/>
      <c r="I27" s="25"/>
      <c r="J27" s="25"/>
      <c r="K27" s="25"/>
      <c r="L27" s="67" t="s">
        <v>53</v>
      </c>
      <c r="M27" s="25">
        <v>42955</v>
      </c>
      <c r="N27" s="25">
        <v>42955</v>
      </c>
      <c r="O27" s="66">
        <f t="shared" si="1"/>
        <v>1</v>
      </c>
      <c r="P27" s="25">
        <v>42955</v>
      </c>
      <c r="Q27" s="25">
        <v>42955</v>
      </c>
      <c r="R27" s="67" t="s">
        <v>22</v>
      </c>
      <c r="S27" s="70"/>
      <c r="T27" s="73"/>
    </row>
    <row r="28" s="3" customFormat="1" spans="1:20">
      <c r="A28" s="31"/>
      <c r="B28" s="32"/>
      <c r="C28" s="35"/>
      <c r="D28" s="40" t="s">
        <v>56</v>
      </c>
      <c r="E28" s="41"/>
      <c r="F28" s="40"/>
      <c r="G28" s="25"/>
      <c r="H28" s="26"/>
      <c r="I28" s="25"/>
      <c r="J28" s="25"/>
      <c r="K28" s="25"/>
      <c r="L28" s="67" t="s">
        <v>53</v>
      </c>
      <c r="M28" s="25">
        <v>42956</v>
      </c>
      <c r="N28" s="25">
        <v>42956</v>
      </c>
      <c r="O28" s="66">
        <f t="shared" si="1"/>
        <v>1</v>
      </c>
      <c r="P28" s="25">
        <v>42956</v>
      </c>
      <c r="Q28" s="25">
        <v>42956</v>
      </c>
      <c r="R28" s="67" t="s">
        <v>22</v>
      </c>
      <c r="S28" s="70"/>
      <c r="T28" s="73"/>
    </row>
    <row r="29" s="4" customFormat="1" spans="1:20">
      <c r="A29" s="31"/>
      <c r="B29" s="32"/>
      <c r="C29" s="35"/>
      <c r="D29" s="42" t="s">
        <v>57</v>
      </c>
      <c r="E29" s="41"/>
      <c r="F29" s="40"/>
      <c r="G29" s="25"/>
      <c r="H29" s="25"/>
      <c r="I29" s="25"/>
      <c r="J29" s="25"/>
      <c r="K29" s="25"/>
      <c r="L29" s="67" t="s">
        <v>53</v>
      </c>
      <c r="M29" s="25">
        <v>42957</v>
      </c>
      <c r="N29" s="25">
        <v>42957</v>
      </c>
      <c r="O29" s="66">
        <f t="shared" si="1"/>
        <v>1</v>
      </c>
      <c r="P29" s="25">
        <v>42957</v>
      </c>
      <c r="Q29" s="25">
        <v>42957</v>
      </c>
      <c r="R29" s="67" t="s">
        <v>22</v>
      </c>
      <c r="S29" s="70"/>
      <c r="T29" s="74"/>
    </row>
    <row r="30" s="4" customFormat="1" spans="1:20">
      <c r="A30" s="31"/>
      <c r="B30" s="32"/>
      <c r="C30" s="35"/>
      <c r="D30" s="43" t="s">
        <v>58</v>
      </c>
      <c r="E30" s="44"/>
      <c r="F30" s="40"/>
      <c r="G30" s="25"/>
      <c r="H30" s="25"/>
      <c r="I30" s="25"/>
      <c r="J30" s="25"/>
      <c r="K30" s="25"/>
      <c r="L30" s="67" t="s">
        <v>53</v>
      </c>
      <c r="M30" s="25">
        <v>42958</v>
      </c>
      <c r="N30" s="25">
        <v>42958</v>
      </c>
      <c r="O30" s="66">
        <f t="shared" si="1"/>
        <v>1</v>
      </c>
      <c r="P30" s="25"/>
      <c r="Q30" s="25">
        <v>42958</v>
      </c>
      <c r="R30" s="25" t="s">
        <v>22</v>
      </c>
      <c r="S30" s="72"/>
      <c r="T30" s="74"/>
    </row>
    <row r="31" s="4" customFormat="1" spans="1:20">
      <c r="A31" s="31"/>
      <c r="B31" s="32"/>
      <c r="C31" s="35"/>
      <c r="D31" s="43" t="s">
        <v>59</v>
      </c>
      <c r="E31" s="44"/>
      <c r="F31" s="40"/>
      <c r="G31" s="25"/>
      <c r="H31" s="25"/>
      <c r="I31" s="25"/>
      <c r="J31" s="25"/>
      <c r="K31" s="25"/>
      <c r="L31" s="67" t="s">
        <v>53</v>
      </c>
      <c r="M31" s="25">
        <v>42959</v>
      </c>
      <c r="N31" s="25">
        <v>42961</v>
      </c>
      <c r="O31" s="66">
        <f t="shared" si="1"/>
        <v>1</v>
      </c>
      <c r="P31" s="25"/>
      <c r="Q31" s="25"/>
      <c r="R31" s="25"/>
      <c r="S31" s="72"/>
      <c r="T31" s="74"/>
    </row>
    <row r="32" s="4" customFormat="1" spans="1:20">
      <c r="A32" s="31"/>
      <c r="B32" s="32"/>
      <c r="C32" s="35"/>
      <c r="D32" s="43" t="s">
        <v>60</v>
      </c>
      <c r="E32" s="44"/>
      <c r="F32" s="40"/>
      <c r="G32" s="25"/>
      <c r="H32" s="25"/>
      <c r="I32" s="25"/>
      <c r="J32" s="25"/>
      <c r="K32" s="25"/>
      <c r="L32" s="67" t="s">
        <v>53</v>
      </c>
      <c r="M32" s="25">
        <v>42962</v>
      </c>
      <c r="N32" s="25">
        <v>42962</v>
      </c>
      <c r="O32" s="66">
        <f t="shared" si="1"/>
        <v>1</v>
      </c>
      <c r="P32" s="25"/>
      <c r="Q32" s="25"/>
      <c r="R32" s="25"/>
      <c r="S32" s="72"/>
      <c r="T32" s="74"/>
    </row>
    <row r="33" s="4" customFormat="1" spans="1:20">
      <c r="A33" s="31"/>
      <c r="B33" s="45"/>
      <c r="C33" s="46" t="s">
        <v>61</v>
      </c>
      <c r="D33" s="47" t="s">
        <v>62</v>
      </c>
      <c r="E33" s="44"/>
      <c r="F33" s="40"/>
      <c r="G33" s="25"/>
      <c r="H33" s="25"/>
      <c r="I33" s="25"/>
      <c r="J33" s="25"/>
      <c r="K33" s="25"/>
      <c r="L33" s="67" t="s">
        <v>27</v>
      </c>
      <c r="M33" s="25">
        <v>42957</v>
      </c>
      <c r="N33" s="25">
        <v>42957</v>
      </c>
      <c r="O33" s="66">
        <f t="shared" si="1"/>
        <v>1</v>
      </c>
      <c r="P33" s="25">
        <v>42957</v>
      </c>
      <c r="Q33" s="25">
        <v>42957</v>
      </c>
      <c r="R33" s="25" t="s">
        <v>22</v>
      </c>
      <c r="S33" s="72"/>
      <c r="T33" s="74"/>
    </row>
    <row r="34" s="4" customFormat="1" spans="1:20">
      <c r="A34" s="31"/>
      <c r="B34" s="45"/>
      <c r="C34" s="48"/>
      <c r="D34" s="47" t="s">
        <v>63</v>
      </c>
      <c r="E34" s="44"/>
      <c r="F34" s="40"/>
      <c r="G34" s="25"/>
      <c r="H34" s="25"/>
      <c r="I34" s="25"/>
      <c r="J34" s="25"/>
      <c r="K34" s="25"/>
      <c r="L34" s="67" t="s">
        <v>27</v>
      </c>
      <c r="M34" s="25"/>
      <c r="N34" s="25"/>
      <c r="O34" s="66"/>
      <c r="P34" s="25"/>
      <c r="Q34" s="25">
        <v>42961</v>
      </c>
      <c r="R34" s="25" t="s">
        <v>22</v>
      </c>
      <c r="S34" s="72"/>
      <c r="T34" s="74"/>
    </row>
    <row r="35" s="4" customFormat="1" spans="1:20">
      <c r="A35" s="31"/>
      <c r="B35" s="32"/>
      <c r="C35" s="48" t="s">
        <v>64</v>
      </c>
      <c r="D35" s="43" t="s">
        <v>65</v>
      </c>
      <c r="E35" s="44"/>
      <c r="F35" s="40"/>
      <c r="G35" s="25"/>
      <c r="H35" s="25"/>
      <c r="I35" s="25"/>
      <c r="J35" s="25"/>
      <c r="K35" s="25"/>
      <c r="L35" s="67" t="s">
        <v>27</v>
      </c>
      <c r="M35" s="25">
        <v>42958</v>
      </c>
      <c r="N35" s="25">
        <v>42958</v>
      </c>
      <c r="O35" s="66">
        <f t="shared" ref="O35:O40" si="2">IF(OR(M35="",N35=""),"",NETWORKDAYS(M35,N35))</f>
        <v>1</v>
      </c>
      <c r="P35" s="25"/>
      <c r="Q35" s="25"/>
      <c r="R35" s="25" t="s">
        <v>22</v>
      </c>
      <c r="S35" s="72"/>
      <c r="T35" s="74"/>
    </row>
    <row r="36" s="4" customFormat="1" spans="1:20">
      <c r="A36" s="31"/>
      <c r="B36" s="32"/>
      <c r="C36" s="48"/>
      <c r="D36" s="43" t="s">
        <v>66</v>
      </c>
      <c r="E36" s="44"/>
      <c r="F36" s="40"/>
      <c r="G36" s="25"/>
      <c r="H36" s="25"/>
      <c r="I36" s="25"/>
      <c r="J36" s="25"/>
      <c r="K36" s="25"/>
      <c r="L36" s="67" t="s">
        <v>27</v>
      </c>
      <c r="M36" s="25">
        <v>42961</v>
      </c>
      <c r="N36" s="25">
        <v>42961</v>
      </c>
      <c r="O36" s="66">
        <f t="shared" si="2"/>
        <v>1</v>
      </c>
      <c r="P36" s="25">
        <v>42957</v>
      </c>
      <c r="Q36" s="25">
        <v>42957</v>
      </c>
      <c r="R36" s="25" t="s">
        <v>22</v>
      </c>
      <c r="S36" s="72"/>
      <c r="T36" s="74"/>
    </row>
    <row r="37" s="4" customFormat="1" spans="1:20">
      <c r="A37" s="31"/>
      <c r="B37" s="32"/>
      <c r="C37" s="48"/>
      <c r="D37" s="43" t="s">
        <v>67</v>
      </c>
      <c r="E37" s="44"/>
      <c r="F37" s="40"/>
      <c r="G37" s="25"/>
      <c r="H37" s="25"/>
      <c r="I37" s="25"/>
      <c r="J37" s="25"/>
      <c r="K37" s="25"/>
      <c r="L37" s="67" t="s">
        <v>27</v>
      </c>
      <c r="M37" s="25">
        <v>42962</v>
      </c>
      <c r="N37" s="25">
        <v>42962</v>
      </c>
      <c r="O37" s="66">
        <f t="shared" si="2"/>
        <v>1</v>
      </c>
      <c r="P37" s="25">
        <v>42957</v>
      </c>
      <c r="Q37" s="25">
        <v>42957</v>
      </c>
      <c r="R37" s="25" t="s">
        <v>22</v>
      </c>
      <c r="S37" s="72"/>
      <c r="T37" s="74"/>
    </row>
    <row r="38" s="4" customFormat="1" spans="1:20">
      <c r="A38" s="31"/>
      <c r="B38" s="32"/>
      <c r="C38" s="48"/>
      <c r="D38" s="42" t="s">
        <v>68</v>
      </c>
      <c r="E38" s="41"/>
      <c r="F38" s="40"/>
      <c r="G38" s="25"/>
      <c r="H38" s="25"/>
      <c r="I38" s="25"/>
      <c r="J38" s="25"/>
      <c r="K38" s="25"/>
      <c r="L38" s="67" t="s">
        <v>27</v>
      </c>
      <c r="M38" s="25">
        <v>42963</v>
      </c>
      <c r="N38" s="25">
        <v>42963</v>
      </c>
      <c r="O38" s="66">
        <f t="shared" si="2"/>
        <v>1</v>
      </c>
      <c r="P38" s="25">
        <v>42955</v>
      </c>
      <c r="Q38" s="25">
        <v>42955</v>
      </c>
      <c r="R38" s="25" t="s">
        <v>22</v>
      </c>
      <c r="S38" s="72"/>
      <c r="T38" s="74"/>
    </row>
    <row r="39" s="4" customFormat="1" spans="1:20">
      <c r="A39" s="31"/>
      <c r="B39" s="32"/>
      <c r="C39" s="48"/>
      <c r="D39" s="42" t="s">
        <v>69</v>
      </c>
      <c r="E39" s="41"/>
      <c r="F39" s="40"/>
      <c r="G39" s="25"/>
      <c r="H39" s="25"/>
      <c r="I39" s="25"/>
      <c r="J39" s="25"/>
      <c r="K39" s="25"/>
      <c r="L39" s="67" t="s">
        <v>27</v>
      </c>
      <c r="M39" s="25">
        <v>42964</v>
      </c>
      <c r="N39" s="25">
        <v>42964</v>
      </c>
      <c r="O39" s="66">
        <f t="shared" si="2"/>
        <v>1</v>
      </c>
      <c r="P39" s="25">
        <v>42955</v>
      </c>
      <c r="Q39" s="25">
        <v>42955</v>
      </c>
      <c r="R39" s="25" t="s">
        <v>22</v>
      </c>
      <c r="S39" s="72"/>
      <c r="T39" s="74"/>
    </row>
    <row r="40" s="4" customFormat="1" spans="1:20">
      <c r="A40" s="31"/>
      <c r="B40" s="32"/>
      <c r="C40" s="49"/>
      <c r="D40" s="42" t="s">
        <v>70</v>
      </c>
      <c r="E40" s="41"/>
      <c r="F40" s="40"/>
      <c r="G40" s="25"/>
      <c r="H40" s="25"/>
      <c r="I40" s="25"/>
      <c r="J40" s="25"/>
      <c r="K40" s="25"/>
      <c r="L40" s="67" t="s">
        <v>27</v>
      </c>
      <c r="M40" s="25">
        <v>42965</v>
      </c>
      <c r="N40" s="25">
        <v>42965</v>
      </c>
      <c r="O40" s="66">
        <f t="shared" si="2"/>
        <v>1</v>
      </c>
      <c r="P40" s="25">
        <v>42955</v>
      </c>
      <c r="Q40" s="25">
        <v>42955</v>
      </c>
      <c r="R40" s="25" t="s">
        <v>22</v>
      </c>
      <c r="S40" s="72"/>
      <c r="T40" s="74"/>
    </row>
    <row r="41" s="4" customFormat="1" ht="13.5" customHeight="1" spans="1:20">
      <c r="A41" s="31"/>
      <c r="B41" s="50" t="s">
        <v>71</v>
      </c>
      <c r="C41" s="51" t="s">
        <v>72</v>
      </c>
      <c r="D41" s="4" t="s">
        <v>73</v>
      </c>
      <c r="E41" s="23"/>
      <c r="F41" s="24"/>
      <c r="G41" s="25"/>
      <c r="H41" s="25"/>
      <c r="I41" s="25"/>
      <c r="J41" s="25"/>
      <c r="K41" s="25"/>
      <c r="L41" s="67" t="s">
        <v>35</v>
      </c>
      <c r="M41" s="68">
        <v>42942</v>
      </c>
      <c r="N41" s="68">
        <v>42942</v>
      </c>
      <c r="O41" s="66">
        <f t="shared" ref="O39:O57" si="3">IF(OR(M41="",N41=""),"",NETWORKDAYS(M41,N41))</f>
        <v>1</v>
      </c>
      <c r="P41" s="68"/>
      <c r="Q41" s="68"/>
      <c r="R41" s="25"/>
      <c r="S41" s="70"/>
      <c r="T41" s="74"/>
    </row>
    <row r="42" s="4" customFormat="1" ht="13.5" spans="1:20">
      <c r="A42" s="31"/>
      <c r="B42" s="50"/>
      <c r="C42" s="51"/>
      <c r="D42" s="52" t="s">
        <v>74</v>
      </c>
      <c r="E42" s="23"/>
      <c r="F42" s="24"/>
      <c r="G42" s="25"/>
      <c r="H42" s="25"/>
      <c r="I42" s="25"/>
      <c r="J42" s="25"/>
      <c r="K42" s="25"/>
      <c r="L42" s="67" t="s">
        <v>35</v>
      </c>
      <c r="M42" s="68">
        <v>42943</v>
      </c>
      <c r="N42" s="68">
        <v>42943</v>
      </c>
      <c r="O42" s="66">
        <f t="shared" si="3"/>
        <v>1</v>
      </c>
      <c r="P42" s="25"/>
      <c r="Q42" s="25"/>
      <c r="R42" s="67"/>
      <c r="S42" s="70"/>
      <c r="T42" s="74"/>
    </row>
    <row r="43" s="4" customFormat="1" ht="13.5" spans="1:20">
      <c r="A43" s="31"/>
      <c r="B43" s="50"/>
      <c r="C43" s="53"/>
      <c r="D43" s="52" t="s">
        <v>75</v>
      </c>
      <c r="E43" s="23"/>
      <c r="F43" s="24"/>
      <c r="G43" s="25"/>
      <c r="H43" s="25"/>
      <c r="I43" s="25"/>
      <c r="J43" s="25"/>
      <c r="K43" s="25"/>
      <c r="L43" s="67" t="s">
        <v>35</v>
      </c>
      <c r="M43" s="68">
        <v>42947</v>
      </c>
      <c r="N43" s="69">
        <v>42947</v>
      </c>
      <c r="O43" s="66">
        <f t="shared" si="3"/>
        <v>1</v>
      </c>
      <c r="P43" s="25"/>
      <c r="Q43" s="25"/>
      <c r="R43" s="67"/>
      <c r="S43" s="70"/>
      <c r="T43" s="74"/>
    </row>
    <row r="44" s="4" customFormat="1" ht="13.5" spans="1:20">
      <c r="A44" s="31"/>
      <c r="B44" s="50"/>
      <c r="C44" s="53" t="s">
        <v>76</v>
      </c>
      <c r="D44" s="52" t="s">
        <v>77</v>
      </c>
      <c r="E44" s="23"/>
      <c r="F44" s="24"/>
      <c r="G44" s="25"/>
      <c r="H44" s="25"/>
      <c r="I44" s="25"/>
      <c r="J44" s="25"/>
      <c r="K44" s="25"/>
      <c r="L44" s="67" t="s">
        <v>35</v>
      </c>
      <c r="M44" s="68">
        <v>42948</v>
      </c>
      <c r="N44" s="68">
        <v>42948</v>
      </c>
      <c r="O44" s="66">
        <f t="shared" si="3"/>
        <v>1</v>
      </c>
      <c r="P44" s="25"/>
      <c r="Q44" s="75"/>
      <c r="R44" s="25"/>
      <c r="S44" s="72"/>
      <c r="T44" s="73"/>
    </row>
    <row r="45" s="4" customFormat="1" ht="13.5" spans="1:20">
      <c r="A45" s="31"/>
      <c r="B45" s="50"/>
      <c r="C45" s="51"/>
      <c r="D45" s="52" t="s">
        <v>78</v>
      </c>
      <c r="E45" s="23"/>
      <c r="F45" s="24"/>
      <c r="G45" s="25"/>
      <c r="H45" s="25"/>
      <c r="I45" s="25"/>
      <c r="J45" s="25"/>
      <c r="K45" s="25"/>
      <c r="L45" s="67" t="s">
        <v>35</v>
      </c>
      <c r="M45" s="68">
        <v>42949</v>
      </c>
      <c r="N45" s="68">
        <v>42949</v>
      </c>
      <c r="O45" s="66">
        <f t="shared" si="3"/>
        <v>1</v>
      </c>
      <c r="P45" s="25"/>
      <c r="Q45" s="25"/>
      <c r="R45" s="67"/>
      <c r="S45" s="70"/>
      <c r="T45" s="74"/>
    </row>
    <row r="46" s="4" customFormat="1" ht="13.5" spans="1:20">
      <c r="A46" s="31"/>
      <c r="B46" s="50"/>
      <c r="C46" s="51"/>
      <c r="D46" s="52" t="s">
        <v>79</v>
      </c>
      <c r="E46" s="23"/>
      <c r="F46" s="24"/>
      <c r="G46" s="25"/>
      <c r="H46" s="25"/>
      <c r="I46" s="25"/>
      <c r="J46" s="25"/>
      <c r="K46" s="25"/>
      <c r="L46" s="67" t="s">
        <v>35</v>
      </c>
      <c r="M46" s="68">
        <v>42950</v>
      </c>
      <c r="N46" s="68">
        <v>42951</v>
      </c>
      <c r="O46" s="66">
        <f t="shared" si="3"/>
        <v>2</v>
      </c>
      <c r="P46" s="25"/>
      <c r="Q46" s="25"/>
      <c r="R46" s="67"/>
      <c r="S46" s="70"/>
      <c r="T46" s="74"/>
    </row>
    <row r="47" s="4" customFormat="1" ht="13.5" spans="1:20">
      <c r="A47" s="31"/>
      <c r="B47" s="50"/>
      <c r="C47" s="54" t="s">
        <v>80</v>
      </c>
      <c r="D47" s="52" t="s">
        <v>81</v>
      </c>
      <c r="E47" s="23"/>
      <c r="F47" s="24"/>
      <c r="G47" s="25"/>
      <c r="H47" s="25"/>
      <c r="I47" s="25"/>
      <c r="J47" s="25"/>
      <c r="K47" s="25"/>
      <c r="L47" s="67" t="s">
        <v>82</v>
      </c>
      <c r="M47" s="68">
        <v>42956</v>
      </c>
      <c r="N47" s="68">
        <v>42957</v>
      </c>
      <c r="O47" s="66">
        <f t="shared" si="3"/>
        <v>2</v>
      </c>
      <c r="P47" s="25"/>
      <c r="Q47" s="25"/>
      <c r="R47" s="25"/>
      <c r="S47" s="72"/>
      <c r="T47" s="74"/>
    </row>
    <row r="48" s="4" customFormat="1" ht="27" spans="1:20">
      <c r="A48" s="31"/>
      <c r="B48" s="50"/>
      <c r="C48" s="55"/>
      <c r="D48" s="52" t="s">
        <v>83</v>
      </c>
      <c r="E48" s="23"/>
      <c r="F48" s="24"/>
      <c r="G48" s="25"/>
      <c r="H48" s="25"/>
      <c r="I48" s="25"/>
      <c r="J48" s="25"/>
      <c r="K48" s="25"/>
      <c r="L48" s="67" t="s">
        <v>82</v>
      </c>
      <c r="M48" s="68">
        <v>42958</v>
      </c>
      <c r="N48" s="68">
        <v>42958</v>
      </c>
      <c r="O48" s="66">
        <f t="shared" si="3"/>
        <v>1</v>
      </c>
      <c r="P48" s="25"/>
      <c r="Q48" s="75"/>
      <c r="R48" s="75"/>
      <c r="S48" s="72"/>
      <c r="T48" s="74"/>
    </row>
    <row r="49" s="4" customFormat="1" ht="27" spans="1:20">
      <c r="A49" s="31"/>
      <c r="B49" s="50"/>
      <c r="C49" s="55"/>
      <c r="D49" s="52" t="s">
        <v>84</v>
      </c>
      <c r="E49" s="23"/>
      <c r="F49" s="24"/>
      <c r="G49" s="25"/>
      <c r="H49" s="25"/>
      <c r="I49" s="25"/>
      <c r="J49" s="25"/>
      <c r="K49" s="25"/>
      <c r="L49" s="67" t="s">
        <v>82</v>
      </c>
      <c r="M49" s="68">
        <v>42961</v>
      </c>
      <c r="N49" s="68">
        <v>42961</v>
      </c>
      <c r="O49" s="66">
        <f t="shared" si="3"/>
        <v>1</v>
      </c>
      <c r="P49" s="25"/>
      <c r="Q49" s="75"/>
      <c r="R49" s="75"/>
      <c r="S49" s="72"/>
      <c r="T49" s="74"/>
    </row>
    <row r="50" s="4" customFormat="1" ht="13.5" spans="1:20">
      <c r="A50" s="31"/>
      <c r="B50" s="50"/>
      <c r="C50" s="51" t="s">
        <v>85</v>
      </c>
      <c r="D50" s="52" t="s">
        <v>86</v>
      </c>
      <c r="E50" s="23"/>
      <c r="F50" s="24"/>
      <c r="G50" s="25"/>
      <c r="H50" s="25"/>
      <c r="I50" s="25"/>
      <c r="J50" s="25"/>
      <c r="K50" s="25"/>
      <c r="L50" s="67" t="s">
        <v>82</v>
      </c>
      <c r="M50" s="68">
        <v>42962</v>
      </c>
      <c r="N50" s="68">
        <v>42962</v>
      </c>
      <c r="O50" s="66">
        <f t="shared" si="3"/>
        <v>1</v>
      </c>
      <c r="P50" s="25"/>
      <c r="Q50" s="25"/>
      <c r="R50" s="67"/>
      <c r="S50" s="70"/>
      <c r="T50" s="74"/>
    </row>
    <row r="51" s="4" customFormat="1" ht="13.5" spans="1:20">
      <c r="A51" s="31"/>
      <c r="B51" s="50"/>
      <c r="C51" s="51"/>
      <c r="D51" s="52" t="s">
        <v>87</v>
      </c>
      <c r="E51" s="23"/>
      <c r="F51" s="24"/>
      <c r="G51" s="25"/>
      <c r="H51" s="25"/>
      <c r="I51" s="25"/>
      <c r="J51" s="25"/>
      <c r="K51" s="25"/>
      <c r="L51" s="67" t="s">
        <v>82</v>
      </c>
      <c r="M51" s="68">
        <v>42963</v>
      </c>
      <c r="N51" s="68">
        <v>42963</v>
      </c>
      <c r="O51" s="66">
        <f t="shared" si="3"/>
        <v>1</v>
      </c>
      <c r="P51" s="25"/>
      <c r="Q51" s="25"/>
      <c r="R51" s="67"/>
      <c r="S51" s="70"/>
      <c r="T51" s="74"/>
    </row>
    <row r="52" s="4" customFormat="1" ht="13.5" spans="1:20">
      <c r="A52" s="31"/>
      <c r="B52" s="50"/>
      <c r="C52" s="51" t="s">
        <v>88</v>
      </c>
      <c r="D52" s="52" t="s">
        <v>89</v>
      </c>
      <c r="E52" s="25"/>
      <c r="F52" s="25"/>
      <c r="G52" s="25"/>
      <c r="H52" s="25"/>
      <c r="I52" s="25"/>
      <c r="J52" s="25"/>
      <c r="K52" s="25"/>
      <c r="L52" s="67" t="s">
        <v>53</v>
      </c>
      <c r="M52" s="25">
        <v>42963</v>
      </c>
      <c r="N52" s="25">
        <v>42963</v>
      </c>
      <c r="O52" s="66">
        <f t="shared" si="3"/>
        <v>1</v>
      </c>
      <c r="P52" s="25"/>
      <c r="Q52" s="25"/>
      <c r="R52" s="25"/>
      <c r="S52" s="25"/>
      <c r="T52" s="74"/>
    </row>
    <row r="53" s="4" customFormat="1" ht="13.5" spans="1:20">
      <c r="A53" s="31"/>
      <c r="B53" s="50"/>
      <c r="C53" s="51"/>
      <c r="D53" s="52" t="s">
        <v>90</v>
      </c>
      <c r="E53" s="25"/>
      <c r="F53" s="25"/>
      <c r="G53" s="25"/>
      <c r="H53" s="25"/>
      <c r="I53" s="25"/>
      <c r="J53" s="25"/>
      <c r="K53" s="25"/>
      <c r="L53" s="67" t="s">
        <v>53</v>
      </c>
      <c r="M53" s="25">
        <v>42964</v>
      </c>
      <c r="N53" s="25">
        <v>42964</v>
      </c>
      <c r="O53" s="66">
        <f t="shared" si="3"/>
        <v>1</v>
      </c>
      <c r="P53" s="25"/>
      <c r="Q53" s="25"/>
      <c r="R53" s="25"/>
      <c r="S53" s="25"/>
      <c r="T53" s="74"/>
    </row>
    <row r="54" s="4" customFormat="1" ht="13.5" spans="1:20">
      <c r="A54" s="31"/>
      <c r="B54" s="50"/>
      <c r="C54" s="51"/>
      <c r="D54" s="52" t="s">
        <v>91</v>
      </c>
      <c r="E54" s="25"/>
      <c r="F54" s="25"/>
      <c r="G54" s="25"/>
      <c r="H54" s="25"/>
      <c r="I54" s="25"/>
      <c r="J54" s="25"/>
      <c r="K54" s="25"/>
      <c r="L54" s="67" t="s">
        <v>53</v>
      </c>
      <c r="M54" s="25">
        <v>42965</v>
      </c>
      <c r="N54" s="25">
        <v>42965</v>
      </c>
      <c r="O54" s="66">
        <f t="shared" si="3"/>
        <v>1</v>
      </c>
      <c r="P54" s="25"/>
      <c r="Q54" s="25"/>
      <c r="R54" s="25"/>
      <c r="S54" s="25"/>
      <c r="T54" s="74"/>
    </row>
    <row r="55" s="4" customFormat="1" ht="13.5" spans="1:20">
      <c r="A55" s="31"/>
      <c r="B55" s="50"/>
      <c r="C55" s="52" t="s">
        <v>92</v>
      </c>
      <c r="D55" s="52"/>
      <c r="E55" s="25"/>
      <c r="F55" s="25"/>
      <c r="G55" s="25"/>
      <c r="H55" s="25"/>
      <c r="I55" s="25"/>
      <c r="J55" s="25"/>
      <c r="K55" s="25"/>
      <c r="L55" s="67" t="s">
        <v>82</v>
      </c>
      <c r="M55" s="68">
        <v>42964</v>
      </c>
      <c r="N55" s="68">
        <v>42964</v>
      </c>
      <c r="O55" s="66">
        <f t="shared" si="3"/>
        <v>1</v>
      </c>
      <c r="P55" s="25"/>
      <c r="Q55" s="25"/>
      <c r="R55" s="25"/>
      <c r="S55" s="25"/>
      <c r="T55" s="74"/>
    </row>
    <row r="56" s="4" customFormat="1" ht="13.5" spans="1:20">
      <c r="A56" s="31"/>
      <c r="B56" s="50"/>
      <c r="C56" s="52" t="s">
        <v>93</v>
      </c>
      <c r="D56" s="52"/>
      <c r="E56" s="25"/>
      <c r="F56" s="25"/>
      <c r="G56" s="25"/>
      <c r="H56" s="25"/>
      <c r="I56" s="25"/>
      <c r="J56" s="25"/>
      <c r="K56" s="25"/>
      <c r="L56" s="67" t="s">
        <v>82</v>
      </c>
      <c r="M56" s="68">
        <v>42965</v>
      </c>
      <c r="N56" s="68">
        <v>42965</v>
      </c>
      <c r="O56" s="66">
        <f t="shared" si="3"/>
        <v>1</v>
      </c>
      <c r="P56" s="25"/>
      <c r="Q56" s="25"/>
      <c r="R56" s="25"/>
      <c r="S56" s="25"/>
      <c r="T56" s="74"/>
    </row>
    <row r="57" s="4" customFormat="1" ht="13.5" spans="1:20">
      <c r="A57" s="27"/>
      <c r="B57" s="50"/>
      <c r="C57" s="52" t="s">
        <v>94</v>
      </c>
      <c r="D57" s="52"/>
      <c r="E57" s="25"/>
      <c r="F57" s="25"/>
      <c r="G57" s="25"/>
      <c r="H57" s="25"/>
      <c r="I57" s="25"/>
      <c r="J57" s="25"/>
      <c r="K57" s="25"/>
      <c r="L57" s="67" t="s">
        <v>82</v>
      </c>
      <c r="M57" s="68">
        <v>42966</v>
      </c>
      <c r="N57" s="68">
        <v>42968</v>
      </c>
      <c r="O57" s="66">
        <f t="shared" si="3"/>
        <v>1</v>
      </c>
      <c r="P57" s="25"/>
      <c r="Q57" s="25"/>
      <c r="R57" s="25"/>
      <c r="S57" s="25"/>
      <c r="T57" s="74"/>
    </row>
    <row r="58" s="4" customFormat="1" ht="19.5" customHeight="1" spans="1:20">
      <c r="A58" s="19">
        <v>3</v>
      </c>
      <c r="B58" s="50" t="s">
        <v>95</v>
      </c>
      <c r="C58" s="21" t="s">
        <v>96</v>
      </c>
      <c r="D58" s="22"/>
      <c r="E58" s="23"/>
      <c r="F58" s="24"/>
      <c r="G58" s="25"/>
      <c r="H58" s="26"/>
      <c r="I58" s="63"/>
      <c r="J58" s="25"/>
      <c r="K58" s="64"/>
      <c r="L58" s="65"/>
      <c r="M58" s="68">
        <v>42968</v>
      </c>
      <c r="N58" s="68">
        <v>42969</v>
      </c>
      <c r="O58" s="66">
        <f t="shared" ref="O57:O59" si="4">IF(OR(M58="",N58=""),"",NETWORKDAYS(M58,N58))</f>
        <v>2</v>
      </c>
      <c r="P58" s="25"/>
      <c r="Q58" s="25"/>
      <c r="R58" s="25"/>
      <c r="S58" s="70"/>
      <c r="T58" s="74"/>
    </row>
    <row r="59" s="4" customFormat="1" ht="19.5" customHeight="1" spans="1:20">
      <c r="A59" s="27"/>
      <c r="B59" s="50"/>
      <c r="C59" s="21" t="s">
        <v>97</v>
      </c>
      <c r="D59" s="22"/>
      <c r="E59" s="23"/>
      <c r="F59" s="24"/>
      <c r="G59" s="25"/>
      <c r="H59" s="26"/>
      <c r="I59" s="63"/>
      <c r="J59" s="25"/>
      <c r="K59" s="64"/>
      <c r="L59" s="65"/>
      <c r="M59" s="25">
        <v>42970</v>
      </c>
      <c r="N59" s="25">
        <v>42978</v>
      </c>
      <c r="O59" s="66">
        <f t="shared" si="4"/>
        <v>7</v>
      </c>
      <c r="P59" s="25"/>
      <c r="Q59" s="25"/>
      <c r="R59" s="25"/>
      <c r="S59" s="70"/>
      <c r="T59" s="74"/>
    </row>
    <row r="60" s="4" customFormat="1" ht="27" spans="1:20">
      <c r="A60" s="56">
        <v>4</v>
      </c>
      <c r="B60" s="57" t="s">
        <v>98</v>
      </c>
      <c r="C60" s="21" t="s">
        <v>99</v>
      </c>
      <c r="D60" s="22"/>
      <c r="E60" s="23"/>
      <c r="F60" s="24"/>
      <c r="G60" s="25"/>
      <c r="H60" s="25"/>
      <c r="I60" s="25"/>
      <c r="J60" s="25"/>
      <c r="K60" s="25"/>
      <c r="L60" s="67"/>
      <c r="M60" s="25"/>
      <c r="N60" s="25"/>
      <c r="O60" s="66"/>
      <c r="P60" s="25"/>
      <c r="Q60" s="75"/>
      <c r="R60" s="67"/>
      <c r="S60" s="72"/>
      <c r="T60" s="74"/>
    </row>
    <row r="61" s="4" customFormat="1" ht="27" spans="1:20">
      <c r="A61" s="56">
        <v>5</v>
      </c>
      <c r="B61" s="57" t="s">
        <v>100</v>
      </c>
      <c r="C61" s="21" t="s">
        <v>101</v>
      </c>
      <c r="D61" s="22"/>
      <c r="E61" s="23"/>
      <c r="F61" s="24"/>
      <c r="G61" s="25"/>
      <c r="H61" s="25"/>
      <c r="I61" s="25"/>
      <c r="J61" s="25"/>
      <c r="K61" s="25"/>
      <c r="L61" s="67"/>
      <c r="M61" s="25"/>
      <c r="N61" s="25"/>
      <c r="O61" s="66"/>
      <c r="P61" s="25"/>
      <c r="Q61" s="75"/>
      <c r="R61" s="67"/>
      <c r="S61" s="72"/>
      <c r="T61" s="74"/>
    </row>
  </sheetData>
  <autoFilter ref="A3:T61"/>
  <mergeCells count="22">
    <mergeCell ref="A1:T1"/>
    <mergeCell ref="F2:K2"/>
    <mergeCell ref="L2:T2"/>
    <mergeCell ref="C4:D4"/>
    <mergeCell ref="C5:D5"/>
    <mergeCell ref="C58:D58"/>
    <mergeCell ref="C59:D59"/>
    <mergeCell ref="C60:D60"/>
    <mergeCell ref="C61:D61"/>
    <mergeCell ref="A2:A3"/>
    <mergeCell ref="A4:A5"/>
    <mergeCell ref="A6:A57"/>
    <mergeCell ref="A58:A59"/>
    <mergeCell ref="B2:B3"/>
    <mergeCell ref="B4:B5"/>
    <mergeCell ref="B6:B40"/>
    <mergeCell ref="B41:B57"/>
    <mergeCell ref="B58:B59"/>
    <mergeCell ref="C2:C3"/>
    <mergeCell ref="C47:C49"/>
    <mergeCell ref="D2:D3"/>
    <mergeCell ref="E2:E3"/>
  </mergeCells>
  <dataValidations count="1">
    <dataValidation type="list" allowBlank="1" showInputMessage="1" showErrorMessage="1" sqref="E18 E19 E20 E21 E22 E23 E24 E33 E34 E43 E44 E45 E46 E49 E4:E17 E25:E30 E31:E32 E35:E40 E41:E42 E47:E48 E50:E51 E52:E61">
      <formula1>"高,中,低"</formula1>
    </dataValidation>
  </dataValidations>
  <pageMargins left="0.699305555555556" right="0.699305555555556" top="0.75" bottom="0.75" header="0.3" footer="0.3"/>
  <pageSetup paperSize="9" scale="40" orientation="portrait"/>
  <headerFooter>
    <oddFooter>&amp;L河南省863软件孵化器有限公司&amp;R第 &amp;P 页，共 &amp;N 页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Company>Asiainfo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项目进度计划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wlm</dc:creator>
  <cp:lastModifiedBy>xinlaid</cp:lastModifiedBy>
  <dcterms:created xsi:type="dcterms:W3CDTF">2011-02-15T08:54:00Z</dcterms:created>
  <cp:lastPrinted>2016-12-29T02:11:00Z</cp:lastPrinted>
  <dcterms:modified xsi:type="dcterms:W3CDTF">2017-08-15T00:55:03Z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2052-10.1.0.6690</vt:lpwstr>
  </property>
  <property fmtid="{D5CDD505-2E9C-101B-9397-08002B2CF9AE}" pid="3" name="WorkbookGuid">
    <vt:lpwstr>830f243d-8dd7-48aa-a52c-9359ab965c51</vt:lpwstr>
  </property>
</Properties>
</file>