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项目\社区服务平台\SVN\1K_PuJiEJiaPingTai\06-开发\ehomeWebAPP\"/>
    </mc:Choice>
  </mc:AlternateContent>
  <bookViews>
    <workbookView xWindow="0" yWindow="0" windowWidth="21840" windowHeight="10350" tabRatio="732"/>
  </bookViews>
  <sheets>
    <sheet name="项目进度计划" sheetId="4" r:id="rId1"/>
  </sheets>
  <externalReferences>
    <externalReference r:id="rId2"/>
  </externalReferences>
  <definedNames>
    <definedName name="_xlnm._FilterDatabase" localSheetId="0" hidden="1">项目进度计划!$L$1:$L$192</definedName>
    <definedName name="P_ALL">#REF!</definedName>
    <definedName name="P_LOG">#REF!</definedName>
    <definedName name="_xlnm.Print_Area" localSheetId="0">项目进度计划!$A$1:$U$192</definedName>
    <definedName name="R_LOG">#REF!</definedName>
    <definedName name="StaffName">[1]定义!$D$4:$D$73</definedName>
  </definedNames>
  <calcPr calcId="152511" concurrentCalc="0"/>
</workbook>
</file>

<file path=xl/calcChain.xml><?xml version="1.0" encoding="utf-8"?>
<calcChain xmlns="http://schemas.openxmlformats.org/spreadsheetml/2006/main">
  <c r="S192" i="4" l="1"/>
  <c r="O192" i="4"/>
  <c r="O191" i="4"/>
  <c r="O169" i="4"/>
  <c r="O170" i="4"/>
  <c r="O157" i="4"/>
  <c r="O156" i="4"/>
  <c r="O155" i="4"/>
  <c r="O154" i="4"/>
  <c r="O153" i="4"/>
  <c r="O152" i="4"/>
  <c r="O151" i="4"/>
  <c r="O150" i="4"/>
  <c r="O140" i="4"/>
  <c r="O173" i="4"/>
  <c r="O172" i="4"/>
  <c r="O171" i="4"/>
  <c r="O188" i="4"/>
  <c r="O189" i="4"/>
  <c r="O190" i="4"/>
  <c r="S44" i="4"/>
  <c r="S45" i="4"/>
  <c r="S46" i="4"/>
  <c r="S47" i="4"/>
  <c r="S48" i="4"/>
  <c r="S49" i="4"/>
  <c r="S105" i="4"/>
  <c r="S106" i="4"/>
  <c r="S107" i="4"/>
  <c r="S108" i="4"/>
  <c r="S109" i="4"/>
  <c r="S110" i="4"/>
  <c r="S111" i="4"/>
  <c r="S119" i="4"/>
  <c r="S120" i="4"/>
  <c r="S121" i="4"/>
  <c r="S122" i="4"/>
  <c r="S123" i="4"/>
  <c r="S186" i="4"/>
  <c r="S187" i="4"/>
  <c r="S5" i="4"/>
  <c r="S6" i="4"/>
  <c r="S7" i="4"/>
  <c r="S8" i="4"/>
  <c r="S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1" i="4"/>
  <c r="O54" i="4"/>
  <c r="O55" i="4"/>
  <c r="O56" i="4"/>
  <c r="O57" i="4"/>
  <c r="O73" i="4"/>
  <c r="O74" i="4"/>
  <c r="O75" i="4"/>
  <c r="O76" i="4"/>
  <c r="O77" i="4"/>
  <c r="O78" i="4"/>
  <c r="O86" i="4"/>
  <c r="O87" i="4"/>
  <c r="O88" i="4"/>
  <c r="O89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1" i="4"/>
  <c r="O142" i="4"/>
  <c r="O143" i="4"/>
  <c r="O144" i="4"/>
  <c r="O145" i="4"/>
  <c r="O146" i="4"/>
  <c r="O147" i="4"/>
  <c r="O148" i="4"/>
  <c r="O149" i="4"/>
  <c r="O158" i="4"/>
  <c r="O159" i="4"/>
  <c r="O160" i="4"/>
  <c r="O161" i="4"/>
  <c r="O162" i="4"/>
  <c r="O163" i="4"/>
  <c r="O164" i="4"/>
  <c r="O165" i="4"/>
  <c r="O166" i="4"/>
  <c r="O167" i="4"/>
  <c r="O168" i="4"/>
  <c r="O174" i="4"/>
  <c r="O175" i="4"/>
  <c r="O176" i="4"/>
  <c r="O177" i="4"/>
  <c r="O178" i="4"/>
  <c r="O179" i="4"/>
  <c r="O180" i="4"/>
  <c r="O186" i="4"/>
  <c r="O187" i="4"/>
  <c r="O4" i="4"/>
</calcChain>
</file>

<file path=xl/sharedStrings.xml><?xml version="1.0" encoding="utf-8"?>
<sst xmlns="http://schemas.openxmlformats.org/spreadsheetml/2006/main" count="703" uniqueCount="261">
  <si>
    <t>项目进度计划</t>
  </si>
  <si>
    <t>功能名称</t>
  </si>
  <si>
    <t>优先级</t>
  </si>
  <si>
    <t>前台美工切图阶段</t>
  </si>
  <si>
    <t>开发阶段</t>
  </si>
  <si>
    <t>设计人员</t>
  </si>
  <si>
    <t>计划完成时间</t>
  </si>
  <si>
    <t>实际开始时间</t>
  </si>
  <si>
    <t>实际完成时间</t>
  </si>
  <si>
    <t>进度状态</t>
  </si>
  <si>
    <t>设计备注</t>
  </si>
  <si>
    <t>开发人员</t>
  </si>
  <si>
    <t>计划开始时间</t>
  </si>
  <si>
    <r>
      <rPr>
        <b/>
        <sz val="11"/>
        <rFont val="宋体"/>
        <family val="3"/>
        <charset val="134"/>
      </rPr>
      <t>预计工时(人天</t>
    </r>
    <r>
      <rPr>
        <b/>
        <sz val="11"/>
        <rFont val="宋体"/>
        <family val="3"/>
        <charset val="134"/>
      </rPr>
      <t>)</t>
    </r>
  </si>
  <si>
    <t>实际工时(人天)</t>
  </si>
  <si>
    <t>开发备注</t>
  </si>
  <si>
    <t>模块分类</t>
    <phoneticPr fontId="42" type="noConversion"/>
  </si>
  <si>
    <t>系统</t>
    <phoneticPr fontId="42" type="noConversion"/>
  </si>
  <si>
    <t>高</t>
  </si>
  <si>
    <t>03课程培训</t>
    <phoneticPr fontId="41" type="noConversion"/>
  </si>
  <si>
    <t>04社区影院</t>
    <phoneticPr fontId="41" type="noConversion"/>
  </si>
  <si>
    <t>05璟湖城会所</t>
    <phoneticPr fontId="41" type="noConversion"/>
  </si>
  <si>
    <t>06精品团购</t>
    <phoneticPr fontId="41" type="noConversion"/>
  </si>
  <si>
    <t>01社区商城</t>
    <phoneticPr fontId="41" type="noConversion"/>
  </si>
  <si>
    <t>乔扬</t>
    <phoneticPr fontId="42" type="noConversion"/>
  </si>
  <si>
    <t>02服务预定</t>
    <phoneticPr fontId="41" type="noConversion"/>
  </si>
  <si>
    <t>周慧芳</t>
    <phoneticPr fontId="42" type="noConversion"/>
  </si>
  <si>
    <t>2017.06.30</t>
    <phoneticPr fontId="42" type="noConversion"/>
  </si>
  <si>
    <t>2017.07.03</t>
    <phoneticPr fontId="42" type="noConversion"/>
  </si>
  <si>
    <t>2017.07.04</t>
    <phoneticPr fontId="42" type="noConversion"/>
  </si>
  <si>
    <t>2017.07.04</t>
    <phoneticPr fontId="42" type="noConversion"/>
  </si>
  <si>
    <t>2017.07.04</t>
    <phoneticPr fontId="42" type="noConversion"/>
  </si>
  <si>
    <t>07贝瑞母婴店-商家商品</t>
    <phoneticPr fontId="42" type="noConversion"/>
  </si>
  <si>
    <t>09课程详情-报名已满</t>
    <phoneticPr fontId="42" type="noConversion"/>
  </si>
  <si>
    <t>03商家商品</t>
    <phoneticPr fontId="42" type="noConversion"/>
  </si>
  <si>
    <t>04商家商品-多规格</t>
    <phoneticPr fontId="42" type="noConversion"/>
  </si>
  <si>
    <t>05商家商品-未选购状态</t>
    <phoneticPr fontId="42" type="noConversion"/>
  </si>
  <si>
    <t>06商家商品-不满起送价</t>
    <phoneticPr fontId="42" type="noConversion"/>
  </si>
  <si>
    <t>07商家商品-未达到满减</t>
    <phoneticPr fontId="42" type="noConversion"/>
  </si>
  <si>
    <t>08商家详情</t>
    <phoneticPr fontId="42" type="noConversion"/>
  </si>
  <si>
    <t>09商品详情</t>
    <phoneticPr fontId="42" type="noConversion"/>
  </si>
  <si>
    <t>01服务预定</t>
    <phoneticPr fontId="42" type="noConversion"/>
  </si>
  <si>
    <t>02商家商品</t>
    <phoneticPr fontId="42" type="noConversion"/>
  </si>
  <si>
    <t>03服务详情</t>
    <phoneticPr fontId="42" type="noConversion"/>
  </si>
  <si>
    <t>04商家详情</t>
    <phoneticPr fontId="42" type="noConversion"/>
  </si>
  <si>
    <t>01课程培训</t>
    <phoneticPr fontId="42" type="noConversion"/>
  </si>
  <si>
    <t>02海绵兴趣班</t>
    <phoneticPr fontId="42" type="noConversion"/>
  </si>
  <si>
    <t>03课程详情</t>
    <phoneticPr fontId="42" type="noConversion"/>
  </si>
  <si>
    <t>04确认订单</t>
    <phoneticPr fontId="42" type="noConversion"/>
  </si>
  <si>
    <t>05贝瑞母婴店</t>
    <phoneticPr fontId="42" type="noConversion"/>
  </si>
  <si>
    <t>06课程详情-贝瑞母婴店</t>
    <phoneticPr fontId="42" type="noConversion"/>
  </si>
  <si>
    <t>08商家详情-贝瑞母婴店</t>
    <phoneticPr fontId="42" type="noConversion"/>
  </si>
  <si>
    <t>序号</t>
    <phoneticPr fontId="42" type="noConversion"/>
  </si>
  <si>
    <t>2017.07.05</t>
    <phoneticPr fontId="42" type="noConversion"/>
  </si>
  <si>
    <t>2017.07.06</t>
    <phoneticPr fontId="42" type="noConversion"/>
  </si>
  <si>
    <t>2017.07.07</t>
    <phoneticPr fontId="42" type="noConversion"/>
  </si>
  <si>
    <t>01社区影院</t>
  </si>
  <si>
    <t>02预订房间</t>
  </si>
  <si>
    <t>2017.07.06</t>
    <phoneticPr fontId="42" type="noConversion"/>
  </si>
  <si>
    <t>01璟湖城会所</t>
  </si>
  <si>
    <t>02场地预约</t>
  </si>
  <si>
    <t>03确认订单</t>
  </si>
  <si>
    <t>04瑜伽舞蹈</t>
  </si>
  <si>
    <t>05课程详情</t>
  </si>
  <si>
    <t>06确认订单-瑜伽舞蹈</t>
  </si>
  <si>
    <t>2017.07.07</t>
    <phoneticPr fontId="42" type="noConversion"/>
  </si>
  <si>
    <t>2017.07.10</t>
    <phoneticPr fontId="42" type="noConversion"/>
  </si>
  <si>
    <t>01精品团购</t>
  </si>
  <si>
    <t>02团购详情</t>
  </si>
  <si>
    <t>02团购详情-即将开始</t>
  </si>
  <si>
    <t>04选择时间</t>
  </si>
  <si>
    <t>中</t>
  </si>
  <si>
    <t>2017.07.11</t>
    <phoneticPr fontId="42" type="noConversion"/>
  </si>
  <si>
    <t>低</t>
  </si>
  <si>
    <t>生活</t>
    <phoneticPr fontId="42" type="noConversion"/>
  </si>
  <si>
    <t>首页</t>
    <phoneticPr fontId="42" type="noConversion"/>
  </si>
  <si>
    <t>首页</t>
    <phoneticPr fontId="42" type="noConversion"/>
  </si>
  <si>
    <t>01首页</t>
    <phoneticPr fontId="42" type="noConversion"/>
  </si>
  <si>
    <t>02领券中心</t>
  </si>
  <si>
    <t>03领券成功</t>
  </si>
  <si>
    <t>2017.07.11</t>
    <phoneticPr fontId="42" type="noConversion"/>
  </si>
  <si>
    <t>2017.07.12</t>
    <phoneticPr fontId="42" type="noConversion"/>
  </si>
  <si>
    <t>张佳佳</t>
    <phoneticPr fontId="42" type="noConversion"/>
  </si>
  <si>
    <t>李超</t>
    <phoneticPr fontId="42" type="noConversion"/>
  </si>
  <si>
    <t>张良</t>
    <phoneticPr fontId="42" type="noConversion"/>
  </si>
  <si>
    <t>张佳佳</t>
    <phoneticPr fontId="42" type="noConversion"/>
  </si>
  <si>
    <t>01社区商城(单/多个)</t>
    <phoneticPr fontId="42" type="noConversion"/>
  </si>
  <si>
    <t>02社区商城-排序</t>
    <phoneticPr fontId="42" type="noConversion"/>
  </si>
  <si>
    <t>APP接口开发</t>
    <phoneticPr fontId="42" type="noConversion"/>
  </si>
  <si>
    <t>登录</t>
    <phoneticPr fontId="42" type="noConversion"/>
  </si>
  <si>
    <t>账号密码登录</t>
  </si>
  <si>
    <t>手机号快捷登录</t>
  </si>
  <si>
    <t>发送验证码</t>
  </si>
  <si>
    <t>忘记密码</t>
    <phoneticPr fontId="42" type="noConversion"/>
  </si>
  <si>
    <t>重置密码</t>
  </si>
  <si>
    <t>注册</t>
    <phoneticPr fontId="42" type="noConversion"/>
  </si>
  <si>
    <t>用户注册</t>
  </si>
  <si>
    <t>公共部分</t>
    <phoneticPr fontId="42" type="noConversion"/>
  </si>
  <si>
    <t>获取开屏广告</t>
  </si>
  <si>
    <t>获取城市信息</t>
  </si>
  <si>
    <t>获取楼盘信息</t>
  </si>
  <si>
    <t>保存用户楼盘信息</t>
  </si>
  <si>
    <t>获取导航信息</t>
  </si>
  <si>
    <t>选择房间</t>
  </si>
  <si>
    <t>上传图片</t>
  </si>
  <si>
    <t>获取用户联系信息</t>
  </si>
  <si>
    <t>首页</t>
    <phoneticPr fontId="42" type="noConversion"/>
  </si>
  <si>
    <t>顶部楼盘天气</t>
    <phoneticPr fontId="42" type="noConversion"/>
  </si>
  <si>
    <t>顶部社区公告</t>
  </si>
  <si>
    <t>广告位</t>
  </si>
  <si>
    <t>模块推荐</t>
  </si>
  <si>
    <t>专题推荐</t>
  </si>
  <si>
    <t>团购推荐</t>
  </si>
  <si>
    <t>商家推荐</t>
  </si>
  <si>
    <t>更多商家</t>
  </si>
  <si>
    <t>获取优惠劵信息</t>
  </si>
  <si>
    <t>领取优惠券</t>
  </si>
  <si>
    <t>社区</t>
    <phoneticPr fontId="42" type="noConversion"/>
  </si>
  <si>
    <t>顶部广告位</t>
  </si>
  <si>
    <t>顶部模块推荐位</t>
  </si>
  <si>
    <t>公告展示</t>
  </si>
  <si>
    <t>中部模块推荐位</t>
  </si>
  <si>
    <t>更多服务模块推荐位</t>
  </si>
  <si>
    <t>公告列表</t>
  </si>
  <si>
    <t>公告详细</t>
  </si>
  <si>
    <t>新闻列表</t>
  </si>
  <si>
    <t>新闻详细</t>
  </si>
  <si>
    <t>楼管信息</t>
  </si>
  <si>
    <t>便民电话</t>
  </si>
  <si>
    <t>房屋报修</t>
  </si>
  <si>
    <t>投诉建议</t>
  </si>
  <si>
    <t>物业缴费</t>
  </si>
  <si>
    <t>未缴账单</t>
  </si>
  <si>
    <t>已缴账单</t>
  </si>
  <si>
    <t>账单明细</t>
  </si>
  <si>
    <t>未缴账单确认缴费</t>
  </si>
  <si>
    <t>展示优惠券</t>
  </si>
  <si>
    <t>选择优惠券</t>
  </si>
  <si>
    <t>提交订单</t>
  </si>
  <si>
    <t>支付方式展示</t>
  </si>
  <si>
    <t>支付订单</t>
  </si>
  <si>
    <r>
      <t xml:space="preserve"> </t>
    </r>
    <r>
      <rPr>
        <sz val="10.5"/>
        <rFont val="宋体"/>
        <family val="3"/>
        <charset val="134"/>
      </rPr>
      <t>查表</t>
    </r>
  </si>
  <si>
    <t>切换表具</t>
  </si>
  <si>
    <t>预缴费用</t>
  </si>
  <si>
    <t>预缴费用确认缴费</t>
  </si>
  <si>
    <t>订单列表</t>
  </si>
  <si>
    <t>订单详情（欠费订单）</t>
  </si>
  <si>
    <t>订单详情（预缴订单）</t>
  </si>
  <si>
    <t>取消订单</t>
  </si>
  <si>
    <t>模块商家列表</t>
  </si>
  <si>
    <t>商家首页</t>
  </si>
  <si>
    <t>生成订单</t>
  </si>
  <si>
    <t>减少购物车中商品的购买数量</t>
    <phoneticPr fontId="42" type="noConversion"/>
  </si>
  <si>
    <t>生活首页</t>
    <phoneticPr fontId="42" type="noConversion"/>
  </si>
  <si>
    <t>顶部广告</t>
    <phoneticPr fontId="42" type="noConversion"/>
  </si>
  <si>
    <t>模块推荐</t>
    <phoneticPr fontId="42" type="noConversion"/>
  </si>
  <si>
    <t>顶部商家推荐</t>
    <phoneticPr fontId="42" type="noConversion"/>
  </si>
  <si>
    <t>团购显示</t>
    <phoneticPr fontId="42" type="noConversion"/>
  </si>
  <si>
    <t>中部商家推荐</t>
    <phoneticPr fontId="42" type="noConversion"/>
  </si>
  <si>
    <t>底部推荐商家</t>
    <phoneticPr fontId="42" type="noConversion"/>
  </si>
  <si>
    <t>商品购买模式</t>
    <phoneticPr fontId="42" type="noConversion"/>
  </si>
  <si>
    <t>模块商家列表</t>
    <phoneticPr fontId="42" type="noConversion"/>
  </si>
  <si>
    <t>商家商品分类</t>
    <phoneticPr fontId="42" type="noConversion"/>
  </si>
  <si>
    <t>商家分类商品信息</t>
    <phoneticPr fontId="42" type="noConversion"/>
  </si>
  <si>
    <t>商家收藏</t>
    <phoneticPr fontId="42" type="noConversion"/>
  </si>
  <si>
    <t>取商家收藏</t>
    <phoneticPr fontId="42" type="noConversion"/>
  </si>
  <si>
    <t>添加商品到购物车</t>
    <phoneticPr fontId="42" type="noConversion"/>
  </si>
  <si>
    <t>清空购物车</t>
    <phoneticPr fontId="42" type="noConversion"/>
  </si>
  <si>
    <t>获取购物车信息</t>
    <phoneticPr fontId="42" type="noConversion"/>
  </si>
  <si>
    <t>商品详情</t>
    <phoneticPr fontId="42" type="noConversion"/>
  </si>
  <si>
    <t>商家首页</t>
    <phoneticPr fontId="42" type="noConversion"/>
  </si>
  <si>
    <t>获取更多团购</t>
    <phoneticPr fontId="42" type="noConversion"/>
  </si>
  <si>
    <t>确定订单</t>
    <phoneticPr fontId="42" type="noConversion"/>
  </si>
  <si>
    <t>生成订单</t>
    <phoneticPr fontId="42" type="noConversion"/>
  </si>
  <si>
    <t>服务预约模式</t>
  </si>
  <si>
    <t>商家服务列表</t>
  </si>
  <si>
    <t>服务详情</t>
  </si>
  <si>
    <t>确认订单</t>
  </si>
  <si>
    <t>课程购买模式</t>
  </si>
  <si>
    <t>商家课程列表</t>
  </si>
  <si>
    <t>课程详情</t>
  </si>
  <si>
    <t>场地预约模式</t>
  </si>
  <si>
    <t>获取商家场地信息</t>
  </si>
  <si>
    <t>获取商家场地预约</t>
  </si>
  <si>
    <t>精品团购</t>
  </si>
  <si>
    <t>模块活动列表</t>
  </si>
  <si>
    <t>团购活动详情</t>
    <phoneticPr fontId="42" type="noConversion"/>
  </si>
  <si>
    <t>订单支付</t>
  </si>
  <si>
    <t>我的首页</t>
    <phoneticPr fontId="42" type="noConversion"/>
  </si>
  <si>
    <t>获取个人资料</t>
    <phoneticPr fontId="42" type="noConversion"/>
  </si>
  <si>
    <t>保存个人资料</t>
    <phoneticPr fontId="42" type="noConversion"/>
  </si>
  <si>
    <t>地址管理</t>
  </si>
  <si>
    <t>获取地址列表</t>
    <phoneticPr fontId="42" type="noConversion"/>
  </si>
  <si>
    <t>删除地址</t>
  </si>
  <si>
    <t>新增地址</t>
  </si>
  <si>
    <t>根据ID获取地址信息</t>
    <phoneticPr fontId="42" type="noConversion"/>
  </si>
  <si>
    <t>获取楼栋和房间信息</t>
    <phoneticPr fontId="42" type="noConversion"/>
  </si>
  <si>
    <t>修改地址</t>
    <phoneticPr fontId="42" type="noConversion"/>
  </si>
  <si>
    <t>设置默认地址</t>
    <phoneticPr fontId="42" type="noConversion"/>
  </si>
  <si>
    <t>消息管理</t>
  </si>
  <si>
    <t>消息列表</t>
  </si>
  <si>
    <r>
      <t xml:space="preserve"> </t>
    </r>
    <r>
      <rPr>
        <sz val="10.5"/>
        <rFont val="宋体"/>
        <family val="3"/>
        <charset val="134"/>
      </rPr>
      <t>业主关怀</t>
    </r>
  </si>
  <si>
    <t>订单提醒</t>
  </si>
  <si>
    <t>系统消息</t>
  </si>
  <si>
    <t>我的钱包</t>
  </si>
  <si>
    <t>钱包信息</t>
  </si>
  <si>
    <t>钱包充值</t>
  </si>
  <si>
    <t>确认充值</t>
  </si>
  <si>
    <t>余额明细</t>
  </si>
  <si>
    <t>我的优惠券</t>
  </si>
  <si>
    <t>有效优惠劵</t>
    <phoneticPr fontId="42" type="noConversion"/>
  </si>
  <si>
    <t>无效优惠劵</t>
  </si>
  <si>
    <t>我的订单</t>
  </si>
  <si>
    <t>我的订单列表</t>
    <phoneticPr fontId="42" type="noConversion"/>
  </si>
  <si>
    <t>订单筛选</t>
    <phoneticPr fontId="42" type="noConversion"/>
  </si>
  <si>
    <t>商品购买订单详情</t>
  </si>
  <si>
    <t>预约服务类订单详情</t>
  </si>
  <si>
    <t>课程购买类订单详情</t>
    <phoneticPr fontId="42" type="noConversion"/>
  </si>
  <si>
    <t>场地预约类订单详情</t>
  </si>
  <si>
    <t>订单状态跟踪</t>
  </si>
  <si>
    <t>团购订单</t>
  </si>
  <si>
    <t>申请退款</t>
  </si>
  <si>
    <t>致加手环</t>
  </si>
  <si>
    <t>房间绑定</t>
  </si>
  <si>
    <t>添加成员</t>
    <phoneticPr fontId="42" type="noConversion"/>
  </si>
  <si>
    <t>删除成员</t>
    <phoneticPr fontId="42" type="noConversion"/>
  </si>
  <si>
    <t>我的投诉</t>
  </si>
  <si>
    <t>投诉列表</t>
  </si>
  <si>
    <t>投诉详情</t>
  </si>
  <si>
    <t>状态跟踪</t>
  </si>
  <si>
    <t>我的报修</t>
  </si>
  <si>
    <t>报修列表</t>
  </si>
  <si>
    <t>报修详情</t>
  </si>
  <si>
    <t>我的购物车</t>
  </si>
  <si>
    <t>访客邀请</t>
  </si>
  <si>
    <t>访客列表</t>
  </si>
  <si>
    <t>添加访客</t>
  </si>
  <si>
    <t>访客详情</t>
  </si>
  <si>
    <t>一键作废</t>
  </si>
  <si>
    <t>我的收藏</t>
  </si>
  <si>
    <t>设置</t>
  </si>
  <si>
    <t>设置新密码</t>
  </si>
  <si>
    <t>修改密码（手机号验证）</t>
    <phoneticPr fontId="42" type="noConversion"/>
  </si>
  <si>
    <t>关于我们</t>
  </si>
  <si>
    <t>获取版本信息</t>
  </si>
  <si>
    <t>检查更新</t>
  </si>
  <si>
    <t>意见反馈</t>
  </si>
  <si>
    <t>退出登录</t>
  </si>
  <si>
    <t>李珂</t>
    <phoneticPr fontId="42" type="noConversion"/>
  </si>
  <si>
    <t>李珂</t>
    <phoneticPr fontId="42" type="noConversion"/>
  </si>
  <si>
    <t>苏士鹏</t>
  </si>
  <si>
    <t>苏士鹏</t>
    <phoneticPr fontId="42" type="noConversion"/>
  </si>
  <si>
    <t>苏士鹏</t>
    <phoneticPr fontId="42" type="noConversion"/>
  </si>
  <si>
    <t>H5连调</t>
    <phoneticPr fontId="42" type="noConversion"/>
  </si>
  <si>
    <t>H5与接口连调</t>
    <phoneticPr fontId="42" type="noConversion"/>
  </si>
  <si>
    <t>张良、张佳佳</t>
    <phoneticPr fontId="42" type="noConversion"/>
  </si>
  <si>
    <t>苏士鹏</t>
    <phoneticPr fontId="42" type="noConversion"/>
  </si>
  <si>
    <t>房间列表</t>
    <phoneticPr fontId="42" type="noConversion"/>
  </si>
  <si>
    <t>采用第三方推送系统进行推送</t>
    <phoneticPr fontId="42" type="noConversion"/>
  </si>
  <si>
    <t xml:space="preserve"> 2017/7/19</t>
    <phoneticPr fontId="42" type="noConversion"/>
  </si>
  <si>
    <t xml:space="preserve"> 2017/7/19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</si>
</sst>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;@"/>
  </numFmts>
  <fonts count="46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trike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sz val="11"/>
      <color indexed="62"/>
      <name val="Calibri"/>
      <family val="2"/>
    </font>
    <font>
      <sz val="11"/>
      <name val="ＭＳ Ｐゴシック"/>
      <family val="2"/>
    </font>
    <font>
      <b/>
      <sz val="10"/>
      <color indexed="12"/>
      <name val="Times New Roman"/>
      <family val="1"/>
    </font>
    <font>
      <sz val="11"/>
      <color indexed="17"/>
      <name val="Calibri"/>
      <family val="2"/>
    </font>
    <font>
      <sz val="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Arial"/>
      <family val="2"/>
    </font>
    <font>
      <sz val="20"/>
      <name val="HP Logo LG"/>
      <family val="1"/>
    </font>
    <font>
      <sz val="11"/>
      <color indexed="52"/>
      <name val="Calibri"/>
      <family val="2"/>
    </font>
    <font>
      <sz val="11"/>
      <color indexed="20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1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10.5"/>
      <name val="宋体"/>
      <family val="3"/>
      <charset val="134"/>
    </font>
    <font>
      <sz val="10.5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7993713187047945"/>
        <bgColor indexed="64"/>
      </patternFill>
    </fill>
    <fill>
      <patternFill patternType="solid">
        <fgColor theme="6" tint="0.79937131870479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9">
    <xf numFmtId="0" fontId="0" fillId="0" borderId="0"/>
    <xf numFmtId="0" fontId="13" fillId="5" borderId="0" applyNumberFormat="0" applyBorder="0" applyAlignment="0" applyProtection="0"/>
    <xf numFmtId="0" fontId="39" fillId="0" borderId="0">
      <alignment vertical="center"/>
    </xf>
    <xf numFmtId="0" fontId="14" fillId="0" borderId="11" applyFill="0" applyBorder="0"/>
    <xf numFmtId="0" fontId="13" fillId="11" borderId="0" applyNumberFormat="0" applyBorder="0" applyAlignment="0" applyProtection="0"/>
    <xf numFmtId="0" fontId="24" fillId="16" borderId="16" applyNumberFormat="0" applyAlignment="0" applyProtection="0"/>
    <xf numFmtId="0" fontId="30" fillId="0" borderId="18" applyNumberFormat="0" applyFill="0" applyAlignment="0" applyProtection="0"/>
    <xf numFmtId="0" fontId="13" fillId="21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19" applyFill="0" applyBorder="0">
      <alignment horizontal="left" vertical="center"/>
    </xf>
    <xf numFmtId="0" fontId="13" fillId="23" borderId="0" applyNumberFormat="0" applyBorder="0" applyAlignment="0" applyProtection="0"/>
    <xf numFmtId="0" fontId="16" fillId="25" borderId="0" applyNumberFormat="0" applyBorder="0" applyAlignment="0" applyProtection="0"/>
    <xf numFmtId="0" fontId="13" fillId="16" borderId="0" applyNumberFormat="0" applyBorder="0" applyAlignment="0" applyProtection="0"/>
    <xf numFmtId="0" fontId="12" fillId="0" borderId="0">
      <alignment vertical="center"/>
    </xf>
    <xf numFmtId="0" fontId="16" fillId="14" borderId="0" applyNumberFormat="0" applyBorder="0" applyAlignment="0" applyProtection="0"/>
    <xf numFmtId="0" fontId="11" fillId="0" borderId="0"/>
    <xf numFmtId="0" fontId="16" fillId="7" borderId="0" applyNumberFormat="0" applyBorder="0" applyAlignment="0" applyProtection="0"/>
    <xf numFmtId="0" fontId="13" fillId="18" borderId="0" applyNumberFormat="0" applyBorder="0" applyAlignment="0" applyProtection="0"/>
    <xf numFmtId="0" fontId="23" fillId="0" borderId="0"/>
    <xf numFmtId="0" fontId="13" fillId="20" borderId="0" applyNumberFormat="0" applyBorder="0" applyAlignment="0" applyProtection="0"/>
    <xf numFmtId="0" fontId="13" fillId="14" borderId="0" applyNumberFormat="0" applyBorder="0" applyAlignment="0" applyProtection="0"/>
    <xf numFmtId="0" fontId="13" fillId="7" borderId="0" applyNumberFormat="0" applyBorder="0" applyAlignment="0" applyProtection="0"/>
    <xf numFmtId="0" fontId="13" fillId="5" borderId="0" applyNumberFormat="0" applyBorder="0" applyAlignment="0" applyProtection="0"/>
    <xf numFmtId="0" fontId="13" fillId="2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6" borderId="0" applyNumberFormat="0" applyBorder="0" applyAlignment="0" applyProtection="0"/>
    <xf numFmtId="0" fontId="16" fillId="15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22" borderId="0" applyNumberFormat="0" applyBorder="0" applyAlignment="0" applyProtection="0"/>
    <xf numFmtId="0" fontId="34" fillId="21" borderId="0" applyNumberFormat="0" applyBorder="0" applyAlignment="0" applyProtection="0"/>
    <xf numFmtId="0" fontId="38" fillId="12" borderId="16" applyNumberFormat="0" applyAlignment="0" applyProtection="0"/>
    <xf numFmtId="0" fontId="18" fillId="9" borderId="13" applyNumberFormat="0" applyAlignment="0" applyProtection="0"/>
    <xf numFmtId="0" fontId="28" fillId="0" borderId="0" applyFill="0" applyBorder="0">
      <alignment horizontal="centerContinuous" vertical="center"/>
    </xf>
    <xf numFmtId="0" fontId="20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0" borderId="11" applyBorder="0">
      <alignment horizontal="center" vertical="center"/>
    </xf>
    <xf numFmtId="0" fontId="15" fillId="0" borderId="11" applyBorder="0">
      <alignment horizontal="center" vertical="center"/>
    </xf>
    <xf numFmtId="0" fontId="22" fillId="0" borderId="0" applyFill="0" applyBorder="0" applyAlignment="0">
      <alignment vertical="center"/>
    </xf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11" applyBorder="0">
      <alignment horizontal="center" vertical="center"/>
    </xf>
    <xf numFmtId="0" fontId="33" fillId="0" borderId="21" applyNumberFormat="0" applyFill="0" applyAlignment="0" applyProtection="0"/>
    <xf numFmtId="0" fontId="37" fillId="24" borderId="0" applyNumberFormat="0" applyBorder="0" applyAlignment="0" applyProtection="0"/>
    <xf numFmtId="0" fontId="39" fillId="0" borderId="0"/>
    <xf numFmtId="0" fontId="11" fillId="8" borderId="12" applyNumberFormat="0" applyFont="0" applyAlignment="0" applyProtection="0"/>
    <xf numFmtId="0" fontId="19" fillId="12" borderId="14" applyNumberFormat="0" applyAlignment="0" applyProtection="0"/>
    <xf numFmtId="0" fontId="26" fillId="0" borderId="15" applyNumberFormat="0" applyFill="0" applyBorder="0">
      <alignment horizontal="centerContinuous" vertical="center" wrapText="1"/>
      <protection locked="0"/>
    </xf>
    <xf numFmtId="0" fontId="14" fillId="0" borderId="19" applyFill="0" applyBorder="0">
      <alignment horizontal="center" vertical="center"/>
    </xf>
    <xf numFmtId="0" fontId="14" fillId="0" borderId="10" applyNumberFormat="0" applyFill="0" applyBorder="0" applyProtection="0">
      <alignment horizontal="centerContinuous"/>
    </xf>
    <xf numFmtId="0" fontId="21" fillId="0" borderId="15" applyFill="0" applyBorder="0" applyProtection="0">
      <alignment vertical="center"/>
      <protection locked="0"/>
    </xf>
    <xf numFmtId="0" fontId="28" fillId="0" borderId="0" applyFill="0" applyBorder="0">
      <alignment vertical="center"/>
    </xf>
    <xf numFmtId="0" fontId="31" fillId="0" borderId="20" applyFill="0" applyBorder="0" applyAlignment="0">
      <alignment horizontal="center" vertical="center"/>
    </xf>
    <xf numFmtId="0" fontId="14" fillId="0" borderId="0" applyNumberFormat="0" applyFill="0" applyBorder="0">
      <alignment vertical="center"/>
    </xf>
    <xf numFmtId="0" fontId="36" fillId="0" borderId="0" applyNumberFormat="0" applyFill="0" applyBorder="0" applyAlignment="0" applyProtection="0"/>
    <xf numFmtId="0" fontId="12" fillId="0" borderId="0">
      <alignment vertical="center"/>
    </xf>
    <xf numFmtId="0" fontId="35" fillId="0" borderId="22" applyNumberFormat="0" applyFill="0" applyAlignment="0" applyProtection="0"/>
    <xf numFmtId="0" fontId="17" fillId="0" borderId="0" applyNumberFormat="0" applyFill="0" applyBorder="0" applyAlignment="0" applyProtection="0"/>
    <xf numFmtId="0" fontId="11" fillId="0" borderId="0"/>
    <xf numFmtId="0" fontId="25" fillId="0" borderId="0"/>
    <xf numFmtId="0" fontId="12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/>
    <xf numFmtId="0" fontId="23" fillId="0" borderId="0"/>
    <xf numFmtId="0" fontId="12" fillId="0" borderId="0"/>
  </cellStyleXfs>
  <cellXfs count="165">
    <xf numFmtId="0" fontId="0" fillId="0" borderId="0" xfId="0" applyAlignment="1">
      <alignment vertical="center"/>
    </xf>
    <xf numFmtId="0" fontId="1" fillId="0" borderId="0" xfId="67" applyFont="1" applyBorder="1" applyAlignment="1" applyProtection="1">
      <alignment horizontal="center" vertical="center" wrapText="1"/>
      <protection locked="0"/>
    </xf>
    <xf numFmtId="0" fontId="1" fillId="0" borderId="0" xfId="67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3" borderId="1" xfId="67" applyFont="1" applyFill="1" applyBorder="1" applyAlignment="1" applyProtection="1">
      <alignment horizontal="center" vertical="center" wrapText="1"/>
      <protection locked="0"/>
    </xf>
    <xf numFmtId="0" fontId="8" fillId="0" borderId="1" xfId="67" applyFont="1" applyBorder="1" applyAlignment="1" applyProtection="1">
      <alignment vertical="center" wrapText="1"/>
      <protection locked="0"/>
    </xf>
    <xf numFmtId="0" fontId="8" fillId="0" borderId="1" xfId="0" applyFont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4" fillId="4" borderId="1" xfId="67" applyFont="1" applyFill="1" applyBorder="1" applyAlignment="1" applyProtection="1">
      <alignment horizontal="center" vertical="center" wrapText="1"/>
      <protection locked="0"/>
    </xf>
    <xf numFmtId="176" fontId="4" fillId="4" borderId="1" xfId="67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8" fillId="0" borderId="1" xfId="67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9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3" fillId="0" borderId="8" xfId="68" applyFont="1" applyBorder="1" applyAlignment="1"/>
    <xf numFmtId="0" fontId="8" fillId="0" borderId="23" xfId="67" applyFont="1" applyBorder="1" applyAlignment="1" applyProtection="1">
      <alignment vertical="center" wrapText="1"/>
      <protection locked="0"/>
    </xf>
    <xf numFmtId="0" fontId="12" fillId="0" borderId="23" xfId="0" applyFont="1" applyBorder="1" applyAlignment="1">
      <alignment vertical="center"/>
    </xf>
    <xf numFmtId="0" fontId="43" fillId="0" borderId="8" xfId="68" applyFont="1" applyBorder="1" applyAlignment="1">
      <alignment vertical="center"/>
    </xf>
    <xf numFmtId="9" fontId="12" fillId="0" borderId="23" xfId="0" applyNumberFormat="1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5" fillId="0" borderId="23" xfId="0" applyFont="1" applyFill="1" applyBorder="1" applyAlignment="1">
      <alignment vertical="center"/>
    </xf>
    <xf numFmtId="14" fontId="8" fillId="0" borderId="23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 wrapText="1"/>
    </xf>
    <xf numFmtId="14" fontId="5" fillId="0" borderId="23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2" fillId="0" borderId="23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44" fillId="0" borderId="23" xfId="0" applyFont="1" applyBorder="1" applyAlignment="1">
      <alignment vertical="center"/>
    </xf>
    <xf numFmtId="0" fontId="45" fillId="0" borderId="23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44" fillId="0" borderId="25" xfId="0" applyFont="1" applyBorder="1" applyAlignment="1">
      <alignment vertical="center"/>
    </xf>
    <xf numFmtId="0" fontId="39" fillId="0" borderId="8" xfId="0" applyFont="1" applyBorder="1" applyAlignment="1">
      <alignment vertical="center"/>
    </xf>
    <xf numFmtId="0" fontId="39" fillId="0" borderId="25" xfId="0" applyFont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 wrapText="1"/>
    </xf>
    <xf numFmtId="14" fontId="12" fillId="0" borderId="23" xfId="0" applyNumberFormat="1" applyFont="1" applyBorder="1" applyAlignment="1">
      <alignment vertical="center"/>
    </xf>
    <xf numFmtId="177" fontId="12" fillId="0" borderId="23" xfId="0" applyNumberFormat="1" applyFont="1" applyBorder="1" applyAlignment="1">
      <alignment vertical="center"/>
    </xf>
    <xf numFmtId="14" fontId="39" fillId="0" borderId="23" xfId="0" applyNumberFormat="1" applyFont="1" applyBorder="1" applyAlignment="1">
      <alignment vertical="center"/>
    </xf>
    <xf numFmtId="14" fontId="39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right" vertical="center"/>
    </xf>
    <xf numFmtId="14" fontId="12" fillId="0" borderId="23" xfId="0" applyNumberFormat="1" applyFont="1" applyBorder="1" applyAlignment="1">
      <alignment horizontal="right" vertical="center"/>
    </xf>
    <xf numFmtId="14" fontId="8" fillId="0" borderId="1" xfId="0" applyNumberFormat="1" applyFont="1" applyBorder="1" applyAlignment="1">
      <alignment horizontal="right" vertical="center"/>
    </xf>
    <xf numFmtId="14" fontId="8" fillId="0" borderId="23" xfId="0" applyNumberFormat="1" applyFont="1" applyFill="1" applyBorder="1" applyAlignment="1">
      <alignment horizontal="right" vertical="center"/>
    </xf>
    <xf numFmtId="14" fontId="8" fillId="0" borderId="1" xfId="0" applyNumberFormat="1" applyFont="1" applyFill="1" applyBorder="1" applyAlignment="1">
      <alignment horizontal="right" vertical="center"/>
    </xf>
    <xf numFmtId="14" fontId="7" fillId="0" borderId="1" xfId="0" applyNumberFormat="1" applyFont="1" applyFill="1" applyBorder="1" applyAlignment="1">
      <alignment horizontal="right" vertical="center"/>
    </xf>
    <xf numFmtId="14" fontId="39" fillId="0" borderId="23" xfId="0" applyNumberFormat="1" applyFont="1" applyBorder="1" applyAlignment="1">
      <alignment horizontal="right" vertical="center"/>
    </xf>
    <xf numFmtId="0" fontId="39" fillId="0" borderId="23" xfId="0" applyFont="1" applyBorder="1" applyAlignment="1">
      <alignment horizontal="right" vertical="center"/>
    </xf>
    <xf numFmtId="0" fontId="44" fillId="0" borderId="23" xfId="0" applyFont="1" applyBorder="1" applyAlignment="1">
      <alignment vertical="center"/>
    </xf>
    <xf numFmtId="0" fontId="12" fillId="26" borderId="23" xfId="0" applyFont="1" applyFill="1" applyBorder="1" applyAlignment="1">
      <alignment vertical="center"/>
    </xf>
    <xf numFmtId="0" fontId="44" fillId="26" borderId="23" xfId="0" applyFont="1" applyFill="1" applyBorder="1" applyAlignment="1">
      <alignment vertical="center"/>
    </xf>
    <xf numFmtId="0" fontId="8" fillId="26" borderId="1" xfId="67" applyNumberFormat="1" applyFont="1" applyFill="1" applyBorder="1" applyAlignment="1">
      <alignment vertical="center" wrapText="1"/>
    </xf>
    <xf numFmtId="0" fontId="8" fillId="26" borderId="1" xfId="0" applyFont="1" applyFill="1" applyBorder="1" applyAlignment="1">
      <alignment horizontal="left" vertical="center"/>
    </xf>
    <xf numFmtId="14" fontId="8" fillId="26" borderId="1" xfId="0" applyNumberFormat="1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center" vertical="center" wrapText="1"/>
    </xf>
    <xf numFmtId="14" fontId="7" fillId="26" borderId="1" xfId="0" applyNumberFormat="1" applyFont="1" applyFill="1" applyBorder="1" applyAlignment="1">
      <alignment horizontal="right" vertical="center"/>
    </xf>
    <xf numFmtId="14" fontId="9" fillId="26" borderId="1" xfId="0" applyNumberFormat="1" applyFont="1" applyFill="1" applyBorder="1" applyAlignment="1">
      <alignment horizontal="center" vertical="center" wrapText="1"/>
    </xf>
    <xf numFmtId="0" fontId="8" fillId="26" borderId="1" xfId="0" applyFont="1" applyFill="1" applyBorder="1" applyAlignment="1">
      <alignment vertical="center" wrapText="1"/>
    </xf>
    <xf numFmtId="0" fontId="1" fillId="26" borderId="0" xfId="0" applyFont="1" applyFill="1" applyAlignment="1">
      <alignment vertical="center"/>
    </xf>
    <xf numFmtId="14" fontId="8" fillId="26" borderId="1" xfId="0" applyNumberFormat="1" applyFont="1" applyFill="1" applyBorder="1" applyAlignment="1">
      <alignment horizontal="right" vertical="center"/>
    </xf>
    <xf numFmtId="14" fontId="10" fillId="26" borderId="1" xfId="0" applyNumberFormat="1" applyFont="1" applyFill="1" applyBorder="1" applyAlignment="1">
      <alignment horizontal="right" vertical="center"/>
    </xf>
    <xf numFmtId="0" fontId="45" fillId="26" borderId="23" xfId="0" applyFont="1" applyFill="1" applyBorder="1" applyAlignment="1">
      <alignment vertical="center"/>
    </xf>
    <xf numFmtId="0" fontId="0" fillId="26" borderId="0" xfId="0" applyFill="1" applyAlignment="1">
      <alignment vertical="center"/>
    </xf>
    <xf numFmtId="0" fontId="0" fillId="26" borderId="23" xfId="0" applyFill="1" applyBorder="1" applyAlignment="1">
      <alignment vertical="center"/>
    </xf>
    <xf numFmtId="0" fontId="0" fillId="26" borderId="23" xfId="0" applyFill="1" applyBorder="1" applyAlignment="1">
      <alignment horizontal="right" vertical="center"/>
    </xf>
    <xf numFmtId="0" fontId="44" fillId="26" borderId="24" xfId="0" applyFont="1" applyFill="1" applyBorder="1" applyAlignment="1">
      <alignment vertical="center"/>
    </xf>
    <xf numFmtId="0" fontId="8" fillId="26" borderId="24" xfId="0" applyFont="1" applyFill="1" applyBorder="1" applyAlignment="1">
      <alignment horizontal="left" vertical="center"/>
    </xf>
    <xf numFmtId="0" fontId="0" fillId="26" borderId="0" xfId="0" applyFill="1" applyAlignment="1">
      <alignment horizontal="left" vertical="center"/>
    </xf>
    <xf numFmtId="0" fontId="39" fillId="26" borderId="25" xfId="0" applyFont="1" applyFill="1" applyBorder="1" applyAlignment="1">
      <alignment horizontal="center" vertical="center"/>
    </xf>
    <xf numFmtId="0" fontId="12" fillId="27" borderId="23" xfId="0" applyFont="1" applyFill="1" applyBorder="1" applyAlignment="1">
      <alignment vertical="center"/>
    </xf>
    <xf numFmtId="0" fontId="44" fillId="27" borderId="23" xfId="0" applyFont="1" applyFill="1" applyBorder="1" applyAlignment="1">
      <alignment vertical="center"/>
    </xf>
    <xf numFmtId="0" fontId="8" fillId="27" borderId="1" xfId="67" applyNumberFormat="1" applyFont="1" applyFill="1" applyBorder="1" applyAlignment="1">
      <alignment vertical="center" wrapText="1"/>
    </xf>
    <xf numFmtId="0" fontId="0" fillId="27" borderId="0" xfId="0" applyFill="1" applyAlignment="1">
      <alignment horizontal="left" vertical="center"/>
    </xf>
    <xf numFmtId="0" fontId="0" fillId="27" borderId="0" xfId="0" applyFill="1" applyAlignment="1">
      <alignment vertical="center"/>
    </xf>
    <xf numFmtId="0" fontId="0" fillId="27" borderId="23" xfId="0" applyFill="1" applyBorder="1" applyAlignment="1">
      <alignment vertical="center"/>
    </xf>
    <xf numFmtId="0" fontId="39" fillId="27" borderId="25" xfId="0" applyFont="1" applyFill="1" applyBorder="1" applyAlignment="1">
      <alignment horizontal="center" vertical="center"/>
    </xf>
    <xf numFmtId="0" fontId="39" fillId="27" borderId="23" xfId="0" applyFont="1" applyFill="1" applyBorder="1" applyAlignment="1">
      <alignment vertical="center"/>
    </xf>
    <xf numFmtId="14" fontId="39" fillId="26" borderId="23" xfId="0" applyNumberFormat="1" applyFont="1" applyFill="1" applyBorder="1" applyAlignment="1">
      <alignment horizontal="right" vertical="center"/>
    </xf>
    <xf numFmtId="0" fontId="1" fillId="28" borderId="0" xfId="0" applyFont="1" applyFill="1" applyAlignment="1">
      <alignment vertical="center"/>
    </xf>
    <xf numFmtId="0" fontId="0" fillId="28" borderId="0" xfId="0" applyFill="1" applyAlignment="1">
      <alignment vertical="center"/>
    </xf>
    <xf numFmtId="14" fontId="8" fillId="26" borderId="26" xfId="0" applyNumberFormat="1" applyFont="1" applyFill="1" applyBorder="1" applyAlignment="1">
      <alignment horizontal="center" vertical="center"/>
    </xf>
    <xf numFmtId="14" fontId="8" fillId="26" borderId="23" xfId="0" applyNumberFormat="1" applyFont="1" applyFill="1" applyBorder="1" applyAlignment="1">
      <alignment horizontal="center" vertical="center"/>
    </xf>
    <xf numFmtId="0" fontId="0" fillId="29" borderId="0" xfId="0" applyFill="1" applyAlignment="1">
      <alignment vertical="center"/>
    </xf>
    <xf numFmtId="14" fontId="0" fillId="27" borderId="23" xfId="0" applyNumberFormat="1" applyFill="1" applyBorder="1" applyAlignment="1">
      <alignment horizontal="right" vertical="center"/>
    </xf>
    <xf numFmtId="0" fontId="44" fillId="27" borderId="23" xfId="0" applyFont="1" applyFill="1" applyBorder="1" applyAlignment="1">
      <alignment vertical="center"/>
    </xf>
    <xf numFmtId="0" fontId="44" fillId="26" borderId="23" xfId="0" applyFont="1" applyFill="1" applyBorder="1" applyAlignment="1">
      <alignment vertical="center"/>
    </xf>
    <xf numFmtId="0" fontId="44" fillId="27" borderId="23" xfId="0" applyFont="1" applyFill="1" applyBorder="1" applyAlignment="1">
      <alignment vertical="center"/>
    </xf>
    <xf numFmtId="0" fontId="44" fillId="26" borderId="23" xfId="0" applyFont="1" applyFill="1" applyBorder="1" applyAlignment="1">
      <alignment vertical="center"/>
    </xf>
    <xf numFmtId="0" fontId="6" fillId="0" borderId="23" xfId="0" applyFont="1" applyBorder="1" applyAlignment="1">
      <alignment horizontal="center" vertical="center" wrapText="1"/>
    </xf>
    <xf numFmtId="0" fontId="44" fillId="0" borderId="24" xfId="0" applyFont="1" applyBorder="1" applyAlignment="1">
      <alignment horizontal="left" vertical="center"/>
    </xf>
    <xf numFmtId="0" fontId="44" fillId="0" borderId="8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26" borderId="24" xfId="0" applyFont="1" applyFill="1" applyBorder="1" applyAlignment="1">
      <alignment horizontal="left" vertical="center"/>
    </xf>
    <xf numFmtId="0" fontId="44" fillId="26" borderId="8" xfId="0" applyFont="1" applyFill="1" applyBorder="1" applyAlignment="1">
      <alignment horizontal="left" vertical="center"/>
    </xf>
    <xf numFmtId="0" fontId="44" fillId="26" borderId="3" xfId="0" applyFont="1" applyFill="1" applyBorder="1" applyAlignment="1">
      <alignment horizontal="left" vertical="center"/>
    </xf>
    <xf numFmtId="0" fontId="44" fillId="0" borderId="23" xfId="0" applyFont="1" applyBorder="1" applyAlignment="1">
      <alignment vertical="center"/>
    </xf>
    <xf numFmtId="0" fontId="44" fillId="0" borderId="24" xfId="0" applyFont="1" applyBorder="1" applyAlignment="1">
      <alignment vertical="center"/>
    </xf>
    <xf numFmtId="0" fontId="44" fillId="0" borderId="8" xfId="0" applyFont="1" applyBorder="1" applyAlignment="1">
      <alignment vertical="center"/>
    </xf>
    <xf numFmtId="0" fontId="44" fillId="0" borderId="3" xfId="0" applyFont="1" applyBorder="1" applyAlignment="1">
      <alignment vertical="center"/>
    </xf>
    <xf numFmtId="0" fontId="39" fillId="0" borderId="24" xfId="0" applyFont="1" applyBorder="1" applyAlignment="1">
      <alignment vertical="center"/>
    </xf>
    <xf numFmtId="0" fontId="39" fillId="0" borderId="8" xfId="0" applyFont="1" applyBorder="1" applyAlignment="1">
      <alignment vertical="center"/>
    </xf>
    <xf numFmtId="0" fontId="39" fillId="0" borderId="3" xfId="0" applyFont="1" applyBorder="1" applyAlignment="1">
      <alignment vertical="center"/>
    </xf>
    <xf numFmtId="0" fontId="7" fillId="0" borderId="24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43" fillId="0" borderId="24" xfId="68" applyFont="1" applyBorder="1" applyAlignment="1">
      <alignment horizontal="left" vertical="center"/>
    </xf>
    <xf numFmtId="0" fontId="43" fillId="0" borderId="8" xfId="68" applyFont="1" applyBorder="1" applyAlignment="1">
      <alignment horizontal="left" vertical="center"/>
    </xf>
    <xf numFmtId="0" fontId="43" fillId="0" borderId="3" xfId="68" applyFont="1" applyBorder="1" applyAlignment="1">
      <alignment horizontal="left" vertical="center"/>
    </xf>
    <xf numFmtId="0" fontId="43" fillId="0" borderId="24" xfId="68" applyFont="1" applyBorder="1" applyAlignment="1">
      <alignment vertical="center"/>
    </xf>
    <xf numFmtId="0" fontId="43" fillId="0" borderId="8" xfId="68" applyFont="1" applyBorder="1" applyAlignment="1">
      <alignment vertical="center"/>
    </xf>
    <xf numFmtId="0" fontId="43" fillId="0" borderId="3" xfId="68" applyFont="1" applyBorder="1" applyAlignment="1">
      <alignment vertical="center"/>
    </xf>
    <xf numFmtId="0" fontId="39" fillId="0" borderId="24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3" fillId="0" borderId="2" xfId="67" applyFont="1" applyFill="1" applyBorder="1" applyAlignment="1" applyProtection="1">
      <alignment horizontal="center" vertical="center" wrapText="1"/>
      <protection locked="0"/>
    </xf>
    <xf numFmtId="0" fontId="3" fillId="0" borderId="3" xfId="67" applyFont="1" applyFill="1" applyBorder="1" applyAlignment="1" applyProtection="1">
      <alignment horizontal="center" vertical="center" wrapText="1"/>
      <protection locked="0"/>
    </xf>
    <xf numFmtId="0" fontId="3" fillId="3" borderId="6" xfId="67" applyFont="1" applyFill="1" applyBorder="1" applyAlignment="1" applyProtection="1">
      <alignment horizontal="center" vertical="center" wrapText="1"/>
      <protection locked="0"/>
    </xf>
    <xf numFmtId="0" fontId="3" fillId="3" borderId="7" xfId="67" applyFont="1" applyFill="1" applyBorder="1" applyAlignment="1" applyProtection="1">
      <alignment horizontal="center" vertical="center" wrapText="1"/>
      <protection locked="0"/>
    </xf>
    <xf numFmtId="0" fontId="3" fillId="3" borderId="9" xfId="67" applyFont="1" applyFill="1" applyBorder="1" applyAlignment="1" applyProtection="1">
      <alignment horizontal="center" vertical="center" wrapText="1"/>
      <protection locked="0"/>
    </xf>
    <xf numFmtId="0" fontId="3" fillId="4" borderId="6" xfId="67" applyFont="1" applyFill="1" applyBorder="1" applyAlignment="1" applyProtection="1">
      <alignment horizontal="center" vertical="center" wrapText="1"/>
      <protection locked="0"/>
    </xf>
    <xf numFmtId="0" fontId="3" fillId="4" borderId="7" xfId="67" applyFont="1" applyFill="1" applyBorder="1" applyAlignment="1" applyProtection="1">
      <alignment horizontal="center" vertical="center" wrapText="1"/>
      <protection locked="0"/>
    </xf>
    <xf numFmtId="0" fontId="4" fillId="2" borderId="4" xfId="67" applyFont="1" applyFill="1" applyBorder="1" applyAlignment="1" applyProtection="1">
      <alignment horizontal="center" vertical="center" wrapText="1"/>
      <protection locked="0"/>
    </xf>
    <xf numFmtId="0" fontId="4" fillId="2" borderId="2" xfId="67" applyFont="1" applyFill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>
      <alignment horizontal="center" vertical="center" wrapText="1"/>
    </xf>
    <xf numFmtId="0" fontId="4" fillId="2" borderId="5" xfId="67" applyFont="1" applyFill="1" applyBorder="1" applyAlignment="1" applyProtection="1">
      <alignment horizontal="center" vertical="center" wrapText="1"/>
      <protection locked="0"/>
    </xf>
    <xf numFmtId="0" fontId="4" fillId="2" borderId="3" xfId="67" applyFont="1" applyFill="1" applyBorder="1" applyAlignment="1" applyProtection="1">
      <alignment horizontal="center" vertical="center" wrapText="1"/>
      <protection locked="0"/>
    </xf>
    <xf numFmtId="0" fontId="4" fillId="2" borderId="1" xfId="67" applyFont="1" applyFill="1" applyBorder="1" applyAlignment="1" applyProtection="1">
      <alignment vertical="center" wrapText="1"/>
      <protection locked="0"/>
    </xf>
    <xf numFmtId="0" fontId="44" fillId="27" borderId="24" xfId="0" applyFont="1" applyFill="1" applyBorder="1" applyAlignment="1">
      <alignment vertical="center"/>
    </xf>
    <xf numFmtId="0" fontId="8" fillId="27" borderId="23" xfId="0" applyFont="1" applyFill="1" applyBorder="1" applyAlignment="1">
      <alignment horizontal="left" vertical="center"/>
    </xf>
    <xf numFmtId="0" fontId="0" fillId="27" borderId="26" xfId="0" applyFill="1" applyBorder="1" applyAlignment="1">
      <alignment vertical="center"/>
    </xf>
    <xf numFmtId="0" fontId="0" fillId="27" borderId="23" xfId="0" applyFill="1" applyBorder="1" applyAlignment="1">
      <alignment horizontal="right" vertical="center"/>
    </xf>
    <xf numFmtId="0" fontId="44" fillId="27" borderId="8" xfId="0" applyFont="1" applyFill="1" applyBorder="1" applyAlignment="1">
      <alignment vertical="center"/>
    </xf>
    <xf numFmtId="0" fontId="0" fillId="27" borderId="23" xfId="0" applyFill="1" applyBorder="1" applyAlignment="1">
      <alignment horizontal="left" vertical="center"/>
    </xf>
    <xf numFmtId="0" fontId="0" fillId="27" borderId="23" xfId="0" applyFill="1" applyBorder="1" applyAlignment="1">
      <alignment horizontal="center" vertical="center"/>
    </xf>
    <xf numFmtId="0" fontId="44" fillId="27" borderId="24" xfId="0" applyFont="1" applyFill="1" applyBorder="1" applyAlignment="1">
      <alignment horizontal="left" vertical="center"/>
    </xf>
    <xf numFmtId="0" fontId="44" fillId="27" borderId="8" xfId="0" applyFont="1" applyFill="1" applyBorder="1" applyAlignment="1">
      <alignment horizontal="left" vertical="center"/>
    </xf>
    <xf numFmtId="0" fontId="44" fillId="27" borderId="3" xfId="0" applyFont="1" applyFill="1" applyBorder="1" applyAlignment="1">
      <alignment horizontal="left" vertical="center"/>
    </xf>
    <xf numFmtId="0" fontId="0" fillId="27" borderId="23" xfId="0" applyFont="1" applyFill="1" applyBorder="1" applyAlignment="1">
      <alignment vertical="center"/>
    </xf>
    <xf numFmtId="0" fontId="1" fillId="26" borderId="0" xfId="0" applyFont="1" applyFill="1" applyAlignment="1">
      <alignment horizontal="right" vertical="center"/>
    </xf>
    <xf numFmtId="0" fontId="8" fillId="27" borderId="1" xfId="0" applyFont="1" applyFill="1" applyBorder="1" applyAlignment="1">
      <alignment horizontal="left" vertical="center"/>
    </xf>
    <xf numFmtId="14" fontId="8" fillId="27" borderId="1" xfId="0" applyNumberFormat="1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 wrapText="1"/>
    </xf>
    <xf numFmtId="14" fontId="7" fillId="27" borderId="1" xfId="0" applyNumberFormat="1" applyFont="1" applyFill="1" applyBorder="1" applyAlignment="1">
      <alignment horizontal="right" vertical="center"/>
    </xf>
    <xf numFmtId="14" fontId="9" fillId="27" borderId="1" xfId="0" applyNumberFormat="1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vertical="center" wrapText="1"/>
    </xf>
    <xf numFmtId="0" fontId="1" fillId="27" borderId="0" xfId="0" applyFont="1" applyFill="1" applyAlignment="1">
      <alignment vertical="center"/>
    </xf>
    <xf numFmtId="0" fontId="40" fillId="27" borderId="1" xfId="0" applyFont="1" applyFill="1" applyBorder="1" applyAlignment="1">
      <alignment vertical="center" wrapText="1"/>
    </xf>
    <xf numFmtId="14" fontId="8" fillId="27" borderId="1" xfId="0" applyNumberFormat="1" applyFont="1" applyFill="1" applyBorder="1" applyAlignment="1">
      <alignment horizontal="right" vertical="center"/>
    </xf>
    <xf numFmtId="14" fontId="10" fillId="27" borderId="1" xfId="0" applyNumberFormat="1" applyFont="1" applyFill="1" applyBorder="1" applyAlignment="1">
      <alignment horizontal="right" vertical="center"/>
    </xf>
    <xf numFmtId="0" fontId="39" fillId="27" borderId="24" xfId="0" applyFont="1" applyFill="1" applyBorder="1" applyAlignment="1">
      <alignment vertical="center"/>
    </xf>
    <xf numFmtId="0" fontId="39" fillId="27" borderId="8" xfId="0" applyFont="1" applyFill="1" applyBorder="1" applyAlignment="1">
      <alignment vertical="center"/>
    </xf>
    <xf numFmtId="0" fontId="8" fillId="26" borderId="23" xfId="0" applyFont="1" applyFill="1" applyBorder="1" applyAlignment="1">
      <alignment horizontal="left" vertical="center" wrapText="1"/>
    </xf>
  </cellXfs>
  <cellStyles count="69">
    <cellStyle name="0,0_x000d__x000a_NA_x000d__x000a_" xfId="18"/>
    <cellStyle name="20% - Accent1" xfId="17"/>
    <cellStyle name="20% - Accent2" xfId="7"/>
    <cellStyle name="20% - Accent3" xfId="8"/>
    <cellStyle name="20% - Accent4" xfId="1"/>
    <cellStyle name="20% - Accent5" xfId="10"/>
    <cellStyle name="20% - Accent6" xfId="12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4"/>
    <cellStyle name="60% - Accent1" xfId="11"/>
    <cellStyle name="60% - Accent2" xfId="14"/>
    <cellStyle name="60% - Accent3" xfId="16"/>
    <cellStyle name="60% - Accent4" xfId="24"/>
    <cellStyle name="60% - Accent5" xfId="25"/>
    <cellStyle name="60% - Accent6" xfId="26"/>
    <cellStyle name="Accent1" xfId="27"/>
    <cellStyle name="Accent2" xfId="28"/>
    <cellStyle name="Accent3" xfId="29"/>
    <cellStyle name="Accent4" xfId="30"/>
    <cellStyle name="Accent5" xfId="31"/>
    <cellStyle name="Accent6" xfId="32"/>
    <cellStyle name="Bad" xfId="33"/>
    <cellStyle name="Calculation" xfId="34"/>
    <cellStyle name="Check Cell" xfId="35"/>
    <cellStyle name="Explanatory Text" xfId="37"/>
    <cellStyle name="Good" xfId="38"/>
    <cellStyle name="Header 1" xfId="3"/>
    <cellStyle name="Header 2" xfId="39"/>
    <cellStyle name="Header Center" xfId="40"/>
    <cellStyle name="Heading 1" xfId="41"/>
    <cellStyle name="Heading 2" xfId="42"/>
    <cellStyle name="Heading 3" xfId="6"/>
    <cellStyle name="Heading 4" xfId="43"/>
    <cellStyle name="HP Logo" xfId="44"/>
    <cellStyle name="Input" xfId="5"/>
    <cellStyle name="Linked Cell" xfId="45"/>
    <cellStyle name="Neutral" xfId="46"/>
    <cellStyle name="Normal_090201-開発計画-030715" xfId="47"/>
    <cellStyle name="Note" xfId="48"/>
    <cellStyle name="Output" xfId="49"/>
    <cellStyle name="Table Entry" xfId="50"/>
    <cellStyle name="Table Heading" xfId="9"/>
    <cellStyle name="Table Heading Center" xfId="51"/>
    <cellStyle name="Table Medium" xfId="52"/>
    <cellStyle name="Table Normal" xfId="53"/>
    <cellStyle name="Table Small" xfId="54"/>
    <cellStyle name="Table Small Bold" xfId="55"/>
    <cellStyle name="Table Small Center" xfId="36"/>
    <cellStyle name="Table Title" xfId="56"/>
    <cellStyle name="Title" xfId="57"/>
    <cellStyle name="Total" xfId="59"/>
    <cellStyle name="Warning Text" xfId="60"/>
    <cellStyle name="標準 2" xfId="61"/>
    <cellStyle name="標準_Sheet1_品質管理部2003年度作業計画(2003-01-15案)" xfId="62"/>
    <cellStyle name="常规" xfId="0" builtinId="0"/>
    <cellStyle name="常规 2" xfId="58"/>
    <cellStyle name="常规 2 2" xfId="13"/>
    <cellStyle name="常规 2 2 2" xfId="63"/>
    <cellStyle name="常规 2 3" xfId="15"/>
    <cellStyle name="常规 3" xfId="64"/>
    <cellStyle name="常规 4" xfId="65"/>
    <cellStyle name="常规 4 2" xfId="66"/>
    <cellStyle name="常规 6" xfId="2"/>
    <cellStyle name="常规_任务_转成execl表格式" xfId="68"/>
    <cellStyle name="样式 1" xfId="6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&#39580;\Documents\WeChat%20Files\wz11030919\Attachment\03&#36807;&#31243;&#27169;&#26495;\&#39033;&#30446;&#35745;&#2101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修改控制"/>
      <sheetName val="封面"/>
      <sheetName val="修订记录"/>
      <sheetName val="目录"/>
      <sheetName val="定义"/>
      <sheetName val="总览"/>
      <sheetName val="指标"/>
      <sheetName val="概述"/>
      <sheetName val="目标"/>
      <sheetName val="成果物"/>
      <sheetName val="里程碑"/>
      <sheetName val="需求"/>
      <sheetName val="规模"/>
      <sheetName val="代码行"/>
      <sheetName val="质量"/>
      <sheetName val="工作量"/>
      <sheetName val="投入"/>
      <sheetName val="资源"/>
      <sheetName val="人员"/>
      <sheetName val="环境"/>
      <sheetName val="风险"/>
      <sheetName val="协调"/>
      <sheetName val="培训"/>
      <sheetName val="PDB"/>
      <sheetName val="SQAMonthly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2"/>
  <sheetViews>
    <sheetView showGridLines="0" tabSelected="1" view="pageBreakPreview" zoomScaleNormal="80" zoomScaleSheetLayoutView="100" workbookViewId="0">
      <pane xSplit="5" ySplit="3" topLeftCell="K55" activePane="bottomRight" state="frozen"/>
      <selection pane="topRight"/>
      <selection pane="bottomLeft"/>
      <selection pane="bottomRight" activeCell="U58" sqref="U58"/>
    </sheetView>
  </sheetViews>
  <sheetFormatPr defaultColWidth="9" defaultRowHeight="14.25"/>
  <cols>
    <col min="1" max="2" width="5.75" style="5" customWidth="1"/>
    <col min="3" max="3" width="29.125" style="5" customWidth="1"/>
    <col min="4" max="4" width="27.5" style="5" customWidth="1"/>
    <col min="5" max="5" width="3.75" customWidth="1"/>
    <col min="6" max="6" width="7.5" style="6" customWidth="1"/>
    <col min="7" max="8" width="10.625" hidden="1" customWidth="1"/>
    <col min="9" max="9" width="12.375" customWidth="1"/>
    <col min="10" max="10" width="7.75" customWidth="1"/>
    <col min="11" max="11" width="10.875" customWidth="1"/>
    <col min="12" max="12" width="10.5" style="17" customWidth="1"/>
    <col min="13" max="14" width="10.625" customWidth="1"/>
    <col min="15" max="15" width="7.5" customWidth="1"/>
    <col min="16" max="17" width="10.625" customWidth="1"/>
    <col min="18" max="18" width="7.125" customWidth="1"/>
    <col min="19" max="19" width="7.875" customWidth="1"/>
    <col min="20" max="20" width="23.875" customWidth="1"/>
    <col min="21" max="21" width="4.25" customWidth="1"/>
  </cols>
  <sheetData>
    <row r="1" spans="1:20" s="1" customFormat="1" ht="24.95" customHeight="1">
      <c r="A1" s="127" t="s">
        <v>0</v>
      </c>
      <c r="B1" s="127"/>
      <c r="C1" s="127"/>
      <c r="D1" s="127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20" s="1" customFormat="1" ht="39" customHeight="1">
      <c r="A2" s="134" t="s">
        <v>52</v>
      </c>
      <c r="B2" s="137" t="s">
        <v>17</v>
      </c>
      <c r="C2" s="137" t="s">
        <v>16</v>
      </c>
      <c r="D2" s="137" t="s">
        <v>1</v>
      </c>
      <c r="E2" s="139" t="s">
        <v>2</v>
      </c>
      <c r="F2" s="129" t="s">
        <v>3</v>
      </c>
      <c r="G2" s="130"/>
      <c r="H2" s="130"/>
      <c r="I2" s="130"/>
      <c r="J2" s="130"/>
      <c r="K2" s="131"/>
      <c r="L2" s="132" t="s">
        <v>4</v>
      </c>
      <c r="M2" s="133"/>
      <c r="N2" s="133"/>
      <c r="O2" s="133"/>
      <c r="P2" s="133"/>
      <c r="Q2" s="133"/>
      <c r="R2" s="133"/>
      <c r="S2" s="133"/>
      <c r="T2" s="133"/>
    </row>
    <row r="3" spans="1:20" s="2" customFormat="1" ht="45.75" customHeight="1">
      <c r="A3" s="135"/>
      <c r="B3" s="138"/>
      <c r="C3" s="138"/>
      <c r="D3" s="138"/>
      <c r="E3" s="139"/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12" t="s">
        <v>11</v>
      </c>
      <c r="M3" s="12" t="s">
        <v>12</v>
      </c>
      <c r="N3" s="12" t="s">
        <v>6</v>
      </c>
      <c r="O3" s="13" t="s">
        <v>13</v>
      </c>
      <c r="P3" s="12" t="s">
        <v>7</v>
      </c>
      <c r="Q3" s="12" t="s">
        <v>8</v>
      </c>
      <c r="R3" s="12" t="s">
        <v>9</v>
      </c>
      <c r="S3" s="13" t="s">
        <v>14</v>
      </c>
      <c r="T3" s="12" t="s">
        <v>15</v>
      </c>
    </row>
    <row r="4" spans="1:20" s="2" customFormat="1" ht="13.5" customHeight="1">
      <c r="A4" s="29">
        <v>1</v>
      </c>
      <c r="B4" s="136"/>
      <c r="C4" s="118" t="s">
        <v>23</v>
      </c>
      <c r="D4" s="29" t="s">
        <v>86</v>
      </c>
      <c r="E4" s="8" t="s">
        <v>18</v>
      </c>
      <c r="F4" s="29" t="s">
        <v>24</v>
      </c>
      <c r="G4" s="29"/>
      <c r="H4" s="29"/>
      <c r="I4" s="29" t="s">
        <v>27</v>
      </c>
      <c r="J4" s="31">
        <v>1</v>
      </c>
      <c r="K4" s="29"/>
      <c r="L4" s="29" t="s">
        <v>82</v>
      </c>
      <c r="M4" s="53">
        <v>42919</v>
      </c>
      <c r="N4" s="53">
        <v>42921</v>
      </c>
      <c r="O4" s="29">
        <f>(DATEDIF(M4,N4,"d"))+1</f>
        <v>3</v>
      </c>
      <c r="P4" s="49">
        <v>42919</v>
      </c>
      <c r="Q4" s="49">
        <v>42921</v>
      </c>
      <c r="R4" s="31">
        <v>1</v>
      </c>
      <c r="S4" s="29">
        <f>(DATEDIF(P4,Q4,"d"))+1</f>
        <v>3</v>
      </c>
      <c r="T4" s="29"/>
    </row>
    <row r="5" spans="1:20" s="2" customFormat="1" ht="13.5" customHeight="1">
      <c r="A5" s="29">
        <v>2</v>
      </c>
      <c r="B5" s="136"/>
      <c r="C5" s="119"/>
      <c r="D5" s="29" t="s">
        <v>87</v>
      </c>
      <c r="E5" s="8" t="s">
        <v>18</v>
      </c>
      <c r="F5" s="29" t="s">
        <v>24</v>
      </c>
      <c r="G5" s="29"/>
      <c r="H5" s="29"/>
      <c r="I5" s="29" t="s">
        <v>27</v>
      </c>
      <c r="J5" s="31">
        <v>1</v>
      </c>
      <c r="K5" s="29"/>
      <c r="L5" s="29" t="s">
        <v>82</v>
      </c>
      <c r="M5" s="53">
        <v>42922</v>
      </c>
      <c r="N5" s="54">
        <v>42922</v>
      </c>
      <c r="O5" s="29">
        <f t="shared" ref="O5:O57" si="0">(DATEDIF(M5,N5,"d"))+1</f>
        <v>1</v>
      </c>
      <c r="P5" s="50">
        <v>42922</v>
      </c>
      <c r="Q5" s="50">
        <v>42922</v>
      </c>
      <c r="R5" s="31">
        <v>1</v>
      </c>
      <c r="S5" s="29">
        <f t="shared" ref="S5:S49" si="1">(DATEDIF(P5,Q5,"d"))+1</f>
        <v>1</v>
      </c>
      <c r="T5" s="29"/>
    </row>
    <row r="6" spans="1:20" s="2" customFormat="1" ht="13.5" customHeight="1">
      <c r="A6" s="29">
        <v>3</v>
      </c>
      <c r="B6" s="136"/>
      <c r="C6" s="119"/>
      <c r="D6" s="29" t="s">
        <v>34</v>
      </c>
      <c r="E6" s="8" t="s">
        <v>18</v>
      </c>
      <c r="F6" s="29" t="s">
        <v>24</v>
      </c>
      <c r="G6" s="29"/>
      <c r="H6" s="29"/>
      <c r="I6" s="29" t="s">
        <v>27</v>
      </c>
      <c r="J6" s="31">
        <v>1</v>
      </c>
      <c r="K6" s="29"/>
      <c r="L6" s="29" t="s">
        <v>83</v>
      </c>
      <c r="M6" s="53">
        <v>42919</v>
      </c>
      <c r="N6" s="54">
        <v>42921</v>
      </c>
      <c r="O6" s="29">
        <f t="shared" si="0"/>
        <v>3</v>
      </c>
      <c r="P6" s="49">
        <v>42919</v>
      </c>
      <c r="Q6" s="49">
        <v>42919</v>
      </c>
      <c r="R6" s="31">
        <v>1</v>
      </c>
      <c r="S6" s="29">
        <f t="shared" si="1"/>
        <v>1</v>
      </c>
      <c r="T6" s="29"/>
    </row>
    <row r="7" spans="1:20" s="2" customFormat="1" ht="13.5" customHeight="1">
      <c r="A7" s="29">
        <v>4</v>
      </c>
      <c r="B7" s="136"/>
      <c r="C7" s="119"/>
      <c r="D7" s="29" t="s">
        <v>35</v>
      </c>
      <c r="E7" s="8" t="s">
        <v>18</v>
      </c>
      <c r="F7" s="29" t="s">
        <v>24</v>
      </c>
      <c r="G7" s="29"/>
      <c r="H7" s="29"/>
      <c r="I7" s="29" t="s">
        <v>28</v>
      </c>
      <c r="J7" s="31">
        <v>1</v>
      </c>
      <c r="K7" s="29"/>
      <c r="L7" s="29" t="s">
        <v>83</v>
      </c>
      <c r="M7" s="53">
        <v>42922</v>
      </c>
      <c r="N7" s="54">
        <v>42922</v>
      </c>
      <c r="O7" s="29">
        <f t="shared" si="0"/>
        <v>1</v>
      </c>
      <c r="P7" s="50">
        <v>42922</v>
      </c>
      <c r="Q7" s="50">
        <v>42922</v>
      </c>
      <c r="R7" s="31">
        <v>1</v>
      </c>
      <c r="S7" s="29">
        <f t="shared" si="1"/>
        <v>1</v>
      </c>
      <c r="T7" s="29"/>
    </row>
    <row r="8" spans="1:20" s="2" customFormat="1" ht="13.5" customHeight="1">
      <c r="A8" s="29">
        <v>5</v>
      </c>
      <c r="B8" s="136"/>
      <c r="C8" s="119"/>
      <c r="D8" s="29" t="s">
        <v>36</v>
      </c>
      <c r="E8" s="8" t="s">
        <v>18</v>
      </c>
      <c r="F8" s="29" t="s">
        <v>24</v>
      </c>
      <c r="G8" s="29"/>
      <c r="H8" s="29"/>
      <c r="I8" s="29" t="s">
        <v>28</v>
      </c>
      <c r="J8" s="31">
        <v>1</v>
      </c>
      <c r="K8" s="29"/>
      <c r="L8" s="29" t="s">
        <v>83</v>
      </c>
      <c r="M8" s="54">
        <v>42922</v>
      </c>
      <c r="N8" s="54">
        <v>42922</v>
      </c>
      <c r="O8" s="29">
        <f t="shared" si="0"/>
        <v>1</v>
      </c>
      <c r="P8" s="49">
        <v>42922</v>
      </c>
      <c r="Q8" s="49">
        <v>42922</v>
      </c>
      <c r="R8" s="31">
        <v>1</v>
      </c>
      <c r="S8" s="29">
        <f t="shared" si="1"/>
        <v>1</v>
      </c>
      <c r="T8" s="29"/>
    </row>
    <row r="9" spans="1:20" s="2" customFormat="1" ht="13.5" customHeight="1">
      <c r="A9" s="29">
        <v>6</v>
      </c>
      <c r="B9" s="136"/>
      <c r="C9" s="119"/>
      <c r="D9" s="29" t="s">
        <v>37</v>
      </c>
      <c r="E9" s="8" t="s">
        <v>18</v>
      </c>
      <c r="F9" s="29" t="s">
        <v>24</v>
      </c>
      <c r="G9" s="29"/>
      <c r="H9" s="29"/>
      <c r="I9" s="29" t="s">
        <v>28</v>
      </c>
      <c r="J9" s="31">
        <v>1</v>
      </c>
      <c r="K9" s="29"/>
      <c r="L9" s="29" t="s">
        <v>83</v>
      </c>
      <c r="M9" s="54">
        <v>42923</v>
      </c>
      <c r="N9" s="54">
        <v>42923</v>
      </c>
      <c r="O9" s="29">
        <f t="shared" si="0"/>
        <v>1</v>
      </c>
      <c r="P9" s="49"/>
      <c r="Q9" s="29"/>
      <c r="R9" s="29"/>
      <c r="S9" s="29">
        <v>1</v>
      </c>
      <c r="T9" s="29"/>
    </row>
    <row r="10" spans="1:20" s="2" customFormat="1" ht="13.5" customHeight="1">
      <c r="A10" s="29">
        <v>7</v>
      </c>
      <c r="B10" s="136"/>
      <c r="C10" s="119"/>
      <c r="D10" s="29" t="s">
        <v>38</v>
      </c>
      <c r="E10" s="8" t="s">
        <v>18</v>
      </c>
      <c r="F10" s="29" t="s">
        <v>24</v>
      </c>
      <c r="G10" s="29"/>
      <c r="H10" s="29"/>
      <c r="I10" s="29" t="s">
        <v>28</v>
      </c>
      <c r="J10" s="31">
        <v>1</v>
      </c>
      <c r="K10" s="29"/>
      <c r="L10" s="29" t="s">
        <v>83</v>
      </c>
      <c r="M10" s="54">
        <v>42923</v>
      </c>
      <c r="N10" s="54">
        <v>42923</v>
      </c>
      <c r="O10" s="29">
        <f t="shared" si="0"/>
        <v>1</v>
      </c>
      <c r="P10" s="29"/>
      <c r="Q10" s="29"/>
      <c r="R10" s="29"/>
      <c r="S10" s="29">
        <v>1</v>
      </c>
      <c r="T10" s="29"/>
    </row>
    <row r="11" spans="1:20" s="2" customFormat="1" ht="13.5" customHeight="1">
      <c r="A11" s="29">
        <v>8</v>
      </c>
      <c r="B11" s="136"/>
      <c r="C11" s="119"/>
      <c r="D11" s="29" t="s">
        <v>39</v>
      </c>
      <c r="E11" s="8" t="s">
        <v>18</v>
      </c>
      <c r="F11" s="29" t="s">
        <v>24</v>
      </c>
      <c r="G11" s="29"/>
      <c r="H11" s="29"/>
      <c r="I11" s="29" t="s">
        <v>29</v>
      </c>
      <c r="J11" s="31">
        <v>1</v>
      </c>
      <c r="K11" s="29"/>
      <c r="L11" s="29" t="s">
        <v>82</v>
      </c>
      <c r="M11" s="54">
        <v>42923</v>
      </c>
      <c r="N11" s="54">
        <v>42923</v>
      </c>
      <c r="O11" s="29">
        <f t="shared" si="0"/>
        <v>1</v>
      </c>
      <c r="P11" s="29"/>
      <c r="Q11" s="29"/>
      <c r="R11" s="29"/>
      <c r="S11" s="29">
        <v>1</v>
      </c>
      <c r="T11" s="29"/>
    </row>
    <row r="12" spans="1:20" s="2" customFormat="1" ht="13.5" customHeight="1">
      <c r="A12" s="29">
        <v>9</v>
      </c>
      <c r="B12" s="136"/>
      <c r="C12" s="120"/>
      <c r="D12" s="29" t="s">
        <v>40</v>
      </c>
      <c r="E12" s="8" t="s">
        <v>18</v>
      </c>
      <c r="F12" s="29" t="s">
        <v>24</v>
      </c>
      <c r="G12" s="29"/>
      <c r="H12" s="29"/>
      <c r="I12" s="29" t="s">
        <v>30</v>
      </c>
      <c r="J12" s="31">
        <v>1</v>
      </c>
      <c r="K12" s="29"/>
      <c r="L12" s="29" t="s">
        <v>82</v>
      </c>
      <c r="M12" s="54">
        <v>42923</v>
      </c>
      <c r="N12" s="54">
        <v>42923</v>
      </c>
      <c r="O12" s="29">
        <f t="shared" si="0"/>
        <v>1</v>
      </c>
      <c r="P12" s="29"/>
      <c r="Q12" s="29"/>
      <c r="R12" s="29"/>
      <c r="S12" s="29">
        <v>1</v>
      </c>
      <c r="T12" s="29"/>
    </row>
    <row r="13" spans="1:20" s="2" customFormat="1" ht="13.5" customHeight="1">
      <c r="A13" s="29">
        <v>10</v>
      </c>
      <c r="B13" s="136"/>
      <c r="C13" s="118" t="s">
        <v>25</v>
      </c>
      <c r="D13" s="29" t="s">
        <v>41</v>
      </c>
      <c r="E13" s="28" t="s">
        <v>18</v>
      </c>
      <c r="F13" s="29" t="s">
        <v>26</v>
      </c>
      <c r="G13" s="29"/>
      <c r="H13" s="29"/>
      <c r="I13" s="29" t="s">
        <v>28</v>
      </c>
      <c r="J13" s="31">
        <v>1</v>
      </c>
      <c r="K13" s="29"/>
      <c r="L13" s="29" t="s">
        <v>84</v>
      </c>
      <c r="M13" s="54">
        <v>42921</v>
      </c>
      <c r="N13" s="54">
        <v>42921</v>
      </c>
      <c r="O13" s="29">
        <f t="shared" si="0"/>
        <v>1</v>
      </c>
      <c r="P13" s="29"/>
      <c r="Q13" s="29"/>
      <c r="R13" s="29"/>
      <c r="S13" s="29">
        <v>1</v>
      </c>
      <c r="T13" s="29"/>
    </row>
    <row r="14" spans="1:20" s="2" customFormat="1" ht="13.5" customHeight="1">
      <c r="A14" s="29">
        <v>11</v>
      </c>
      <c r="B14" s="136"/>
      <c r="C14" s="119"/>
      <c r="D14" s="29" t="s">
        <v>42</v>
      </c>
      <c r="E14" s="28" t="s">
        <v>18</v>
      </c>
      <c r="F14" s="29" t="s">
        <v>26</v>
      </c>
      <c r="G14" s="29"/>
      <c r="H14" s="29"/>
      <c r="I14" s="29" t="s">
        <v>28</v>
      </c>
      <c r="J14" s="31">
        <v>1</v>
      </c>
      <c r="K14" s="29"/>
      <c r="L14" s="29" t="s">
        <v>84</v>
      </c>
      <c r="M14" s="54">
        <v>42922</v>
      </c>
      <c r="N14" s="54">
        <v>42922</v>
      </c>
      <c r="O14" s="29">
        <f t="shared" si="0"/>
        <v>1</v>
      </c>
      <c r="P14" s="29"/>
      <c r="Q14" s="29"/>
      <c r="R14" s="29"/>
      <c r="S14" s="29">
        <v>1</v>
      </c>
      <c r="T14" s="29"/>
    </row>
    <row r="15" spans="1:20" s="2" customFormat="1" ht="13.5" customHeight="1">
      <c r="A15" s="29">
        <v>12</v>
      </c>
      <c r="B15" s="136"/>
      <c r="C15" s="119"/>
      <c r="D15" s="29" t="s">
        <v>43</v>
      </c>
      <c r="E15" s="28" t="s">
        <v>18</v>
      </c>
      <c r="F15" s="29" t="s">
        <v>24</v>
      </c>
      <c r="G15" s="29"/>
      <c r="H15" s="29"/>
      <c r="I15" s="29" t="s">
        <v>30</v>
      </c>
      <c r="J15" s="31">
        <v>1</v>
      </c>
      <c r="K15" s="29"/>
      <c r="L15" s="29" t="s">
        <v>84</v>
      </c>
      <c r="M15" s="54">
        <v>42923</v>
      </c>
      <c r="N15" s="54">
        <v>42923</v>
      </c>
      <c r="O15" s="29">
        <f t="shared" si="0"/>
        <v>1</v>
      </c>
      <c r="P15" s="29"/>
      <c r="Q15" s="29"/>
      <c r="R15" s="29"/>
      <c r="S15" s="29">
        <v>1</v>
      </c>
      <c r="T15" s="29"/>
    </row>
    <row r="16" spans="1:20" s="2" customFormat="1" ht="13.5" customHeight="1">
      <c r="A16" s="29">
        <v>13</v>
      </c>
      <c r="B16" s="136"/>
      <c r="C16" s="120"/>
      <c r="D16" s="29" t="s">
        <v>44</v>
      </c>
      <c r="E16" s="28" t="s">
        <v>18</v>
      </c>
      <c r="F16" s="29" t="s">
        <v>24</v>
      </c>
      <c r="G16" s="29"/>
      <c r="H16" s="29"/>
      <c r="I16" s="29" t="s">
        <v>31</v>
      </c>
      <c r="J16" s="31">
        <v>1</v>
      </c>
      <c r="K16" s="29"/>
      <c r="L16" s="29" t="s">
        <v>84</v>
      </c>
      <c r="M16" s="54">
        <v>42923</v>
      </c>
      <c r="N16" s="54">
        <v>42923</v>
      </c>
      <c r="O16" s="29">
        <f t="shared" si="0"/>
        <v>1</v>
      </c>
      <c r="P16" s="29"/>
      <c r="Q16" s="29"/>
      <c r="R16" s="29"/>
      <c r="S16" s="29">
        <v>1</v>
      </c>
      <c r="T16" s="29"/>
    </row>
    <row r="17" spans="1:20" s="2" customFormat="1" ht="13.5" customHeight="1">
      <c r="A17" s="29">
        <v>14</v>
      </c>
      <c r="B17" s="136"/>
      <c r="C17" s="119" t="s">
        <v>19</v>
      </c>
      <c r="D17" s="29" t="s">
        <v>45</v>
      </c>
      <c r="E17" s="28" t="s">
        <v>18</v>
      </c>
      <c r="F17" s="29" t="s">
        <v>26</v>
      </c>
      <c r="G17" s="29"/>
      <c r="H17" s="29"/>
      <c r="I17" s="29" t="s">
        <v>53</v>
      </c>
      <c r="J17" s="31">
        <v>1</v>
      </c>
      <c r="K17" s="29"/>
      <c r="L17" s="29" t="s">
        <v>82</v>
      </c>
      <c r="M17" s="54">
        <v>42926</v>
      </c>
      <c r="N17" s="54">
        <v>42926</v>
      </c>
      <c r="O17" s="29">
        <f t="shared" si="0"/>
        <v>1</v>
      </c>
      <c r="P17" s="29"/>
      <c r="Q17" s="29"/>
      <c r="R17" s="29"/>
      <c r="S17" s="29">
        <v>1</v>
      </c>
      <c r="T17" s="29"/>
    </row>
    <row r="18" spans="1:20" s="2" customFormat="1" ht="13.5" customHeight="1">
      <c r="A18" s="29">
        <v>15</v>
      </c>
      <c r="B18" s="136"/>
      <c r="C18" s="119"/>
      <c r="D18" s="29" t="s">
        <v>46</v>
      </c>
      <c r="E18" s="28" t="s">
        <v>18</v>
      </c>
      <c r="F18" s="29" t="s">
        <v>26</v>
      </c>
      <c r="G18" s="29"/>
      <c r="H18" s="29"/>
      <c r="I18" s="29" t="s">
        <v>53</v>
      </c>
      <c r="J18" s="31">
        <v>1</v>
      </c>
      <c r="K18" s="29"/>
      <c r="L18" s="29" t="s">
        <v>82</v>
      </c>
      <c r="M18" s="54">
        <v>42927</v>
      </c>
      <c r="N18" s="54">
        <v>42927</v>
      </c>
      <c r="O18" s="29">
        <f t="shared" si="0"/>
        <v>1</v>
      </c>
      <c r="P18" s="29"/>
      <c r="Q18" s="29"/>
      <c r="R18" s="29"/>
      <c r="S18" s="29">
        <v>1</v>
      </c>
      <c r="T18" s="29"/>
    </row>
    <row r="19" spans="1:20" s="2" customFormat="1" ht="13.5" customHeight="1">
      <c r="A19" s="29">
        <v>16</v>
      </c>
      <c r="B19" s="136"/>
      <c r="C19" s="119"/>
      <c r="D19" s="29" t="s">
        <v>47</v>
      </c>
      <c r="E19" s="28" t="s">
        <v>18</v>
      </c>
      <c r="F19" s="29" t="s">
        <v>26</v>
      </c>
      <c r="G19" s="29"/>
      <c r="H19" s="29"/>
      <c r="I19" s="29" t="s">
        <v>53</v>
      </c>
      <c r="J19" s="31">
        <v>1</v>
      </c>
      <c r="K19" s="9"/>
      <c r="L19" s="29" t="s">
        <v>82</v>
      </c>
      <c r="M19" s="54">
        <v>42927</v>
      </c>
      <c r="N19" s="54">
        <v>42928</v>
      </c>
      <c r="O19" s="29">
        <f t="shared" si="0"/>
        <v>2</v>
      </c>
      <c r="P19" s="9"/>
      <c r="Q19" s="9"/>
      <c r="R19" s="9"/>
      <c r="S19" s="29">
        <v>2</v>
      </c>
      <c r="T19" s="9"/>
    </row>
    <row r="20" spans="1:20" s="2" customFormat="1" ht="13.5" customHeight="1">
      <c r="A20" s="29">
        <v>17</v>
      </c>
      <c r="B20" s="136"/>
      <c r="C20" s="119"/>
      <c r="D20" s="29" t="s">
        <v>48</v>
      </c>
      <c r="E20" s="28" t="s">
        <v>18</v>
      </c>
      <c r="F20" s="29" t="s">
        <v>26</v>
      </c>
      <c r="G20" s="29"/>
      <c r="H20" s="29"/>
      <c r="I20" s="29" t="s">
        <v>54</v>
      </c>
      <c r="J20" s="31"/>
      <c r="K20" s="9"/>
      <c r="L20" s="29" t="s">
        <v>82</v>
      </c>
      <c r="M20" s="55">
        <v>42929</v>
      </c>
      <c r="N20" s="55">
        <v>42930</v>
      </c>
      <c r="O20" s="29">
        <f t="shared" si="0"/>
        <v>2</v>
      </c>
      <c r="P20" s="9"/>
      <c r="Q20" s="9"/>
      <c r="R20" s="9"/>
      <c r="S20" s="29">
        <v>2</v>
      </c>
      <c r="T20" s="9"/>
    </row>
    <row r="21" spans="1:20" s="2" customFormat="1" ht="13.5" customHeight="1">
      <c r="A21" s="29">
        <v>18</v>
      </c>
      <c r="B21" s="136"/>
      <c r="C21" s="119"/>
      <c r="D21" s="29" t="s">
        <v>49</v>
      </c>
      <c r="E21" s="28" t="s">
        <v>18</v>
      </c>
      <c r="F21" s="29" t="s">
        <v>26</v>
      </c>
      <c r="G21" s="29"/>
      <c r="H21" s="29"/>
      <c r="I21" s="29" t="s">
        <v>54</v>
      </c>
      <c r="J21" s="31"/>
      <c r="K21" s="9"/>
      <c r="L21" s="29" t="s">
        <v>83</v>
      </c>
      <c r="M21" s="54">
        <v>42926</v>
      </c>
      <c r="N21" s="54">
        <v>42926</v>
      </c>
      <c r="O21" s="29">
        <f t="shared" si="0"/>
        <v>1</v>
      </c>
      <c r="P21" s="9"/>
      <c r="Q21" s="9"/>
      <c r="R21" s="9"/>
      <c r="S21" s="29">
        <v>1</v>
      </c>
      <c r="T21" s="9"/>
    </row>
    <row r="22" spans="1:20" s="2" customFormat="1" ht="13.5" customHeight="1">
      <c r="A22" s="29">
        <v>19</v>
      </c>
      <c r="B22" s="136"/>
      <c r="C22" s="119"/>
      <c r="D22" s="29" t="s">
        <v>50</v>
      </c>
      <c r="E22" s="28" t="s">
        <v>18</v>
      </c>
      <c r="F22" s="29" t="s">
        <v>26</v>
      </c>
      <c r="G22" s="29"/>
      <c r="H22" s="29"/>
      <c r="I22" s="29" t="s">
        <v>54</v>
      </c>
      <c r="J22" s="31"/>
      <c r="K22" s="9"/>
      <c r="L22" s="29" t="s">
        <v>83</v>
      </c>
      <c r="M22" s="54">
        <v>42927</v>
      </c>
      <c r="N22" s="54">
        <v>42927</v>
      </c>
      <c r="O22" s="29">
        <f t="shared" si="0"/>
        <v>1</v>
      </c>
      <c r="P22" s="9"/>
      <c r="Q22" s="9"/>
      <c r="R22" s="9"/>
      <c r="S22" s="29">
        <v>1</v>
      </c>
      <c r="T22" s="9"/>
    </row>
    <row r="23" spans="1:20" s="2" customFormat="1" ht="13.5" customHeight="1">
      <c r="A23" s="29">
        <v>20</v>
      </c>
      <c r="B23" s="136"/>
      <c r="C23" s="119"/>
      <c r="D23" s="29" t="s">
        <v>32</v>
      </c>
      <c r="E23" s="28" t="s">
        <v>18</v>
      </c>
      <c r="F23" s="29" t="s">
        <v>26</v>
      </c>
      <c r="G23" s="29"/>
      <c r="H23" s="29"/>
      <c r="I23" s="29" t="s">
        <v>55</v>
      </c>
      <c r="J23" s="31"/>
      <c r="K23" s="9"/>
      <c r="L23" s="29" t="s">
        <v>83</v>
      </c>
      <c r="M23" s="55">
        <v>42928</v>
      </c>
      <c r="N23" s="55">
        <v>42929</v>
      </c>
      <c r="O23" s="29">
        <f t="shared" si="0"/>
        <v>2</v>
      </c>
      <c r="P23" s="9"/>
      <c r="Q23" s="9"/>
      <c r="R23" s="9"/>
      <c r="S23" s="29">
        <v>2</v>
      </c>
      <c r="T23" s="9"/>
    </row>
    <row r="24" spans="1:20" s="2" customFormat="1" ht="13.5" customHeight="1">
      <c r="A24" s="29">
        <v>21</v>
      </c>
      <c r="B24" s="136"/>
      <c r="C24" s="119"/>
      <c r="D24" s="29" t="s">
        <v>51</v>
      </c>
      <c r="E24" s="28" t="s">
        <v>18</v>
      </c>
      <c r="F24" s="29" t="s">
        <v>26</v>
      </c>
      <c r="G24" s="29"/>
      <c r="H24" s="29"/>
      <c r="I24" s="29" t="s">
        <v>55</v>
      </c>
      <c r="J24" s="31"/>
      <c r="K24" s="9"/>
      <c r="L24" s="29" t="s">
        <v>83</v>
      </c>
      <c r="M24" s="55">
        <v>42930</v>
      </c>
      <c r="N24" s="55">
        <v>42930</v>
      </c>
      <c r="O24" s="29">
        <f t="shared" si="0"/>
        <v>1</v>
      </c>
      <c r="P24" s="9"/>
      <c r="Q24" s="9"/>
      <c r="R24" s="9"/>
      <c r="S24" s="29">
        <v>1</v>
      </c>
      <c r="T24" s="9"/>
    </row>
    <row r="25" spans="1:20" s="3" customFormat="1" ht="13.5" customHeight="1">
      <c r="A25" s="29">
        <v>22</v>
      </c>
      <c r="B25" s="136"/>
      <c r="C25" s="120"/>
      <c r="D25" s="29" t="s">
        <v>33</v>
      </c>
      <c r="E25" s="8" t="s">
        <v>18</v>
      </c>
      <c r="F25" s="29" t="s">
        <v>26</v>
      </c>
      <c r="G25" s="29"/>
      <c r="H25" s="29"/>
      <c r="I25" s="29" t="s">
        <v>55</v>
      </c>
      <c r="J25" s="31"/>
      <c r="K25" s="24"/>
      <c r="L25" s="29" t="s">
        <v>83</v>
      </c>
      <c r="M25" s="55">
        <v>42930</v>
      </c>
      <c r="N25" s="55">
        <v>42930</v>
      </c>
      <c r="O25" s="29">
        <f t="shared" si="0"/>
        <v>1</v>
      </c>
      <c r="P25" s="10"/>
      <c r="Q25" s="10"/>
      <c r="R25" s="10"/>
      <c r="S25" s="29">
        <v>1</v>
      </c>
      <c r="T25" s="16"/>
    </row>
    <row r="26" spans="1:20" s="3" customFormat="1" ht="13.5" customHeight="1">
      <c r="A26" s="29">
        <v>23</v>
      </c>
      <c r="B26" s="136"/>
      <c r="C26" s="118" t="s">
        <v>20</v>
      </c>
      <c r="D26" s="32" t="s">
        <v>56</v>
      </c>
      <c r="E26" s="28" t="s">
        <v>18</v>
      </c>
      <c r="F26" s="29" t="s">
        <v>24</v>
      </c>
      <c r="G26" s="29"/>
      <c r="H26" s="29"/>
      <c r="I26" s="29" t="s">
        <v>58</v>
      </c>
      <c r="J26" s="31"/>
      <c r="K26" s="33"/>
      <c r="L26" s="29" t="s">
        <v>84</v>
      </c>
      <c r="M26" s="56">
        <v>42926</v>
      </c>
      <c r="N26" s="56">
        <v>42926</v>
      </c>
      <c r="O26" s="29">
        <f t="shared" si="0"/>
        <v>1</v>
      </c>
      <c r="P26" s="34"/>
      <c r="Q26" s="34"/>
      <c r="R26" s="34"/>
      <c r="S26" s="29"/>
      <c r="T26" s="35"/>
    </row>
    <row r="27" spans="1:20" s="3" customFormat="1" ht="13.5" customHeight="1">
      <c r="A27" s="29">
        <v>24</v>
      </c>
      <c r="B27" s="136"/>
      <c r="C27" s="120"/>
      <c r="D27" s="20" t="s">
        <v>57</v>
      </c>
      <c r="E27" s="8" t="s">
        <v>18</v>
      </c>
      <c r="F27" s="29" t="s">
        <v>24</v>
      </c>
      <c r="G27" s="10"/>
      <c r="H27" s="11"/>
      <c r="I27" s="29" t="s">
        <v>58</v>
      </c>
      <c r="J27" s="10"/>
      <c r="K27" s="24"/>
      <c r="L27" s="29" t="s">
        <v>84</v>
      </c>
      <c r="M27" s="56">
        <v>42926</v>
      </c>
      <c r="N27" s="57">
        <v>42928</v>
      </c>
      <c r="O27" s="29">
        <f t="shared" si="0"/>
        <v>3</v>
      </c>
      <c r="P27" s="10"/>
      <c r="Q27" s="10"/>
      <c r="R27" s="10"/>
      <c r="S27" s="29"/>
      <c r="T27" s="16"/>
    </row>
    <row r="28" spans="1:20" s="3" customFormat="1" ht="13.5" customHeight="1">
      <c r="A28" s="29">
        <v>25</v>
      </c>
      <c r="B28" s="136"/>
      <c r="C28" s="121" t="s">
        <v>21</v>
      </c>
      <c r="D28" s="32" t="s">
        <v>59</v>
      </c>
      <c r="E28" s="8" t="s">
        <v>18</v>
      </c>
      <c r="F28" s="29" t="s">
        <v>24</v>
      </c>
      <c r="G28" s="34"/>
      <c r="H28" s="36"/>
      <c r="I28" s="29" t="s">
        <v>65</v>
      </c>
      <c r="J28" s="34"/>
      <c r="K28" s="33"/>
      <c r="L28" s="29" t="s">
        <v>82</v>
      </c>
      <c r="M28" s="56">
        <v>42933</v>
      </c>
      <c r="N28" s="56">
        <v>42933</v>
      </c>
      <c r="O28" s="29">
        <f t="shared" si="0"/>
        <v>1</v>
      </c>
      <c r="P28" s="34"/>
      <c r="Q28" s="34"/>
      <c r="R28" s="34"/>
      <c r="S28" s="29"/>
      <c r="T28" s="35"/>
    </row>
    <row r="29" spans="1:20" s="3" customFormat="1" ht="13.5" customHeight="1">
      <c r="A29" s="29">
        <v>26</v>
      </c>
      <c r="B29" s="136"/>
      <c r="C29" s="122"/>
      <c r="D29" s="32" t="s">
        <v>60</v>
      </c>
      <c r="E29" s="8" t="s">
        <v>18</v>
      </c>
      <c r="F29" s="29" t="s">
        <v>24</v>
      </c>
      <c r="G29" s="34"/>
      <c r="H29" s="36"/>
      <c r="I29" s="29" t="s">
        <v>65</v>
      </c>
      <c r="J29" s="34"/>
      <c r="K29" s="33"/>
      <c r="L29" s="29" t="s">
        <v>84</v>
      </c>
      <c r="M29" s="56">
        <v>42929</v>
      </c>
      <c r="N29" s="56">
        <v>42930</v>
      </c>
      <c r="O29" s="29">
        <f t="shared" si="0"/>
        <v>2</v>
      </c>
      <c r="P29" s="34"/>
      <c r="Q29" s="34"/>
      <c r="R29" s="34"/>
      <c r="S29" s="29"/>
      <c r="T29" s="35"/>
    </row>
    <row r="30" spans="1:20" s="3" customFormat="1" ht="13.5" customHeight="1">
      <c r="A30" s="29">
        <v>27</v>
      </c>
      <c r="B30" s="136"/>
      <c r="C30" s="122"/>
      <c r="D30" s="32" t="s">
        <v>61</v>
      </c>
      <c r="E30" s="8" t="s">
        <v>18</v>
      </c>
      <c r="F30" s="29" t="s">
        <v>26</v>
      </c>
      <c r="G30" s="34"/>
      <c r="H30" s="36"/>
      <c r="I30" s="29" t="s">
        <v>66</v>
      </c>
      <c r="J30" s="34"/>
      <c r="K30" s="33"/>
      <c r="L30" s="29" t="s">
        <v>85</v>
      </c>
      <c r="M30" s="56">
        <v>42934</v>
      </c>
      <c r="N30" s="56">
        <v>42934</v>
      </c>
      <c r="O30" s="29">
        <f t="shared" si="0"/>
        <v>1</v>
      </c>
      <c r="P30" s="34"/>
      <c r="Q30" s="34"/>
      <c r="R30" s="34"/>
      <c r="S30" s="29"/>
      <c r="T30" s="35"/>
    </row>
    <row r="31" spans="1:20" s="3" customFormat="1" ht="13.5" customHeight="1">
      <c r="A31" s="29">
        <v>28</v>
      </c>
      <c r="B31" s="136"/>
      <c r="C31" s="122"/>
      <c r="D31" s="32" t="s">
        <v>62</v>
      </c>
      <c r="E31" s="8" t="s">
        <v>18</v>
      </c>
      <c r="F31" s="29" t="s">
        <v>26</v>
      </c>
      <c r="G31" s="34"/>
      <c r="H31" s="36"/>
      <c r="I31" s="29" t="s">
        <v>66</v>
      </c>
      <c r="J31" s="34"/>
      <c r="K31" s="33"/>
      <c r="L31" s="29" t="s">
        <v>83</v>
      </c>
      <c r="M31" s="56">
        <v>42933</v>
      </c>
      <c r="N31" s="56">
        <v>42933</v>
      </c>
      <c r="O31" s="29">
        <f t="shared" si="0"/>
        <v>1</v>
      </c>
      <c r="P31" s="34"/>
      <c r="Q31" s="34"/>
      <c r="R31" s="34"/>
      <c r="S31" s="29"/>
      <c r="T31" s="35"/>
    </row>
    <row r="32" spans="1:20" s="3" customFormat="1" ht="13.5" customHeight="1">
      <c r="A32" s="29">
        <v>29</v>
      </c>
      <c r="B32" s="136"/>
      <c r="C32" s="122"/>
      <c r="D32" s="32" t="s">
        <v>63</v>
      </c>
      <c r="E32" s="8" t="s">
        <v>18</v>
      </c>
      <c r="F32" s="29" t="s">
        <v>26</v>
      </c>
      <c r="G32" s="34"/>
      <c r="H32" s="36"/>
      <c r="I32" s="29" t="s">
        <v>66</v>
      </c>
      <c r="J32" s="34"/>
      <c r="K32" s="33"/>
      <c r="L32" s="29" t="s">
        <v>83</v>
      </c>
      <c r="M32" s="56">
        <v>42933</v>
      </c>
      <c r="N32" s="56">
        <v>42933</v>
      </c>
      <c r="O32" s="29">
        <f t="shared" si="0"/>
        <v>1</v>
      </c>
      <c r="P32" s="34"/>
      <c r="Q32" s="34"/>
      <c r="R32" s="34"/>
      <c r="S32" s="29"/>
      <c r="T32" s="35"/>
    </row>
    <row r="33" spans="1:20" s="3" customFormat="1" ht="13.5" customHeight="1">
      <c r="A33" s="29">
        <v>30</v>
      </c>
      <c r="B33" s="136"/>
      <c r="C33" s="123"/>
      <c r="D33" s="19" t="s">
        <v>64</v>
      </c>
      <c r="E33" s="8" t="s">
        <v>18</v>
      </c>
      <c r="F33" s="29" t="s">
        <v>26</v>
      </c>
      <c r="G33" s="10"/>
      <c r="H33" s="11"/>
      <c r="I33" s="29" t="s">
        <v>66</v>
      </c>
      <c r="J33" s="10"/>
      <c r="K33" s="24"/>
      <c r="L33" s="29" t="s">
        <v>83</v>
      </c>
      <c r="M33" s="56">
        <v>42934</v>
      </c>
      <c r="N33" s="56">
        <v>42935</v>
      </c>
      <c r="O33" s="29">
        <f t="shared" si="0"/>
        <v>2</v>
      </c>
      <c r="P33" s="10"/>
      <c r="Q33" s="10"/>
      <c r="R33" s="10"/>
      <c r="S33" s="29"/>
      <c r="T33" s="16"/>
    </row>
    <row r="34" spans="1:20" s="3" customFormat="1" ht="13.5" customHeight="1">
      <c r="A34" s="29">
        <v>31</v>
      </c>
      <c r="B34" s="136"/>
      <c r="C34" s="121" t="s">
        <v>22</v>
      </c>
      <c r="D34" s="29" t="s">
        <v>67</v>
      </c>
      <c r="E34" s="28" t="s">
        <v>71</v>
      </c>
      <c r="F34" s="29" t="s">
        <v>24</v>
      </c>
      <c r="G34" s="34"/>
      <c r="H34" s="36"/>
      <c r="I34" s="29" t="s">
        <v>66</v>
      </c>
      <c r="J34" s="34"/>
      <c r="K34" s="33"/>
      <c r="L34" s="29" t="s">
        <v>83</v>
      </c>
      <c r="M34" s="56">
        <v>42936</v>
      </c>
      <c r="N34" s="56">
        <v>42936</v>
      </c>
      <c r="O34" s="29">
        <f t="shared" si="0"/>
        <v>1</v>
      </c>
      <c r="P34" s="34"/>
      <c r="Q34" s="34"/>
      <c r="R34" s="34"/>
      <c r="S34" s="29"/>
      <c r="T34" s="35"/>
    </row>
    <row r="35" spans="1:20" s="3" customFormat="1" ht="13.5" customHeight="1">
      <c r="A35" s="29">
        <v>32</v>
      </c>
      <c r="B35" s="136"/>
      <c r="C35" s="122"/>
      <c r="D35" s="29" t="s">
        <v>68</v>
      </c>
      <c r="E35" s="28" t="s">
        <v>71</v>
      </c>
      <c r="F35" s="29" t="s">
        <v>24</v>
      </c>
      <c r="G35" s="34"/>
      <c r="H35" s="36"/>
      <c r="I35" s="29" t="s">
        <v>66</v>
      </c>
      <c r="J35" s="34"/>
      <c r="K35" s="33"/>
      <c r="L35" s="29" t="s">
        <v>83</v>
      </c>
      <c r="M35" s="56">
        <v>42936</v>
      </c>
      <c r="N35" s="56">
        <v>42936</v>
      </c>
      <c r="O35" s="29">
        <f t="shared" si="0"/>
        <v>1</v>
      </c>
      <c r="P35" s="34"/>
      <c r="Q35" s="34"/>
      <c r="R35" s="34"/>
      <c r="S35" s="29"/>
      <c r="T35" s="35"/>
    </row>
    <row r="36" spans="1:20" s="3" customFormat="1" ht="13.5" customHeight="1">
      <c r="A36" s="29">
        <v>33</v>
      </c>
      <c r="B36" s="136"/>
      <c r="C36" s="122"/>
      <c r="D36" s="29" t="s">
        <v>69</v>
      </c>
      <c r="E36" s="28" t="s">
        <v>71</v>
      </c>
      <c r="F36" s="29" t="s">
        <v>24</v>
      </c>
      <c r="G36" s="34"/>
      <c r="H36" s="36"/>
      <c r="I36" s="29" t="s">
        <v>66</v>
      </c>
      <c r="J36" s="34"/>
      <c r="K36" s="33"/>
      <c r="L36" s="29" t="s">
        <v>83</v>
      </c>
      <c r="M36" s="56">
        <v>42936</v>
      </c>
      <c r="N36" s="56">
        <v>42936</v>
      </c>
      <c r="O36" s="29">
        <f t="shared" si="0"/>
        <v>1</v>
      </c>
      <c r="P36" s="34"/>
      <c r="Q36" s="34"/>
      <c r="R36" s="34"/>
      <c r="S36" s="29"/>
      <c r="T36" s="35"/>
    </row>
    <row r="37" spans="1:20" s="3" customFormat="1" ht="13.5" customHeight="1">
      <c r="A37" s="29">
        <v>34</v>
      </c>
      <c r="B37" s="136"/>
      <c r="C37" s="122"/>
      <c r="D37" s="19" t="s">
        <v>61</v>
      </c>
      <c r="E37" s="28" t="s">
        <v>71</v>
      </c>
      <c r="F37" s="29" t="s">
        <v>24</v>
      </c>
      <c r="G37" s="34"/>
      <c r="H37" s="36"/>
      <c r="I37" s="29" t="s">
        <v>66</v>
      </c>
      <c r="J37" s="34"/>
      <c r="K37" s="33"/>
      <c r="L37" s="29" t="s">
        <v>83</v>
      </c>
      <c r="M37" s="56">
        <v>42936</v>
      </c>
      <c r="N37" s="56">
        <v>42936</v>
      </c>
      <c r="O37" s="29">
        <f t="shared" si="0"/>
        <v>1</v>
      </c>
      <c r="P37" s="34"/>
      <c r="Q37" s="34"/>
      <c r="R37" s="34"/>
      <c r="S37" s="29"/>
      <c r="T37" s="35"/>
    </row>
    <row r="38" spans="1:20" s="3" customFormat="1" ht="13.5" customHeight="1">
      <c r="A38" s="29">
        <v>35</v>
      </c>
      <c r="B38" s="136"/>
      <c r="C38" s="123"/>
      <c r="D38" s="19" t="s">
        <v>70</v>
      </c>
      <c r="E38" s="8" t="s">
        <v>71</v>
      </c>
      <c r="F38" s="29" t="s">
        <v>26</v>
      </c>
      <c r="G38" s="10"/>
      <c r="H38" s="11"/>
      <c r="I38" s="29" t="s">
        <v>72</v>
      </c>
      <c r="J38" s="10"/>
      <c r="K38" s="24"/>
      <c r="L38" s="29" t="s">
        <v>83</v>
      </c>
      <c r="M38" s="56">
        <v>42936</v>
      </c>
      <c r="N38" s="56">
        <v>42936</v>
      </c>
      <c r="O38" s="29">
        <f t="shared" si="0"/>
        <v>1</v>
      </c>
      <c r="P38" s="10"/>
      <c r="Q38" s="10"/>
      <c r="R38" s="10"/>
      <c r="S38" s="29"/>
      <c r="T38" s="16"/>
    </row>
    <row r="39" spans="1:20" s="3" customFormat="1" ht="13.5" customHeight="1">
      <c r="A39" s="29">
        <v>36</v>
      </c>
      <c r="B39" s="136"/>
      <c r="C39" s="27" t="s">
        <v>74</v>
      </c>
      <c r="D39" s="19" t="s">
        <v>75</v>
      </c>
      <c r="E39" s="8" t="s">
        <v>73</v>
      </c>
      <c r="F39" s="29" t="s">
        <v>24</v>
      </c>
      <c r="G39" s="10"/>
      <c r="H39" s="11"/>
      <c r="I39" s="29" t="s">
        <v>80</v>
      </c>
      <c r="J39" s="10"/>
      <c r="K39" s="24"/>
      <c r="L39" s="29" t="s">
        <v>83</v>
      </c>
      <c r="M39" s="56">
        <v>42937</v>
      </c>
      <c r="N39" s="56">
        <v>42937</v>
      </c>
      <c r="O39" s="29">
        <f t="shared" si="0"/>
        <v>1</v>
      </c>
      <c r="P39" s="10"/>
      <c r="Q39" s="10"/>
      <c r="R39" s="10"/>
      <c r="S39" s="29"/>
      <c r="T39" s="16"/>
    </row>
    <row r="40" spans="1:20" s="3" customFormat="1" ht="13.5" customHeight="1">
      <c r="A40" s="29">
        <v>37</v>
      </c>
      <c r="B40" s="136"/>
      <c r="C40" s="121" t="s">
        <v>76</v>
      </c>
      <c r="D40" s="19" t="s">
        <v>77</v>
      </c>
      <c r="E40" s="8" t="s">
        <v>73</v>
      </c>
      <c r="F40" s="29" t="s">
        <v>24</v>
      </c>
      <c r="G40" s="10"/>
      <c r="H40" s="11"/>
      <c r="I40" s="29" t="s">
        <v>81</v>
      </c>
      <c r="J40" s="10"/>
      <c r="K40" s="24"/>
      <c r="L40" s="29" t="s">
        <v>83</v>
      </c>
      <c r="M40" s="56">
        <v>42937</v>
      </c>
      <c r="N40" s="56">
        <v>42937</v>
      </c>
      <c r="O40" s="29">
        <f t="shared" si="0"/>
        <v>1</v>
      </c>
      <c r="P40" s="10"/>
      <c r="Q40" s="10"/>
      <c r="R40" s="10"/>
      <c r="S40" s="29"/>
      <c r="T40" s="16"/>
    </row>
    <row r="41" spans="1:20" s="3" customFormat="1" ht="13.5" customHeight="1">
      <c r="A41" s="29">
        <v>38</v>
      </c>
      <c r="B41" s="136"/>
      <c r="C41" s="122"/>
      <c r="D41" s="19" t="s">
        <v>78</v>
      </c>
      <c r="E41" s="8" t="s">
        <v>73</v>
      </c>
      <c r="F41" s="29" t="s">
        <v>26</v>
      </c>
      <c r="G41" s="10"/>
      <c r="H41" s="11"/>
      <c r="I41" s="29" t="s">
        <v>81</v>
      </c>
      <c r="J41" s="10"/>
      <c r="K41" s="24"/>
      <c r="L41" s="29" t="s">
        <v>83</v>
      </c>
      <c r="M41" s="57">
        <v>42938</v>
      </c>
      <c r="N41" s="57">
        <v>42938</v>
      </c>
      <c r="O41" s="29">
        <f t="shared" si="0"/>
        <v>1</v>
      </c>
      <c r="P41" s="10"/>
      <c r="Q41" s="10"/>
      <c r="R41" s="10"/>
      <c r="S41" s="29"/>
      <c r="T41" s="16"/>
    </row>
    <row r="42" spans="1:20" s="3" customFormat="1" ht="13.5" customHeight="1">
      <c r="A42" s="29">
        <v>39</v>
      </c>
      <c r="B42" s="136"/>
      <c r="C42" s="123"/>
      <c r="D42" s="19" t="s">
        <v>79</v>
      </c>
      <c r="E42" s="8" t="s">
        <v>73</v>
      </c>
      <c r="F42" s="29" t="s">
        <v>26</v>
      </c>
      <c r="G42" s="10"/>
      <c r="H42" s="11"/>
      <c r="I42" s="29" t="s">
        <v>81</v>
      </c>
      <c r="J42" s="10"/>
      <c r="K42" s="24"/>
      <c r="L42" s="29" t="s">
        <v>83</v>
      </c>
      <c r="M42" s="57">
        <v>42938</v>
      </c>
      <c r="N42" s="57">
        <v>42938</v>
      </c>
      <c r="O42" s="29">
        <f t="shared" si="0"/>
        <v>1</v>
      </c>
      <c r="P42" s="10"/>
      <c r="Q42" s="10"/>
      <c r="R42" s="10"/>
      <c r="S42" s="29"/>
      <c r="T42" s="16"/>
    </row>
    <row r="43" spans="1:20" s="3" customFormat="1" ht="31.5" customHeight="1">
      <c r="A43" s="29"/>
      <c r="B43" s="25"/>
      <c r="C43" s="30" t="s">
        <v>253</v>
      </c>
      <c r="D43" s="29" t="s">
        <v>254</v>
      </c>
      <c r="E43" s="28" t="s">
        <v>73</v>
      </c>
      <c r="F43" s="29"/>
      <c r="G43" s="34"/>
      <c r="H43" s="36"/>
      <c r="I43" s="29"/>
      <c r="J43" s="34"/>
      <c r="K43" s="33"/>
      <c r="L43" s="48" t="s">
        <v>255</v>
      </c>
      <c r="M43" s="56">
        <v>42933</v>
      </c>
      <c r="N43" s="56">
        <v>42943</v>
      </c>
      <c r="O43" s="29">
        <f t="shared" si="0"/>
        <v>11</v>
      </c>
      <c r="P43" s="34"/>
      <c r="Q43" s="34"/>
      <c r="R43" s="34"/>
      <c r="S43" s="29"/>
      <c r="T43" s="35"/>
    </row>
    <row r="44" spans="1:20" s="3" customFormat="1" ht="13.5" customHeight="1">
      <c r="A44" s="29">
        <v>40</v>
      </c>
      <c r="B44" s="101" t="s">
        <v>88</v>
      </c>
      <c r="C44" s="112" t="s">
        <v>89</v>
      </c>
      <c r="D44" s="40" t="s">
        <v>90</v>
      </c>
      <c r="E44" s="8" t="s">
        <v>18</v>
      </c>
      <c r="F44" s="9"/>
      <c r="G44" s="10"/>
      <c r="H44" s="11"/>
      <c r="I44" s="14"/>
      <c r="J44" s="10"/>
      <c r="K44" s="14"/>
      <c r="L44" s="18" t="s">
        <v>248</v>
      </c>
      <c r="M44" s="57">
        <v>42919</v>
      </c>
      <c r="N44" s="57">
        <v>42919</v>
      </c>
      <c r="O44" s="29">
        <f t="shared" si="0"/>
        <v>1</v>
      </c>
      <c r="P44" s="57">
        <v>42919</v>
      </c>
      <c r="Q44" s="57">
        <v>42919</v>
      </c>
      <c r="R44" s="31">
        <v>1</v>
      </c>
      <c r="S44" s="29">
        <f t="shared" si="1"/>
        <v>1</v>
      </c>
      <c r="T44" s="16"/>
    </row>
    <row r="45" spans="1:20" s="3" customFormat="1" ht="13.5" customHeight="1">
      <c r="A45" s="29">
        <v>41</v>
      </c>
      <c r="B45" s="101"/>
      <c r="C45" s="113"/>
      <c r="D45" s="40" t="s">
        <v>91</v>
      </c>
      <c r="E45" s="8" t="s">
        <v>18</v>
      </c>
      <c r="F45" s="9"/>
      <c r="G45" s="10"/>
      <c r="H45" s="11"/>
      <c r="I45" s="14"/>
      <c r="J45" s="10"/>
      <c r="K45" s="14"/>
      <c r="L45" s="26" t="s">
        <v>248</v>
      </c>
      <c r="M45" s="57">
        <v>42919</v>
      </c>
      <c r="N45" s="57">
        <v>42919</v>
      </c>
      <c r="O45" s="29">
        <f t="shared" si="0"/>
        <v>1</v>
      </c>
      <c r="P45" s="57">
        <v>42919</v>
      </c>
      <c r="Q45" s="57">
        <v>42919</v>
      </c>
      <c r="R45" s="31">
        <v>1</v>
      </c>
      <c r="S45" s="29">
        <f t="shared" si="1"/>
        <v>1</v>
      </c>
      <c r="T45" s="16"/>
    </row>
    <row r="46" spans="1:20" s="3" customFormat="1" ht="13.5" customHeight="1">
      <c r="A46" s="29">
        <v>42</v>
      </c>
      <c r="B46" s="101"/>
      <c r="C46" s="113"/>
      <c r="D46" s="40" t="s">
        <v>92</v>
      </c>
      <c r="E46" s="8" t="s">
        <v>18</v>
      </c>
      <c r="F46" s="22"/>
      <c r="G46" s="10"/>
      <c r="H46" s="11"/>
      <c r="I46" s="14"/>
      <c r="J46" s="10"/>
      <c r="K46" s="14"/>
      <c r="L46" s="26" t="s">
        <v>248</v>
      </c>
      <c r="M46" s="58">
        <v>42916</v>
      </c>
      <c r="N46" s="58">
        <v>42916</v>
      </c>
      <c r="O46" s="29">
        <f t="shared" si="0"/>
        <v>1</v>
      </c>
      <c r="P46" s="58">
        <v>42916</v>
      </c>
      <c r="Q46" s="58">
        <v>42916</v>
      </c>
      <c r="R46" s="31">
        <v>1</v>
      </c>
      <c r="S46" s="29">
        <f t="shared" si="1"/>
        <v>1</v>
      </c>
      <c r="T46" s="16"/>
    </row>
    <row r="47" spans="1:20" s="3" customFormat="1" ht="14.25" customHeight="1">
      <c r="A47" s="29">
        <v>43</v>
      </c>
      <c r="B47" s="101"/>
      <c r="C47" s="113"/>
      <c r="D47" s="40" t="s">
        <v>93</v>
      </c>
      <c r="E47" s="28" t="s">
        <v>18</v>
      </c>
      <c r="F47" s="38"/>
      <c r="G47" s="34"/>
      <c r="H47" s="36"/>
      <c r="I47" s="39"/>
      <c r="J47" s="34"/>
      <c r="K47" s="39"/>
      <c r="L47" s="26" t="s">
        <v>248</v>
      </c>
      <c r="M47" s="57">
        <v>42919</v>
      </c>
      <c r="N47" s="57">
        <v>42919</v>
      </c>
      <c r="O47" s="29">
        <f t="shared" si="0"/>
        <v>1</v>
      </c>
      <c r="P47" s="57">
        <v>42919</v>
      </c>
      <c r="Q47" s="57">
        <v>42919</v>
      </c>
      <c r="R47" s="31">
        <v>1</v>
      </c>
      <c r="S47" s="29">
        <f t="shared" si="1"/>
        <v>1</v>
      </c>
      <c r="T47" s="35"/>
    </row>
    <row r="48" spans="1:20" s="3" customFormat="1" ht="14.25" customHeight="1">
      <c r="A48" s="29">
        <v>44</v>
      </c>
      <c r="B48" s="101"/>
      <c r="C48" s="114"/>
      <c r="D48" s="40" t="s">
        <v>94</v>
      </c>
      <c r="E48" s="28" t="s">
        <v>18</v>
      </c>
      <c r="F48" s="38"/>
      <c r="G48" s="34"/>
      <c r="H48" s="36"/>
      <c r="I48" s="39"/>
      <c r="J48" s="34"/>
      <c r="K48" s="39"/>
      <c r="L48" s="26" t="s">
        <v>248</v>
      </c>
      <c r="M48" s="57">
        <v>42919</v>
      </c>
      <c r="N48" s="57">
        <v>42919</v>
      </c>
      <c r="O48" s="29">
        <f t="shared" si="0"/>
        <v>1</v>
      </c>
      <c r="P48" s="57">
        <v>42919</v>
      </c>
      <c r="Q48" s="57">
        <v>42919</v>
      </c>
      <c r="R48" s="31">
        <v>1</v>
      </c>
      <c r="S48" s="29">
        <f t="shared" si="1"/>
        <v>1</v>
      </c>
      <c r="T48" s="35"/>
    </row>
    <row r="49" spans="1:21" s="3" customFormat="1">
      <c r="A49" s="29">
        <v>45</v>
      </c>
      <c r="B49" s="101"/>
      <c r="C49" s="46" t="s">
        <v>95</v>
      </c>
      <c r="D49" s="40" t="s">
        <v>96</v>
      </c>
      <c r="E49" s="28" t="s">
        <v>18</v>
      </c>
      <c r="F49" s="38"/>
      <c r="G49" s="34"/>
      <c r="H49" s="36"/>
      <c r="I49" s="39"/>
      <c r="J49" s="34"/>
      <c r="K49" s="39"/>
      <c r="L49" s="26" t="s">
        <v>248</v>
      </c>
      <c r="M49" s="58">
        <v>42916</v>
      </c>
      <c r="N49" s="58">
        <v>42916</v>
      </c>
      <c r="O49" s="29">
        <f t="shared" si="0"/>
        <v>1</v>
      </c>
      <c r="P49" s="58">
        <v>42916</v>
      </c>
      <c r="Q49" s="58">
        <v>42916</v>
      </c>
      <c r="R49" s="31">
        <v>1</v>
      </c>
      <c r="S49" s="29">
        <f t="shared" si="1"/>
        <v>1</v>
      </c>
      <c r="T49" s="35"/>
    </row>
    <row r="50" spans="1:21" s="3" customFormat="1" ht="13.5" customHeight="1">
      <c r="A50" s="29">
        <v>46</v>
      </c>
      <c r="B50" s="101"/>
      <c r="C50" s="112" t="s">
        <v>97</v>
      </c>
      <c r="D50" s="40" t="s">
        <v>98</v>
      </c>
      <c r="E50" s="21" t="s">
        <v>73</v>
      </c>
      <c r="F50" s="22"/>
      <c r="G50" s="10"/>
      <c r="H50" s="11"/>
      <c r="I50" s="10"/>
      <c r="J50" s="10"/>
      <c r="K50" s="10"/>
      <c r="L50" s="26" t="s">
        <v>248</v>
      </c>
      <c r="M50" s="58">
        <v>42935</v>
      </c>
      <c r="N50" s="57" t="s">
        <v>259</v>
      </c>
      <c r="O50" s="29">
        <v>1</v>
      </c>
      <c r="P50" s="10"/>
      <c r="Q50" s="10"/>
      <c r="R50" s="10"/>
      <c r="S50" s="29"/>
      <c r="T50" s="16"/>
    </row>
    <row r="51" spans="1:21" s="3" customFormat="1" ht="13.5" customHeight="1">
      <c r="A51" s="29">
        <v>47</v>
      </c>
      <c r="B51" s="101"/>
      <c r="C51" s="113"/>
      <c r="D51" s="40" t="s">
        <v>99</v>
      </c>
      <c r="E51" s="21" t="s">
        <v>18</v>
      </c>
      <c r="F51" s="22"/>
      <c r="G51" s="10"/>
      <c r="H51" s="11"/>
      <c r="I51" s="10"/>
      <c r="J51" s="10"/>
      <c r="K51" s="10"/>
      <c r="L51" s="26" t="s">
        <v>256</v>
      </c>
      <c r="M51" s="57">
        <v>42936</v>
      </c>
      <c r="N51" s="57">
        <v>42936</v>
      </c>
      <c r="O51" s="29">
        <f t="shared" si="0"/>
        <v>1</v>
      </c>
      <c r="P51" s="10"/>
      <c r="Q51" s="10"/>
      <c r="R51" s="10"/>
      <c r="S51" s="29"/>
      <c r="T51" s="16"/>
    </row>
    <row r="52" spans="1:21" s="3" customFormat="1" ht="13.5" customHeight="1">
      <c r="A52" s="29">
        <v>48</v>
      </c>
      <c r="B52" s="101"/>
      <c r="C52" s="113"/>
      <c r="D52" s="40" t="s">
        <v>100</v>
      </c>
      <c r="E52" s="21" t="s">
        <v>71</v>
      </c>
      <c r="F52" s="9"/>
      <c r="G52" s="10"/>
      <c r="H52" s="11"/>
      <c r="I52" s="10"/>
      <c r="J52" s="10"/>
      <c r="K52" s="10"/>
      <c r="L52" s="26" t="s">
        <v>248</v>
      </c>
      <c r="M52" s="57" t="s">
        <v>260</v>
      </c>
      <c r="N52" s="57">
        <v>42935</v>
      </c>
      <c r="O52" s="29">
        <v>1</v>
      </c>
      <c r="P52" s="10"/>
      <c r="Q52" s="10"/>
      <c r="R52" s="10"/>
      <c r="S52" s="29"/>
      <c r="T52" s="16"/>
    </row>
    <row r="53" spans="1:21" s="4" customFormat="1" ht="13.5" customHeight="1">
      <c r="A53" s="29">
        <v>49</v>
      </c>
      <c r="B53" s="101"/>
      <c r="C53" s="113"/>
      <c r="D53" s="40" t="s">
        <v>101</v>
      </c>
      <c r="E53" s="21" t="s">
        <v>71</v>
      </c>
      <c r="F53" s="22"/>
      <c r="G53" s="10"/>
      <c r="H53" s="10"/>
      <c r="I53" s="10"/>
      <c r="J53" s="10"/>
      <c r="K53" s="10"/>
      <c r="L53" s="26" t="s">
        <v>248</v>
      </c>
      <c r="M53" s="57" t="s">
        <v>260</v>
      </c>
      <c r="N53" s="57" t="s">
        <v>260</v>
      </c>
      <c r="O53" s="29">
        <v>1</v>
      </c>
      <c r="P53" s="10"/>
      <c r="Q53" s="10"/>
      <c r="R53" s="10"/>
      <c r="S53" s="29"/>
      <c r="T53" s="15"/>
    </row>
    <row r="54" spans="1:21" s="4" customFormat="1" ht="13.5" customHeight="1">
      <c r="A54" s="29">
        <v>50</v>
      </c>
      <c r="B54" s="101"/>
      <c r="C54" s="113"/>
      <c r="D54" s="40" t="s">
        <v>102</v>
      </c>
      <c r="E54" s="21" t="s">
        <v>18</v>
      </c>
      <c r="F54" s="22"/>
      <c r="G54" s="10"/>
      <c r="H54" s="10"/>
      <c r="I54" s="10"/>
      <c r="J54" s="10"/>
      <c r="K54" s="10"/>
      <c r="L54" s="26" t="s">
        <v>256</v>
      </c>
      <c r="M54" s="57">
        <v>42936</v>
      </c>
      <c r="N54" s="57">
        <v>42936</v>
      </c>
      <c r="O54" s="29">
        <f t="shared" si="0"/>
        <v>1</v>
      </c>
      <c r="P54" s="10"/>
      <c r="Q54" s="10"/>
      <c r="R54" s="10"/>
      <c r="S54" s="29"/>
      <c r="T54" s="15"/>
    </row>
    <row r="55" spans="1:21" s="4" customFormat="1" ht="13.5" customHeight="1">
      <c r="A55" s="29">
        <v>51</v>
      </c>
      <c r="B55" s="101"/>
      <c r="C55" s="113"/>
      <c r="D55" s="40" t="s">
        <v>103</v>
      </c>
      <c r="E55" s="21" t="s">
        <v>18</v>
      </c>
      <c r="F55" s="19"/>
      <c r="G55" s="10"/>
      <c r="H55" s="10"/>
      <c r="I55" s="10"/>
      <c r="J55" s="10"/>
      <c r="K55" s="10"/>
      <c r="L55" s="26" t="s">
        <v>256</v>
      </c>
      <c r="M55" s="57">
        <v>42936</v>
      </c>
      <c r="N55" s="57">
        <v>42936</v>
      </c>
      <c r="O55" s="29">
        <f t="shared" si="0"/>
        <v>1</v>
      </c>
      <c r="P55" s="10"/>
      <c r="Q55" s="10"/>
      <c r="R55" s="10"/>
      <c r="S55" s="29"/>
      <c r="T55" s="15"/>
    </row>
    <row r="56" spans="1:21" s="4" customFormat="1">
      <c r="A56" s="29">
        <v>52</v>
      </c>
      <c r="B56" s="101"/>
      <c r="C56" s="113"/>
      <c r="D56" s="23" t="s">
        <v>104</v>
      </c>
      <c r="E56" s="21" t="s">
        <v>18</v>
      </c>
      <c r="F56" s="9"/>
      <c r="G56" s="10"/>
      <c r="H56" s="10"/>
      <c r="I56" s="10"/>
      <c r="J56" s="10"/>
      <c r="K56" s="10"/>
      <c r="L56" s="26" t="s">
        <v>256</v>
      </c>
      <c r="M56" s="57">
        <v>42936</v>
      </c>
      <c r="N56" s="57">
        <v>42936</v>
      </c>
      <c r="O56" s="29">
        <f t="shared" si="0"/>
        <v>1</v>
      </c>
      <c r="P56" s="10"/>
      <c r="Q56" s="10"/>
      <c r="R56" s="10"/>
      <c r="S56" s="29"/>
      <c r="T56" s="15"/>
    </row>
    <row r="57" spans="1:21" s="4" customFormat="1" ht="13.5" customHeight="1">
      <c r="A57" s="29">
        <v>53</v>
      </c>
      <c r="B57" s="101"/>
      <c r="C57" s="113"/>
      <c r="D57" s="37" t="s">
        <v>105</v>
      </c>
      <c r="E57" s="21" t="s">
        <v>18</v>
      </c>
      <c r="F57" s="9"/>
      <c r="G57" s="10"/>
      <c r="H57" s="10"/>
      <c r="I57" s="10"/>
      <c r="J57" s="10"/>
      <c r="K57" s="10"/>
      <c r="L57" s="26" t="s">
        <v>248</v>
      </c>
      <c r="M57" s="57">
        <v>42923</v>
      </c>
      <c r="N57" s="57">
        <v>42923</v>
      </c>
      <c r="O57" s="29">
        <f t="shared" si="0"/>
        <v>1</v>
      </c>
      <c r="P57" s="10"/>
      <c r="Q57" s="10"/>
      <c r="R57" s="10"/>
      <c r="S57" s="29">
        <v>1</v>
      </c>
      <c r="T57" s="15"/>
    </row>
    <row r="58" spans="1:21" s="91" customFormat="1" ht="13.5" customHeight="1">
      <c r="A58" s="82">
        <v>54</v>
      </c>
      <c r="B58" s="101"/>
      <c r="C58" s="162" t="s">
        <v>106</v>
      </c>
      <c r="D58" s="164" t="s">
        <v>107</v>
      </c>
      <c r="E58" s="64" t="s">
        <v>18</v>
      </c>
      <c r="F58" s="65"/>
      <c r="G58" s="66"/>
      <c r="H58" s="66"/>
      <c r="I58" s="66"/>
      <c r="J58" s="66"/>
      <c r="K58" s="66"/>
      <c r="L58" s="67" t="s">
        <v>248</v>
      </c>
      <c r="M58" s="72"/>
      <c r="N58" s="72"/>
      <c r="O58" s="62"/>
      <c r="P58" s="66"/>
      <c r="Q58" s="66"/>
      <c r="R58" s="66"/>
      <c r="S58" s="62"/>
      <c r="T58" s="70"/>
      <c r="U58" s="71"/>
    </row>
    <row r="59" spans="1:21" s="91" customFormat="1" ht="13.5" customHeight="1">
      <c r="A59" s="82">
        <v>55</v>
      </c>
      <c r="B59" s="101"/>
      <c r="C59" s="163"/>
      <c r="D59" s="97" t="s">
        <v>108</v>
      </c>
      <c r="E59" s="84" t="s">
        <v>18</v>
      </c>
      <c r="F59" s="152"/>
      <c r="G59" s="153"/>
      <c r="H59" s="153"/>
      <c r="I59" s="153"/>
      <c r="J59" s="153"/>
      <c r="K59" s="153"/>
      <c r="L59" s="154" t="s">
        <v>248</v>
      </c>
      <c r="M59" s="160"/>
      <c r="N59" s="160"/>
      <c r="O59" s="82"/>
      <c r="P59" s="153"/>
      <c r="Q59" s="153"/>
      <c r="R59" s="153"/>
      <c r="S59" s="82"/>
      <c r="T59" s="157"/>
      <c r="U59" s="158"/>
    </row>
    <row r="60" spans="1:21" s="91" customFormat="1" ht="13.5" customHeight="1">
      <c r="A60" s="82">
        <v>56</v>
      </c>
      <c r="B60" s="101"/>
      <c r="C60" s="163"/>
      <c r="D60" s="97" t="s">
        <v>109</v>
      </c>
      <c r="E60" s="84" t="s">
        <v>18</v>
      </c>
      <c r="F60" s="152"/>
      <c r="G60" s="153"/>
      <c r="H60" s="153"/>
      <c r="I60" s="153"/>
      <c r="J60" s="153"/>
      <c r="K60" s="153"/>
      <c r="L60" s="154" t="s">
        <v>248</v>
      </c>
      <c r="M60" s="161"/>
      <c r="N60" s="161"/>
      <c r="O60" s="82"/>
      <c r="P60" s="153"/>
      <c r="Q60" s="153"/>
      <c r="R60" s="153"/>
      <c r="S60" s="82"/>
      <c r="T60" s="157"/>
      <c r="U60" s="158"/>
    </row>
    <row r="61" spans="1:21" s="91" customFormat="1" ht="13.5" customHeight="1">
      <c r="A61" s="82">
        <v>57</v>
      </c>
      <c r="B61" s="101"/>
      <c r="C61" s="163"/>
      <c r="D61" s="97" t="s">
        <v>110</v>
      </c>
      <c r="E61" s="84" t="s">
        <v>18</v>
      </c>
      <c r="F61" s="152"/>
      <c r="G61" s="153"/>
      <c r="H61" s="153"/>
      <c r="I61" s="153"/>
      <c r="J61" s="153"/>
      <c r="K61" s="153"/>
      <c r="L61" s="154" t="s">
        <v>248</v>
      </c>
      <c r="M61" s="160"/>
      <c r="N61" s="160"/>
      <c r="O61" s="82"/>
      <c r="P61" s="153"/>
      <c r="Q61" s="153"/>
      <c r="R61" s="153"/>
      <c r="S61" s="82"/>
      <c r="T61" s="157"/>
      <c r="U61" s="158"/>
    </row>
    <row r="62" spans="1:21" s="91" customFormat="1" ht="13.5" customHeight="1">
      <c r="A62" s="62">
        <v>58</v>
      </c>
      <c r="B62" s="101"/>
      <c r="C62" s="163"/>
      <c r="D62" s="98" t="s">
        <v>111</v>
      </c>
      <c r="E62" s="64" t="s">
        <v>18</v>
      </c>
      <c r="F62" s="65"/>
      <c r="G62" s="66"/>
      <c r="H62" s="66"/>
      <c r="I62" s="66"/>
      <c r="J62" s="66"/>
      <c r="K62" s="66"/>
      <c r="L62" s="67" t="s">
        <v>248</v>
      </c>
      <c r="M62" s="73"/>
      <c r="N62" s="73"/>
      <c r="O62" s="62"/>
      <c r="P62" s="66"/>
      <c r="Q62" s="66"/>
      <c r="R62" s="66"/>
      <c r="S62" s="62"/>
      <c r="T62" s="70"/>
      <c r="U62" s="71"/>
    </row>
    <row r="63" spans="1:21" s="91" customFormat="1" ht="13.5" customHeight="1">
      <c r="A63" s="62">
        <v>59</v>
      </c>
      <c r="B63" s="101"/>
      <c r="C63" s="163"/>
      <c r="D63" s="98" t="s">
        <v>112</v>
      </c>
      <c r="E63" s="64" t="s">
        <v>18</v>
      </c>
      <c r="F63" s="65"/>
      <c r="G63" s="66"/>
      <c r="H63" s="66"/>
      <c r="I63" s="66"/>
      <c r="J63" s="66"/>
      <c r="K63" s="66"/>
      <c r="L63" s="67" t="s">
        <v>248</v>
      </c>
      <c r="M63" s="72"/>
      <c r="N63" s="72"/>
      <c r="O63" s="62"/>
      <c r="P63" s="66"/>
      <c r="Q63" s="66"/>
      <c r="R63" s="66"/>
      <c r="S63" s="62"/>
      <c r="T63" s="70"/>
      <c r="U63" s="71"/>
    </row>
    <row r="64" spans="1:21" s="91" customFormat="1" ht="13.5" customHeight="1">
      <c r="A64" s="62">
        <v>60</v>
      </c>
      <c r="B64" s="101"/>
      <c r="C64" s="163"/>
      <c r="D64" s="98" t="s">
        <v>113</v>
      </c>
      <c r="E64" s="64" t="s">
        <v>18</v>
      </c>
      <c r="F64" s="65"/>
      <c r="G64" s="66"/>
      <c r="H64" s="66"/>
      <c r="I64" s="66"/>
      <c r="J64" s="66"/>
      <c r="K64" s="66"/>
      <c r="L64" s="67" t="s">
        <v>248</v>
      </c>
      <c r="M64" s="72"/>
      <c r="N64" s="72"/>
      <c r="O64" s="62"/>
      <c r="P64" s="66"/>
      <c r="Q64" s="66"/>
      <c r="R64" s="66"/>
      <c r="S64" s="62"/>
      <c r="T64" s="70"/>
      <c r="U64" s="71"/>
    </row>
    <row r="65" spans="1:23" s="91" customFormat="1" ht="13.5" customHeight="1">
      <c r="A65" s="62">
        <v>61</v>
      </c>
      <c r="B65" s="101"/>
      <c r="C65" s="163"/>
      <c r="D65" s="98" t="s">
        <v>114</v>
      </c>
      <c r="E65" s="64" t="s">
        <v>18</v>
      </c>
      <c r="F65" s="65"/>
      <c r="G65" s="66"/>
      <c r="H65" s="66"/>
      <c r="I65" s="66"/>
      <c r="J65" s="66"/>
      <c r="K65" s="66"/>
      <c r="L65" s="67" t="s">
        <v>248</v>
      </c>
      <c r="M65" s="72"/>
      <c r="N65" s="72"/>
      <c r="O65" s="62"/>
      <c r="P65" s="66"/>
      <c r="Q65" s="66"/>
      <c r="R65" s="66"/>
      <c r="S65" s="62"/>
      <c r="T65" s="70"/>
      <c r="U65" s="71"/>
    </row>
    <row r="66" spans="1:23" s="91" customFormat="1" ht="13.5" customHeight="1">
      <c r="A66" s="62">
        <v>62</v>
      </c>
      <c r="B66" s="101"/>
      <c r="C66" s="163"/>
      <c r="D66" s="98" t="s">
        <v>115</v>
      </c>
      <c r="E66" s="64" t="s">
        <v>18</v>
      </c>
      <c r="F66" s="65"/>
      <c r="G66" s="66"/>
      <c r="H66" s="66"/>
      <c r="I66" s="66"/>
      <c r="J66" s="66"/>
      <c r="K66" s="66"/>
      <c r="L66" s="67" t="s">
        <v>248</v>
      </c>
      <c r="M66" s="72"/>
      <c r="N66" s="72"/>
      <c r="O66" s="62"/>
      <c r="P66" s="66"/>
      <c r="Q66" s="66"/>
      <c r="R66" s="66"/>
      <c r="S66" s="62"/>
      <c r="T66" s="70"/>
      <c r="U66" s="71"/>
    </row>
    <row r="67" spans="1:23" s="91" customFormat="1" ht="13.5">
      <c r="A67" s="62">
        <v>63</v>
      </c>
      <c r="B67" s="101"/>
      <c r="C67" s="163"/>
      <c r="D67" s="98" t="s">
        <v>116</v>
      </c>
      <c r="E67" s="64" t="s">
        <v>18</v>
      </c>
      <c r="F67" s="65"/>
      <c r="G67" s="66"/>
      <c r="H67" s="66"/>
      <c r="I67" s="66"/>
      <c r="J67" s="66"/>
      <c r="K67" s="66"/>
      <c r="L67" s="67" t="s">
        <v>248</v>
      </c>
      <c r="M67" s="72"/>
      <c r="N67" s="72"/>
      <c r="O67" s="62"/>
      <c r="P67" s="66"/>
      <c r="Q67" s="66"/>
      <c r="R67" s="66"/>
      <c r="S67" s="62"/>
      <c r="T67" s="70"/>
      <c r="U67" s="71"/>
    </row>
    <row r="68" spans="1:23" s="91" customFormat="1" ht="13.5" customHeight="1">
      <c r="A68" s="62">
        <v>64</v>
      </c>
      <c r="B68" s="101"/>
      <c r="C68" s="115" t="s">
        <v>117</v>
      </c>
      <c r="D68" s="98" t="s">
        <v>118</v>
      </c>
      <c r="E68" s="64" t="s">
        <v>73</v>
      </c>
      <c r="F68" s="65"/>
      <c r="G68" s="66"/>
      <c r="H68" s="66"/>
      <c r="I68" s="66"/>
      <c r="J68" s="66"/>
      <c r="K68" s="66"/>
      <c r="L68" s="67" t="s">
        <v>250</v>
      </c>
      <c r="M68" s="151"/>
      <c r="N68" s="68"/>
      <c r="O68" s="62"/>
      <c r="P68" s="66"/>
      <c r="Q68" s="66"/>
      <c r="R68" s="66"/>
      <c r="S68" s="62"/>
      <c r="T68" s="70"/>
      <c r="U68" s="71"/>
      <c r="V68" s="71"/>
      <c r="W68" s="71"/>
    </row>
    <row r="69" spans="1:23" s="91" customFormat="1" ht="13.5">
      <c r="A69" s="62">
        <v>65</v>
      </c>
      <c r="B69" s="101"/>
      <c r="C69" s="116"/>
      <c r="D69" s="98" t="s">
        <v>119</v>
      </c>
      <c r="E69" s="64" t="s">
        <v>73</v>
      </c>
      <c r="F69" s="65"/>
      <c r="G69" s="66"/>
      <c r="H69" s="66"/>
      <c r="I69" s="66"/>
      <c r="J69" s="66"/>
      <c r="K69" s="66"/>
      <c r="L69" s="67" t="s">
        <v>250</v>
      </c>
      <c r="M69" s="72"/>
      <c r="N69" s="72"/>
      <c r="O69" s="62"/>
      <c r="P69" s="66"/>
      <c r="Q69" s="66"/>
      <c r="R69" s="66"/>
      <c r="S69" s="62"/>
      <c r="T69" s="70"/>
      <c r="U69" s="71"/>
      <c r="V69" s="71"/>
      <c r="W69" s="71"/>
    </row>
    <row r="70" spans="1:23" s="91" customFormat="1" ht="13.5">
      <c r="A70" s="62">
        <v>66</v>
      </c>
      <c r="B70" s="101"/>
      <c r="C70" s="116"/>
      <c r="D70" s="98" t="s">
        <v>120</v>
      </c>
      <c r="E70" s="64" t="s">
        <v>73</v>
      </c>
      <c r="F70" s="65"/>
      <c r="G70" s="66"/>
      <c r="H70" s="66"/>
      <c r="I70" s="66"/>
      <c r="J70" s="66"/>
      <c r="K70" s="66"/>
      <c r="L70" s="67" t="s">
        <v>250</v>
      </c>
      <c r="M70" s="72"/>
      <c r="N70" s="72"/>
      <c r="O70" s="62"/>
      <c r="P70" s="66"/>
      <c r="Q70" s="66"/>
      <c r="R70" s="66"/>
      <c r="S70" s="62"/>
      <c r="T70" s="70"/>
      <c r="U70" s="71"/>
      <c r="V70" s="71"/>
      <c r="W70" s="71"/>
    </row>
    <row r="71" spans="1:23" s="91" customFormat="1" ht="13.5">
      <c r="A71" s="62">
        <v>67</v>
      </c>
      <c r="B71" s="101"/>
      <c r="C71" s="116"/>
      <c r="D71" s="98" t="s">
        <v>121</v>
      </c>
      <c r="E71" s="64" t="s">
        <v>73</v>
      </c>
      <c r="F71" s="65"/>
      <c r="G71" s="66"/>
      <c r="H71" s="66"/>
      <c r="I71" s="66"/>
      <c r="J71" s="66"/>
      <c r="K71" s="66"/>
      <c r="L71" s="67" t="s">
        <v>250</v>
      </c>
      <c r="M71" s="72"/>
      <c r="N71" s="72"/>
      <c r="O71" s="62"/>
      <c r="P71" s="66"/>
      <c r="Q71" s="66"/>
      <c r="R71" s="66"/>
      <c r="S71" s="62"/>
      <c r="T71" s="70"/>
      <c r="U71" s="71"/>
      <c r="V71" s="71"/>
      <c r="W71" s="71"/>
    </row>
    <row r="72" spans="1:23" s="91" customFormat="1" ht="13.5">
      <c r="A72" s="62">
        <v>68</v>
      </c>
      <c r="B72" s="101"/>
      <c r="C72" s="116"/>
      <c r="D72" s="98" t="s">
        <v>122</v>
      </c>
      <c r="E72" s="64" t="s">
        <v>73</v>
      </c>
      <c r="F72" s="65"/>
      <c r="G72" s="66"/>
      <c r="H72" s="66"/>
      <c r="I72" s="66"/>
      <c r="J72" s="66"/>
      <c r="K72" s="66"/>
      <c r="L72" s="67" t="s">
        <v>250</v>
      </c>
      <c r="M72" s="72"/>
      <c r="N72" s="72"/>
      <c r="O72" s="62"/>
      <c r="P72" s="66"/>
      <c r="Q72" s="66"/>
      <c r="R72" s="66"/>
      <c r="S72" s="62"/>
      <c r="T72" s="70"/>
      <c r="U72" s="71"/>
      <c r="V72" s="71"/>
      <c r="W72" s="71"/>
    </row>
    <row r="73" spans="1:23" s="71" customFormat="1" ht="13.5">
      <c r="A73" s="62">
        <v>69</v>
      </c>
      <c r="B73" s="101"/>
      <c r="C73" s="116"/>
      <c r="D73" s="97" t="s">
        <v>123</v>
      </c>
      <c r="E73" s="84" t="s">
        <v>18</v>
      </c>
      <c r="F73" s="152"/>
      <c r="G73" s="153"/>
      <c r="H73" s="153"/>
      <c r="I73" s="153"/>
      <c r="J73" s="153"/>
      <c r="K73" s="153"/>
      <c r="L73" s="154" t="s">
        <v>250</v>
      </c>
      <c r="M73" s="155">
        <v>42934</v>
      </c>
      <c r="N73" s="155">
        <v>42934</v>
      </c>
      <c r="O73" s="82">
        <f t="shared" ref="O73:O132" si="2">(DATEDIF(M73,N73,"d"))+1</f>
        <v>1</v>
      </c>
      <c r="P73" s="153"/>
      <c r="Q73" s="156"/>
      <c r="R73" s="153"/>
      <c r="S73" s="82"/>
      <c r="T73" s="157"/>
      <c r="U73" s="158"/>
    </row>
    <row r="74" spans="1:23" s="71" customFormat="1" ht="13.5">
      <c r="A74" s="62">
        <v>70</v>
      </c>
      <c r="B74" s="101"/>
      <c r="C74" s="116"/>
      <c r="D74" s="97" t="s">
        <v>124</v>
      </c>
      <c r="E74" s="84" t="s">
        <v>18</v>
      </c>
      <c r="F74" s="152"/>
      <c r="G74" s="153"/>
      <c r="H74" s="153"/>
      <c r="I74" s="153"/>
      <c r="J74" s="153"/>
      <c r="K74" s="153"/>
      <c r="L74" s="154" t="s">
        <v>250</v>
      </c>
      <c r="M74" s="155">
        <v>42934</v>
      </c>
      <c r="N74" s="155">
        <v>42934</v>
      </c>
      <c r="O74" s="82">
        <f t="shared" si="2"/>
        <v>1</v>
      </c>
      <c r="P74" s="153"/>
      <c r="Q74" s="156"/>
      <c r="R74" s="153"/>
      <c r="S74" s="82"/>
      <c r="T74" s="159"/>
      <c r="U74" s="158"/>
    </row>
    <row r="75" spans="1:23" s="71" customFormat="1" ht="13.5">
      <c r="A75" s="62">
        <v>71</v>
      </c>
      <c r="B75" s="101"/>
      <c r="C75" s="116"/>
      <c r="D75" s="63" t="s">
        <v>125</v>
      </c>
      <c r="E75" s="64" t="s">
        <v>18</v>
      </c>
      <c r="F75" s="65"/>
      <c r="G75" s="66"/>
      <c r="H75" s="66"/>
      <c r="I75" s="66"/>
      <c r="J75" s="66"/>
      <c r="K75" s="66"/>
      <c r="L75" s="67" t="s">
        <v>250</v>
      </c>
      <c r="M75" s="68">
        <v>42934</v>
      </c>
      <c r="N75" s="68">
        <v>42934</v>
      </c>
      <c r="O75" s="62">
        <f t="shared" si="2"/>
        <v>1</v>
      </c>
      <c r="P75" s="66"/>
      <c r="Q75" s="66"/>
      <c r="R75" s="66"/>
      <c r="S75" s="62"/>
      <c r="T75" s="70"/>
    </row>
    <row r="76" spans="1:23" s="71" customFormat="1" ht="13.5">
      <c r="A76" s="62">
        <v>72</v>
      </c>
      <c r="B76" s="101"/>
      <c r="C76" s="116"/>
      <c r="D76" s="63" t="s">
        <v>126</v>
      </c>
      <c r="E76" s="64" t="s">
        <v>18</v>
      </c>
      <c r="F76" s="65"/>
      <c r="G76" s="66"/>
      <c r="H76" s="66"/>
      <c r="I76" s="66"/>
      <c r="J76" s="66"/>
      <c r="K76" s="66"/>
      <c r="L76" s="67" t="s">
        <v>250</v>
      </c>
      <c r="M76" s="68">
        <v>42934</v>
      </c>
      <c r="N76" s="68">
        <v>42934</v>
      </c>
      <c r="O76" s="62">
        <f t="shared" si="2"/>
        <v>1</v>
      </c>
      <c r="P76" s="66"/>
      <c r="Q76" s="66"/>
      <c r="R76" s="66"/>
      <c r="S76" s="62"/>
      <c r="T76" s="70"/>
    </row>
    <row r="77" spans="1:23" s="71" customFormat="1" ht="13.5">
      <c r="A77" s="62">
        <v>73</v>
      </c>
      <c r="B77" s="101"/>
      <c r="C77" s="116"/>
      <c r="D77" s="63" t="s">
        <v>127</v>
      </c>
      <c r="E77" s="64" t="s">
        <v>18</v>
      </c>
      <c r="F77" s="65"/>
      <c r="G77" s="66"/>
      <c r="H77" s="66"/>
      <c r="I77" s="66"/>
      <c r="J77" s="66"/>
      <c r="K77" s="66"/>
      <c r="L77" s="67" t="s">
        <v>250</v>
      </c>
      <c r="M77" s="68">
        <v>42934</v>
      </c>
      <c r="N77" s="68">
        <v>42934</v>
      </c>
      <c r="O77" s="62">
        <f t="shared" si="2"/>
        <v>1</v>
      </c>
      <c r="P77" s="66"/>
      <c r="Q77" s="66"/>
      <c r="R77" s="66"/>
      <c r="S77" s="62"/>
      <c r="T77" s="70"/>
    </row>
    <row r="78" spans="1:23" s="71" customFormat="1" ht="13.5">
      <c r="A78" s="62">
        <v>74</v>
      </c>
      <c r="B78" s="101"/>
      <c r="C78" s="116"/>
      <c r="D78" s="63" t="s">
        <v>128</v>
      </c>
      <c r="E78" s="64" t="s">
        <v>18</v>
      </c>
      <c r="F78" s="65"/>
      <c r="G78" s="66"/>
      <c r="H78" s="66"/>
      <c r="I78" s="66"/>
      <c r="J78" s="66"/>
      <c r="K78" s="66"/>
      <c r="L78" s="67" t="s">
        <v>250</v>
      </c>
      <c r="M78" s="68">
        <v>42934</v>
      </c>
      <c r="N78" s="68">
        <v>42934</v>
      </c>
      <c r="O78" s="62">
        <f t="shared" si="2"/>
        <v>1</v>
      </c>
      <c r="P78" s="66"/>
      <c r="Q78" s="69"/>
      <c r="R78" s="69"/>
      <c r="S78" s="62"/>
      <c r="T78" s="70"/>
    </row>
    <row r="79" spans="1:23" s="71" customFormat="1" ht="13.5">
      <c r="A79" s="62">
        <v>75</v>
      </c>
      <c r="B79" s="101"/>
      <c r="C79" s="116"/>
      <c r="D79" s="63" t="s">
        <v>129</v>
      </c>
      <c r="E79" s="64" t="s">
        <v>73</v>
      </c>
      <c r="F79" s="65"/>
      <c r="G79" s="66"/>
      <c r="H79" s="66"/>
      <c r="I79" s="66"/>
      <c r="J79" s="66"/>
      <c r="K79" s="66"/>
      <c r="L79" s="67" t="s">
        <v>250</v>
      </c>
      <c r="M79" s="68"/>
      <c r="N79" s="68"/>
      <c r="O79" s="62"/>
      <c r="P79" s="66"/>
      <c r="Q79" s="69"/>
      <c r="R79" s="69"/>
      <c r="S79" s="62"/>
      <c r="T79" s="70"/>
    </row>
    <row r="80" spans="1:23" s="71" customFormat="1" ht="13.5">
      <c r="A80" s="62">
        <v>76</v>
      </c>
      <c r="B80" s="101"/>
      <c r="C80" s="116"/>
      <c r="D80" s="63" t="s">
        <v>130</v>
      </c>
      <c r="E80" s="64" t="s">
        <v>73</v>
      </c>
      <c r="F80" s="65"/>
      <c r="G80" s="66"/>
      <c r="H80" s="66"/>
      <c r="I80" s="66"/>
      <c r="J80" s="66"/>
      <c r="K80" s="66"/>
      <c r="L80" s="67" t="s">
        <v>250</v>
      </c>
      <c r="M80" s="72"/>
      <c r="N80" s="72"/>
      <c r="O80" s="62"/>
      <c r="P80" s="66"/>
      <c r="Q80" s="69"/>
      <c r="R80" s="69"/>
      <c r="S80" s="62"/>
      <c r="T80" s="70"/>
    </row>
    <row r="81" spans="1:21" s="71" customFormat="1" ht="13.5">
      <c r="A81" s="62">
        <v>77</v>
      </c>
      <c r="B81" s="101"/>
      <c r="C81" s="116"/>
      <c r="D81" s="63" t="s">
        <v>131</v>
      </c>
      <c r="E81" s="64" t="s">
        <v>71</v>
      </c>
      <c r="F81" s="65"/>
      <c r="G81" s="66"/>
      <c r="H81" s="66"/>
      <c r="I81" s="66"/>
      <c r="J81" s="66"/>
      <c r="K81" s="66"/>
      <c r="L81" s="67" t="s">
        <v>250</v>
      </c>
      <c r="M81" s="72"/>
      <c r="N81" s="72"/>
      <c r="O81" s="62"/>
      <c r="P81" s="66"/>
      <c r="Q81" s="69"/>
      <c r="R81" s="69"/>
      <c r="S81" s="62"/>
      <c r="T81" s="70"/>
    </row>
    <row r="82" spans="1:21" s="71" customFormat="1" ht="13.5">
      <c r="A82" s="62">
        <v>78</v>
      </c>
      <c r="B82" s="101"/>
      <c r="C82" s="116"/>
      <c r="D82" s="63" t="s">
        <v>132</v>
      </c>
      <c r="E82" s="64" t="s">
        <v>71</v>
      </c>
      <c r="F82" s="65"/>
      <c r="G82" s="66"/>
      <c r="H82" s="66"/>
      <c r="I82" s="66"/>
      <c r="J82" s="66"/>
      <c r="K82" s="66"/>
      <c r="L82" s="67" t="s">
        <v>250</v>
      </c>
      <c r="M82" s="72"/>
      <c r="N82" s="72"/>
      <c r="O82" s="62"/>
      <c r="P82" s="66"/>
      <c r="Q82" s="69"/>
      <c r="R82" s="69"/>
      <c r="S82" s="62"/>
      <c r="T82" s="70"/>
    </row>
    <row r="83" spans="1:21" s="71" customFormat="1" ht="13.5">
      <c r="A83" s="62">
        <v>79</v>
      </c>
      <c r="B83" s="101"/>
      <c r="C83" s="116"/>
      <c r="D83" s="63" t="s">
        <v>133</v>
      </c>
      <c r="E83" s="64" t="s">
        <v>71</v>
      </c>
      <c r="F83" s="65"/>
      <c r="G83" s="66"/>
      <c r="H83" s="66"/>
      <c r="I83" s="66"/>
      <c r="J83" s="66"/>
      <c r="K83" s="66"/>
      <c r="L83" s="67" t="s">
        <v>250</v>
      </c>
      <c r="M83" s="73"/>
      <c r="N83" s="73"/>
      <c r="O83" s="62"/>
      <c r="P83" s="66"/>
      <c r="Q83" s="69"/>
      <c r="R83" s="69"/>
      <c r="S83" s="62"/>
      <c r="T83" s="70"/>
    </row>
    <row r="84" spans="1:21" s="71" customFormat="1" ht="13.5">
      <c r="A84" s="62">
        <v>80</v>
      </c>
      <c r="B84" s="101"/>
      <c r="C84" s="116"/>
      <c r="D84" s="63" t="s">
        <v>134</v>
      </c>
      <c r="E84" s="64" t="s">
        <v>71</v>
      </c>
      <c r="F84" s="65"/>
      <c r="G84" s="66"/>
      <c r="H84" s="66"/>
      <c r="I84" s="66"/>
      <c r="J84" s="66"/>
      <c r="K84" s="66"/>
      <c r="L84" s="67" t="s">
        <v>250</v>
      </c>
      <c r="M84" s="68"/>
      <c r="N84" s="68"/>
      <c r="O84" s="62"/>
      <c r="P84" s="66"/>
      <c r="Q84" s="69"/>
      <c r="R84" s="69"/>
      <c r="S84" s="62"/>
      <c r="T84" s="70"/>
    </row>
    <row r="85" spans="1:21" s="71" customFormat="1" ht="13.5">
      <c r="A85" s="62">
        <v>81</v>
      </c>
      <c r="B85" s="101"/>
      <c r="C85" s="116"/>
      <c r="D85" s="63" t="s">
        <v>135</v>
      </c>
      <c r="E85" s="64" t="s">
        <v>71</v>
      </c>
      <c r="F85" s="65"/>
      <c r="G85" s="66"/>
      <c r="H85" s="66"/>
      <c r="I85" s="66"/>
      <c r="J85" s="66"/>
      <c r="K85" s="66"/>
      <c r="L85" s="67" t="s">
        <v>250</v>
      </c>
      <c r="M85" s="72"/>
      <c r="N85" s="72"/>
      <c r="O85" s="62"/>
      <c r="P85" s="66"/>
      <c r="Q85" s="69"/>
      <c r="R85" s="69"/>
      <c r="S85" s="62"/>
      <c r="T85" s="70"/>
    </row>
    <row r="86" spans="1:21" s="4" customFormat="1">
      <c r="A86" s="62">
        <v>82</v>
      </c>
      <c r="B86" s="101"/>
      <c r="C86" s="116"/>
      <c r="D86" s="98" t="s">
        <v>136</v>
      </c>
      <c r="E86" s="64" t="s">
        <v>18</v>
      </c>
      <c r="F86" s="65"/>
      <c r="G86" s="66"/>
      <c r="H86" s="66"/>
      <c r="I86" s="66"/>
      <c r="J86" s="66"/>
      <c r="K86" s="66"/>
      <c r="L86" s="67" t="s">
        <v>250</v>
      </c>
      <c r="M86" s="90">
        <v>42935</v>
      </c>
      <c r="N86" s="90">
        <v>42935</v>
      </c>
      <c r="O86" s="62">
        <f t="shared" si="2"/>
        <v>1</v>
      </c>
      <c r="P86" s="66"/>
      <c r="Q86" s="69"/>
      <c r="R86" s="69"/>
      <c r="S86" s="62"/>
      <c r="T86" s="70"/>
      <c r="U86" s="71"/>
    </row>
    <row r="87" spans="1:21" s="4" customFormat="1">
      <c r="A87" s="62">
        <v>83</v>
      </c>
      <c r="B87" s="101"/>
      <c r="C87" s="116"/>
      <c r="D87" s="98" t="s">
        <v>137</v>
      </c>
      <c r="E87" s="64" t="s">
        <v>18</v>
      </c>
      <c r="F87" s="65"/>
      <c r="G87" s="66"/>
      <c r="H87" s="66"/>
      <c r="I87" s="66"/>
      <c r="J87" s="66"/>
      <c r="K87" s="66"/>
      <c r="L87" s="67" t="s">
        <v>250</v>
      </c>
      <c r="M87" s="90">
        <v>42935</v>
      </c>
      <c r="N87" s="90">
        <v>42935</v>
      </c>
      <c r="O87" s="62">
        <f t="shared" si="2"/>
        <v>1</v>
      </c>
      <c r="P87" s="66"/>
      <c r="Q87" s="69"/>
      <c r="R87" s="69"/>
      <c r="S87" s="62"/>
      <c r="T87" s="70"/>
      <c r="U87" s="71"/>
    </row>
    <row r="88" spans="1:21" s="4" customFormat="1">
      <c r="A88" s="62">
        <v>84</v>
      </c>
      <c r="B88" s="101"/>
      <c r="C88" s="116"/>
      <c r="D88" s="98" t="s">
        <v>138</v>
      </c>
      <c r="E88" s="64" t="s">
        <v>18</v>
      </c>
      <c r="F88" s="65"/>
      <c r="G88" s="66"/>
      <c r="H88" s="66"/>
      <c r="I88" s="66"/>
      <c r="J88" s="66"/>
      <c r="K88" s="66"/>
      <c r="L88" s="67" t="s">
        <v>250</v>
      </c>
      <c r="M88" s="90">
        <v>42935</v>
      </c>
      <c r="N88" s="90">
        <v>42935</v>
      </c>
      <c r="O88" s="62">
        <f t="shared" si="2"/>
        <v>1</v>
      </c>
      <c r="P88" s="66"/>
      <c r="Q88" s="69"/>
      <c r="R88" s="69"/>
      <c r="S88" s="62"/>
      <c r="T88" s="70"/>
      <c r="U88" s="71"/>
    </row>
    <row r="89" spans="1:21" s="4" customFormat="1">
      <c r="A89" s="62">
        <v>85</v>
      </c>
      <c r="B89" s="101"/>
      <c r="C89" s="116"/>
      <c r="D89" s="98" t="s">
        <v>139</v>
      </c>
      <c r="E89" s="64" t="s">
        <v>18</v>
      </c>
      <c r="F89" s="65"/>
      <c r="G89" s="66"/>
      <c r="H89" s="66"/>
      <c r="I89" s="66"/>
      <c r="J89" s="66"/>
      <c r="K89" s="66"/>
      <c r="L89" s="67" t="s">
        <v>250</v>
      </c>
      <c r="M89" s="90">
        <v>42935</v>
      </c>
      <c r="N89" s="90">
        <v>42935</v>
      </c>
      <c r="O89" s="62">
        <f t="shared" si="2"/>
        <v>1</v>
      </c>
      <c r="P89" s="66"/>
      <c r="Q89" s="69"/>
      <c r="R89" s="69"/>
      <c r="S89" s="62"/>
      <c r="T89" s="70"/>
      <c r="U89" s="71"/>
    </row>
    <row r="90" spans="1:21" s="71" customFormat="1" ht="13.5">
      <c r="A90" s="62">
        <v>86</v>
      </c>
      <c r="B90" s="101"/>
      <c r="C90" s="116"/>
      <c r="D90" s="63" t="s">
        <v>140</v>
      </c>
      <c r="E90" s="64" t="s">
        <v>18</v>
      </c>
      <c r="F90" s="65"/>
      <c r="G90" s="66"/>
      <c r="H90" s="93"/>
      <c r="I90" s="94"/>
      <c r="J90" s="94"/>
      <c r="K90" s="94"/>
      <c r="L90" s="67" t="s">
        <v>250</v>
      </c>
      <c r="M90" s="72"/>
      <c r="N90" s="72"/>
      <c r="O90" s="62"/>
      <c r="P90" s="66"/>
      <c r="Q90" s="69"/>
      <c r="R90" s="69"/>
      <c r="S90" s="62"/>
      <c r="T90" s="70"/>
    </row>
    <row r="91" spans="1:21" s="75" customFormat="1">
      <c r="A91" s="62">
        <v>87</v>
      </c>
      <c r="B91" s="101"/>
      <c r="C91" s="116"/>
      <c r="D91" s="74" t="s">
        <v>141</v>
      </c>
      <c r="E91" s="64" t="s">
        <v>71</v>
      </c>
      <c r="F91" s="65"/>
      <c r="I91" s="76"/>
      <c r="J91" s="76"/>
      <c r="K91" s="76"/>
      <c r="L91" s="67" t="s">
        <v>250</v>
      </c>
      <c r="M91" s="77"/>
      <c r="N91" s="77"/>
      <c r="O91" s="62"/>
      <c r="P91" s="76"/>
      <c r="Q91" s="76"/>
      <c r="R91" s="76"/>
      <c r="S91" s="62"/>
      <c r="T91" s="76"/>
    </row>
    <row r="92" spans="1:21" s="75" customFormat="1">
      <c r="A92" s="62">
        <v>88</v>
      </c>
      <c r="B92" s="101"/>
      <c r="C92" s="116"/>
      <c r="D92" s="63" t="s">
        <v>142</v>
      </c>
      <c r="E92" s="64" t="s">
        <v>71</v>
      </c>
      <c r="F92" s="65"/>
      <c r="I92" s="76"/>
      <c r="J92" s="76"/>
      <c r="K92" s="76"/>
      <c r="L92" s="67" t="s">
        <v>250</v>
      </c>
      <c r="M92" s="77"/>
      <c r="N92" s="77"/>
      <c r="O92" s="62"/>
      <c r="P92" s="76"/>
      <c r="Q92" s="76"/>
      <c r="R92" s="76"/>
      <c r="S92" s="62"/>
      <c r="T92" s="76"/>
    </row>
    <row r="93" spans="1:21" s="75" customFormat="1">
      <c r="A93" s="62">
        <v>89</v>
      </c>
      <c r="B93" s="101"/>
      <c r="C93" s="116"/>
      <c r="D93" s="63" t="s">
        <v>143</v>
      </c>
      <c r="E93" s="64" t="s">
        <v>71</v>
      </c>
      <c r="F93" s="65"/>
      <c r="I93" s="76"/>
      <c r="J93" s="76"/>
      <c r="K93" s="76"/>
      <c r="L93" s="67" t="s">
        <v>250</v>
      </c>
      <c r="M93" s="77"/>
      <c r="N93" s="77"/>
      <c r="O93" s="62"/>
      <c r="P93" s="76"/>
      <c r="Q93" s="76"/>
      <c r="R93" s="76"/>
      <c r="S93" s="62"/>
      <c r="T93" s="76"/>
    </row>
    <row r="94" spans="1:21" s="75" customFormat="1">
      <c r="A94" s="62">
        <v>90</v>
      </c>
      <c r="B94" s="101"/>
      <c r="C94" s="116"/>
      <c r="D94" s="63" t="s">
        <v>144</v>
      </c>
      <c r="E94" s="64" t="s">
        <v>71</v>
      </c>
      <c r="F94" s="65"/>
      <c r="I94" s="76"/>
      <c r="J94" s="76"/>
      <c r="K94" s="76"/>
      <c r="L94" s="67" t="s">
        <v>250</v>
      </c>
      <c r="M94" s="77"/>
      <c r="N94" s="77"/>
      <c r="O94" s="62"/>
      <c r="P94" s="76"/>
      <c r="Q94" s="76"/>
      <c r="R94" s="76"/>
      <c r="S94" s="62"/>
      <c r="T94" s="76"/>
    </row>
    <row r="95" spans="1:21" s="75" customFormat="1">
      <c r="A95" s="62">
        <v>91</v>
      </c>
      <c r="B95" s="101"/>
      <c r="C95" s="116"/>
      <c r="D95" s="63" t="s">
        <v>145</v>
      </c>
      <c r="E95" s="64" t="s">
        <v>71</v>
      </c>
      <c r="F95" s="65"/>
      <c r="I95" s="76"/>
      <c r="J95" s="76"/>
      <c r="K95" s="76"/>
      <c r="L95" s="67" t="s">
        <v>250</v>
      </c>
      <c r="M95" s="77"/>
      <c r="N95" s="77"/>
      <c r="O95" s="62"/>
      <c r="P95" s="76"/>
      <c r="Q95" s="76"/>
      <c r="R95" s="76"/>
      <c r="S95" s="62"/>
      <c r="T95" s="76"/>
    </row>
    <row r="96" spans="1:21" s="75" customFormat="1">
      <c r="A96" s="62">
        <v>92</v>
      </c>
      <c r="B96" s="101"/>
      <c r="C96" s="116"/>
      <c r="D96" s="63" t="s">
        <v>146</v>
      </c>
      <c r="E96" s="64" t="s">
        <v>71</v>
      </c>
      <c r="F96" s="65"/>
      <c r="I96" s="76"/>
      <c r="J96" s="76"/>
      <c r="K96" s="76"/>
      <c r="L96" s="67" t="s">
        <v>250</v>
      </c>
      <c r="M96" s="77"/>
      <c r="N96" s="77"/>
      <c r="O96" s="62"/>
      <c r="P96" s="76"/>
      <c r="Q96" s="76"/>
      <c r="R96" s="76"/>
      <c r="S96" s="62"/>
      <c r="T96" s="76"/>
    </row>
    <row r="97" spans="1:21" s="75" customFormat="1">
      <c r="A97" s="62">
        <v>93</v>
      </c>
      <c r="B97" s="101"/>
      <c r="C97" s="116"/>
      <c r="D97" s="63" t="s">
        <v>147</v>
      </c>
      <c r="E97" s="64" t="s">
        <v>71</v>
      </c>
      <c r="F97" s="65"/>
      <c r="I97" s="76"/>
      <c r="J97" s="76"/>
      <c r="K97" s="76"/>
      <c r="L97" s="67" t="s">
        <v>250</v>
      </c>
      <c r="M97" s="77"/>
      <c r="N97" s="77"/>
      <c r="O97" s="62"/>
      <c r="P97" s="76"/>
      <c r="Q97" s="76"/>
      <c r="R97" s="76"/>
      <c r="S97" s="62"/>
      <c r="T97" s="76"/>
    </row>
    <row r="98" spans="1:21" s="75" customFormat="1">
      <c r="A98" s="62">
        <v>94</v>
      </c>
      <c r="B98" s="101"/>
      <c r="C98" s="117"/>
      <c r="D98" s="78" t="s">
        <v>148</v>
      </c>
      <c r="E98" s="64" t="s">
        <v>71</v>
      </c>
      <c r="F98" s="79"/>
      <c r="I98" s="76"/>
      <c r="J98" s="76"/>
      <c r="K98" s="76"/>
      <c r="L98" s="67" t="s">
        <v>250</v>
      </c>
      <c r="M98" s="77"/>
      <c r="N98" s="77"/>
      <c r="O98" s="62"/>
      <c r="P98" s="76"/>
      <c r="Q98" s="76"/>
      <c r="R98" s="76"/>
      <c r="S98" s="62"/>
      <c r="T98" s="76"/>
    </row>
    <row r="99" spans="1:21" s="92" customFormat="1">
      <c r="A99" s="82">
        <v>95</v>
      </c>
      <c r="B99" s="101"/>
      <c r="C99" s="140" t="s">
        <v>153</v>
      </c>
      <c r="D99" s="97" t="s">
        <v>154</v>
      </c>
      <c r="E99" s="84" t="s">
        <v>18</v>
      </c>
      <c r="F99" s="141"/>
      <c r="G99" s="87"/>
      <c r="H99" s="142"/>
      <c r="I99" s="87"/>
      <c r="J99" s="87"/>
      <c r="K99" s="87"/>
      <c r="L99" s="88" t="s">
        <v>249</v>
      </c>
      <c r="M99" s="143"/>
      <c r="N99" s="143"/>
      <c r="O99" s="82"/>
      <c r="P99" s="87"/>
      <c r="Q99" s="87"/>
      <c r="R99" s="87"/>
      <c r="S99" s="82"/>
      <c r="T99" s="87"/>
      <c r="U99" s="86"/>
    </row>
    <row r="100" spans="1:21" s="92" customFormat="1">
      <c r="A100" s="82">
        <v>96</v>
      </c>
      <c r="B100" s="101"/>
      <c r="C100" s="144"/>
      <c r="D100" s="97" t="s">
        <v>155</v>
      </c>
      <c r="E100" s="84" t="s">
        <v>18</v>
      </c>
      <c r="F100" s="145"/>
      <c r="G100" s="87"/>
      <c r="H100" s="142"/>
      <c r="I100" s="87"/>
      <c r="J100" s="87"/>
      <c r="K100" s="87"/>
      <c r="L100" s="88" t="s">
        <v>249</v>
      </c>
      <c r="M100" s="143"/>
      <c r="N100" s="143"/>
      <c r="O100" s="82"/>
      <c r="P100" s="87"/>
      <c r="Q100" s="87"/>
      <c r="R100" s="87"/>
      <c r="S100" s="82"/>
      <c r="T100" s="87"/>
      <c r="U100" s="86"/>
    </row>
    <row r="101" spans="1:21" s="92" customFormat="1">
      <c r="A101" s="82">
        <v>97</v>
      </c>
      <c r="B101" s="101"/>
      <c r="C101" s="144"/>
      <c r="D101" s="97" t="s">
        <v>156</v>
      </c>
      <c r="E101" s="84" t="s">
        <v>18</v>
      </c>
      <c r="F101" s="145"/>
      <c r="G101" s="87"/>
      <c r="H101" s="142"/>
      <c r="I101" s="87"/>
      <c r="J101" s="87"/>
      <c r="K101" s="87"/>
      <c r="L101" s="88" t="s">
        <v>249</v>
      </c>
      <c r="M101" s="143"/>
      <c r="N101" s="143"/>
      <c r="O101" s="82"/>
      <c r="P101" s="87"/>
      <c r="Q101" s="87"/>
      <c r="R101" s="87"/>
      <c r="S101" s="82"/>
      <c r="T101" s="87"/>
      <c r="U101" s="86"/>
    </row>
    <row r="102" spans="1:21" s="92" customFormat="1">
      <c r="A102" s="82">
        <v>98</v>
      </c>
      <c r="B102" s="101"/>
      <c r="C102" s="144"/>
      <c r="D102" s="97" t="s">
        <v>157</v>
      </c>
      <c r="E102" s="84" t="s">
        <v>18</v>
      </c>
      <c r="F102" s="145"/>
      <c r="G102" s="87"/>
      <c r="H102" s="142"/>
      <c r="I102" s="87"/>
      <c r="J102" s="87"/>
      <c r="K102" s="87"/>
      <c r="L102" s="88" t="s">
        <v>249</v>
      </c>
      <c r="M102" s="143"/>
      <c r="N102" s="143"/>
      <c r="O102" s="82"/>
      <c r="P102" s="146"/>
      <c r="Q102" s="146"/>
      <c r="R102" s="146"/>
      <c r="S102" s="82"/>
      <c r="T102" s="146"/>
      <c r="U102" s="86"/>
    </row>
    <row r="103" spans="1:21" s="92" customFormat="1">
      <c r="A103" s="82">
        <v>99</v>
      </c>
      <c r="B103" s="101"/>
      <c r="C103" s="144"/>
      <c r="D103" s="97" t="s">
        <v>158</v>
      </c>
      <c r="E103" s="84" t="s">
        <v>18</v>
      </c>
      <c r="F103" s="85"/>
      <c r="G103" s="86"/>
      <c r="H103" s="86"/>
      <c r="I103" s="87"/>
      <c r="J103" s="87"/>
      <c r="K103" s="87"/>
      <c r="L103" s="88" t="s">
        <v>249</v>
      </c>
      <c r="M103" s="143"/>
      <c r="N103" s="143"/>
      <c r="O103" s="82"/>
      <c r="P103" s="146"/>
      <c r="Q103" s="146"/>
      <c r="R103" s="146"/>
      <c r="S103" s="82"/>
      <c r="T103" s="146"/>
      <c r="U103" s="86"/>
    </row>
    <row r="104" spans="1:21" s="92" customFormat="1">
      <c r="A104" s="82">
        <v>100</v>
      </c>
      <c r="B104" s="101"/>
      <c r="C104" s="144"/>
      <c r="D104" s="97" t="s">
        <v>159</v>
      </c>
      <c r="E104" s="84" t="s">
        <v>18</v>
      </c>
      <c r="F104" s="85"/>
      <c r="G104" s="86"/>
      <c r="H104" s="86"/>
      <c r="I104" s="87"/>
      <c r="J104" s="87"/>
      <c r="K104" s="87"/>
      <c r="L104" s="88" t="s">
        <v>249</v>
      </c>
      <c r="M104" s="143"/>
      <c r="N104" s="143"/>
      <c r="O104" s="82"/>
      <c r="P104" s="146"/>
      <c r="Q104" s="146"/>
      <c r="R104" s="146"/>
      <c r="S104" s="82"/>
      <c r="T104" s="146"/>
      <c r="U104" s="86"/>
    </row>
    <row r="105" spans="1:21">
      <c r="A105" s="29">
        <v>101</v>
      </c>
      <c r="B105" s="101"/>
      <c r="C105" s="109" t="s">
        <v>160</v>
      </c>
      <c r="D105" s="40" t="s">
        <v>161</v>
      </c>
      <c r="E105" s="21" t="s">
        <v>18</v>
      </c>
      <c r="I105" s="43"/>
      <c r="J105" s="43"/>
      <c r="K105" s="43"/>
      <c r="L105" s="47" t="s">
        <v>249</v>
      </c>
      <c r="M105" s="59">
        <v>42922</v>
      </c>
      <c r="N105" s="59">
        <v>42922</v>
      </c>
      <c r="O105" s="29">
        <f t="shared" si="2"/>
        <v>1</v>
      </c>
      <c r="P105" s="59">
        <v>42922</v>
      </c>
      <c r="Q105" s="59">
        <v>42922</v>
      </c>
      <c r="R105" s="31">
        <v>1</v>
      </c>
      <c r="S105" s="29">
        <f t="shared" ref="S105:S123" si="3">(DATEDIF(P105,Q105,"d"))+1</f>
        <v>1</v>
      </c>
      <c r="T105" s="44"/>
    </row>
    <row r="106" spans="1:21">
      <c r="A106" s="29">
        <v>102</v>
      </c>
      <c r="B106" s="101"/>
      <c r="C106" s="110"/>
      <c r="D106" s="40" t="s">
        <v>162</v>
      </c>
      <c r="E106" s="21" t="s">
        <v>18</v>
      </c>
      <c r="I106" s="43"/>
      <c r="J106" s="43"/>
      <c r="K106" s="43"/>
      <c r="L106" s="47" t="s">
        <v>249</v>
      </c>
      <c r="M106" s="59">
        <v>42922</v>
      </c>
      <c r="N106" s="59">
        <v>42922</v>
      </c>
      <c r="O106" s="29">
        <f t="shared" si="2"/>
        <v>1</v>
      </c>
      <c r="P106" s="59">
        <v>42922</v>
      </c>
      <c r="Q106" s="59">
        <v>42922</v>
      </c>
      <c r="R106" s="31">
        <v>1</v>
      </c>
      <c r="S106" s="29">
        <f t="shared" si="3"/>
        <v>1</v>
      </c>
      <c r="T106" s="44"/>
    </row>
    <row r="107" spans="1:21">
      <c r="A107" s="29">
        <v>103</v>
      </c>
      <c r="B107" s="101"/>
      <c r="C107" s="110"/>
      <c r="D107" s="40" t="s">
        <v>163</v>
      </c>
      <c r="E107" s="21" t="s">
        <v>18</v>
      </c>
      <c r="I107" s="43"/>
      <c r="J107" s="43"/>
      <c r="K107" s="43"/>
      <c r="L107" s="47" t="s">
        <v>249</v>
      </c>
      <c r="M107" s="59">
        <v>42922</v>
      </c>
      <c r="N107" s="59">
        <v>42922</v>
      </c>
      <c r="O107" s="29">
        <f t="shared" si="2"/>
        <v>1</v>
      </c>
      <c r="P107" s="59">
        <v>42922</v>
      </c>
      <c r="Q107" s="59">
        <v>42922</v>
      </c>
      <c r="R107" s="31">
        <v>1</v>
      </c>
      <c r="S107" s="29">
        <f t="shared" si="3"/>
        <v>1</v>
      </c>
      <c r="T107" s="44"/>
    </row>
    <row r="108" spans="1:21">
      <c r="A108" s="29">
        <v>104</v>
      </c>
      <c r="B108" s="101"/>
      <c r="C108" s="110"/>
      <c r="D108" s="40" t="s">
        <v>164</v>
      </c>
      <c r="E108" s="21" t="s">
        <v>18</v>
      </c>
      <c r="I108" s="43"/>
      <c r="J108" s="43"/>
      <c r="K108" s="43"/>
      <c r="L108" s="47" t="s">
        <v>249</v>
      </c>
      <c r="M108" s="59">
        <v>42922</v>
      </c>
      <c r="N108" s="59">
        <v>42922</v>
      </c>
      <c r="O108" s="29">
        <f t="shared" si="2"/>
        <v>1</v>
      </c>
      <c r="P108" s="59">
        <v>42922</v>
      </c>
      <c r="Q108" s="59">
        <v>42922</v>
      </c>
      <c r="R108" s="31">
        <v>1</v>
      </c>
      <c r="S108" s="29">
        <f t="shared" si="3"/>
        <v>1</v>
      </c>
      <c r="T108" s="44"/>
    </row>
    <row r="109" spans="1:21">
      <c r="A109" s="29">
        <v>105</v>
      </c>
      <c r="B109" s="101"/>
      <c r="C109" s="110"/>
      <c r="D109" s="40" t="s">
        <v>165</v>
      </c>
      <c r="E109" s="21" t="s">
        <v>18</v>
      </c>
      <c r="I109" s="43"/>
      <c r="J109" s="43"/>
      <c r="K109" s="43"/>
      <c r="L109" s="47" t="s">
        <v>249</v>
      </c>
      <c r="M109" s="59">
        <v>42922</v>
      </c>
      <c r="N109" s="59">
        <v>42922</v>
      </c>
      <c r="O109" s="29">
        <f t="shared" si="2"/>
        <v>1</v>
      </c>
      <c r="P109" s="59">
        <v>42922</v>
      </c>
      <c r="Q109" s="59">
        <v>42922</v>
      </c>
      <c r="R109" s="31">
        <v>1</v>
      </c>
      <c r="S109" s="29">
        <f t="shared" si="3"/>
        <v>1</v>
      </c>
      <c r="T109" s="44"/>
    </row>
    <row r="110" spans="1:21">
      <c r="A110" s="29">
        <v>106</v>
      </c>
      <c r="B110" s="101"/>
      <c r="C110" s="110"/>
      <c r="D110" s="40" t="s">
        <v>166</v>
      </c>
      <c r="E110" s="21" t="s">
        <v>18</v>
      </c>
      <c r="I110" s="43"/>
      <c r="J110" s="43"/>
      <c r="K110" s="43"/>
      <c r="L110" s="47" t="s">
        <v>249</v>
      </c>
      <c r="M110" s="59">
        <v>42922</v>
      </c>
      <c r="N110" s="59">
        <v>42922</v>
      </c>
      <c r="O110" s="29">
        <f t="shared" si="2"/>
        <v>1</v>
      </c>
      <c r="P110" s="59">
        <v>42922</v>
      </c>
      <c r="Q110" s="59">
        <v>42922</v>
      </c>
      <c r="R110" s="31">
        <v>1</v>
      </c>
      <c r="S110" s="29">
        <f t="shared" si="3"/>
        <v>1</v>
      </c>
      <c r="T110" s="44"/>
    </row>
    <row r="111" spans="1:21">
      <c r="A111" s="29">
        <v>107</v>
      </c>
      <c r="B111" s="101"/>
      <c r="C111" s="110"/>
      <c r="D111" s="40" t="s">
        <v>152</v>
      </c>
      <c r="E111" s="21" t="s">
        <v>18</v>
      </c>
      <c r="I111" s="43"/>
      <c r="J111" s="43"/>
      <c r="K111" s="43"/>
      <c r="L111" s="47" t="s">
        <v>249</v>
      </c>
      <c r="M111" s="59">
        <v>42922</v>
      </c>
      <c r="N111" s="59">
        <v>42922</v>
      </c>
      <c r="O111" s="29">
        <f t="shared" si="2"/>
        <v>1</v>
      </c>
      <c r="P111" s="59">
        <v>42922</v>
      </c>
      <c r="Q111" s="59">
        <v>42922</v>
      </c>
      <c r="R111" s="31">
        <v>1</v>
      </c>
      <c r="S111" s="29">
        <f t="shared" si="3"/>
        <v>1</v>
      </c>
      <c r="T111" s="44"/>
    </row>
    <row r="112" spans="1:21">
      <c r="A112" s="29">
        <v>108</v>
      </c>
      <c r="B112" s="101"/>
      <c r="C112" s="110"/>
      <c r="D112" s="40" t="s">
        <v>167</v>
      </c>
      <c r="E112" s="21" t="s">
        <v>18</v>
      </c>
      <c r="I112" s="43"/>
      <c r="J112" s="43"/>
      <c r="K112" s="43"/>
      <c r="L112" s="47" t="s">
        <v>249</v>
      </c>
      <c r="M112" s="59">
        <v>42923</v>
      </c>
      <c r="N112" s="59">
        <v>42923</v>
      </c>
      <c r="O112" s="29">
        <f t="shared" si="2"/>
        <v>1</v>
      </c>
      <c r="P112" s="44"/>
      <c r="Q112" s="44"/>
      <c r="R112" s="44"/>
      <c r="S112" s="29">
        <v>1</v>
      </c>
      <c r="T112" s="44"/>
    </row>
    <row r="113" spans="1:20">
      <c r="A113" s="29">
        <v>109</v>
      </c>
      <c r="B113" s="101"/>
      <c r="C113" s="110"/>
      <c r="D113" s="40" t="s">
        <v>168</v>
      </c>
      <c r="E113" s="21" t="s">
        <v>18</v>
      </c>
      <c r="I113" s="43"/>
      <c r="J113" s="43"/>
      <c r="K113" s="43"/>
      <c r="L113" s="47" t="s">
        <v>249</v>
      </c>
      <c r="M113" s="59">
        <v>42923</v>
      </c>
      <c r="N113" s="59">
        <v>42923</v>
      </c>
      <c r="O113" s="29">
        <f t="shared" si="2"/>
        <v>1</v>
      </c>
      <c r="P113" s="44"/>
      <c r="Q113" s="44"/>
      <c r="R113" s="44"/>
      <c r="S113" s="29">
        <v>1</v>
      </c>
      <c r="T113" s="44"/>
    </row>
    <row r="114" spans="1:20">
      <c r="A114" s="29">
        <v>110</v>
      </c>
      <c r="B114" s="101"/>
      <c r="C114" s="110"/>
      <c r="D114" s="40" t="s">
        <v>169</v>
      </c>
      <c r="E114" s="21" t="s">
        <v>18</v>
      </c>
      <c r="I114" s="43"/>
      <c r="J114" s="43"/>
      <c r="K114" s="43"/>
      <c r="L114" s="47" t="s">
        <v>249</v>
      </c>
      <c r="M114" s="59">
        <v>42923</v>
      </c>
      <c r="N114" s="59">
        <v>42923</v>
      </c>
      <c r="O114" s="29">
        <f t="shared" si="2"/>
        <v>1</v>
      </c>
      <c r="P114" s="44"/>
      <c r="Q114" s="44"/>
      <c r="R114" s="44"/>
      <c r="S114" s="29">
        <v>1</v>
      </c>
      <c r="T114" s="44"/>
    </row>
    <row r="115" spans="1:20">
      <c r="A115" s="29">
        <v>111</v>
      </c>
      <c r="B115" s="101"/>
      <c r="C115" s="110"/>
      <c r="D115" s="40" t="s">
        <v>170</v>
      </c>
      <c r="E115" s="21" t="s">
        <v>18</v>
      </c>
      <c r="I115" s="43"/>
      <c r="J115" s="43"/>
      <c r="K115" s="43"/>
      <c r="L115" s="47" t="s">
        <v>249</v>
      </c>
      <c r="M115" s="59">
        <v>42923</v>
      </c>
      <c r="N115" s="59">
        <v>42923</v>
      </c>
      <c r="O115" s="29">
        <f t="shared" si="2"/>
        <v>1</v>
      </c>
      <c r="P115" s="44"/>
      <c r="Q115" s="44"/>
      <c r="R115" s="44"/>
      <c r="S115" s="29">
        <v>1</v>
      </c>
      <c r="T115" s="44"/>
    </row>
    <row r="116" spans="1:20">
      <c r="A116" s="29">
        <v>112</v>
      </c>
      <c r="B116" s="101"/>
      <c r="C116" s="110"/>
      <c r="D116" s="40" t="s">
        <v>171</v>
      </c>
      <c r="E116" s="21" t="s">
        <v>18</v>
      </c>
      <c r="I116" s="43"/>
      <c r="J116" s="43"/>
      <c r="K116" s="43"/>
      <c r="L116" s="47" t="s">
        <v>249</v>
      </c>
      <c r="M116" s="59">
        <v>42923</v>
      </c>
      <c r="N116" s="59">
        <v>42923</v>
      </c>
      <c r="O116" s="29">
        <f t="shared" si="2"/>
        <v>1</v>
      </c>
      <c r="P116" s="44"/>
      <c r="Q116" s="44"/>
      <c r="R116" s="44"/>
      <c r="S116" s="29">
        <v>1</v>
      </c>
      <c r="T116" s="44"/>
    </row>
    <row r="117" spans="1:20">
      <c r="A117" s="29">
        <v>113</v>
      </c>
      <c r="B117" s="101"/>
      <c r="C117" s="110"/>
      <c r="D117" s="40" t="s">
        <v>172</v>
      </c>
      <c r="E117" s="21" t="s">
        <v>18</v>
      </c>
      <c r="I117" s="43"/>
      <c r="J117" s="43"/>
      <c r="K117" s="43"/>
      <c r="L117" s="47" t="s">
        <v>249</v>
      </c>
      <c r="M117" s="59">
        <v>42923</v>
      </c>
      <c r="N117" s="59">
        <v>42923</v>
      </c>
      <c r="O117" s="29">
        <f t="shared" si="2"/>
        <v>1</v>
      </c>
      <c r="P117" s="44"/>
      <c r="Q117" s="44"/>
      <c r="R117" s="44"/>
      <c r="S117" s="29">
        <v>1</v>
      </c>
      <c r="T117" s="44"/>
    </row>
    <row r="118" spans="1:20">
      <c r="A118" s="29">
        <v>114</v>
      </c>
      <c r="B118" s="101"/>
      <c r="C118" s="111"/>
      <c r="D118" s="40" t="s">
        <v>173</v>
      </c>
      <c r="E118" s="21" t="s">
        <v>18</v>
      </c>
      <c r="I118" s="43"/>
      <c r="J118" s="43"/>
      <c r="K118" s="43"/>
      <c r="L118" s="47" t="s">
        <v>249</v>
      </c>
      <c r="M118" s="59">
        <v>42923</v>
      </c>
      <c r="N118" s="59">
        <v>42923</v>
      </c>
      <c r="O118" s="29">
        <f t="shared" si="2"/>
        <v>1</v>
      </c>
      <c r="P118" s="44"/>
      <c r="Q118" s="44"/>
      <c r="R118" s="44"/>
      <c r="S118" s="29">
        <v>1</v>
      </c>
      <c r="T118" s="44"/>
    </row>
    <row r="119" spans="1:20">
      <c r="A119" s="29">
        <v>115</v>
      </c>
      <c r="B119" s="101"/>
      <c r="C119" s="108" t="s">
        <v>174</v>
      </c>
      <c r="D119" s="40" t="s">
        <v>149</v>
      </c>
      <c r="E119" s="21" t="s">
        <v>18</v>
      </c>
      <c r="I119" s="43"/>
      <c r="J119" s="43"/>
      <c r="K119" s="43"/>
      <c r="L119" s="47" t="s">
        <v>251</v>
      </c>
      <c r="M119" s="59">
        <v>42922</v>
      </c>
      <c r="N119" s="59">
        <v>42922</v>
      </c>
      <c r="O119" s="29">
        <f t="shared" si="2"/>
        <v>1</v>
      </c>
      <c r="P119" s="52">
        <v>42922</v>
      </c>
      <c r="Q119" s="52">
        <v>42922</v>
      </c>
      <c r="R119" s="31">
        <v>1</v>
      </c>
      <c r="S119" s="29">
        <f t="shared" si="3"/>
        <v>1</v>
      </c>
      <c r="T119" s="44"/>
    </row>
    <row r="120" spans="1:20">
      <c r="A120" s="29">
        <v>116</v>
      </c>
      <c r="B120" s="101"/>
      <c r="C120" s="108"/>
      <c r="D120" s="40" t="s">
        <v>175</v>
      </c>
      <c r="E120" s="21" t="s">
        <v>18</v>
      </c>
      <c r="I120" s="43"/>
      <c r="J120" s="43"/>
      <c r="K120" s="43"/>
      <c r="L120" s="47" t="s">
        <v>251</v>
      </c>
      <c r="M120" s="59">
        <v>42922</v>
      </c>
      <c r="N120" s="59">
        <v>42922</v>
      </c>
      <c r="O120" s="29">
        <f t="shared" si="2"/>
        <v>1</v>
      </c>
      <c r="P120" s="52">
        <v>42922</v>
      </c>
      <c r="Q120" s="52">
        <v>42922</v>
      </c>
      <c r="R120" s="31">
        <v>1</v>
      </c>
      <c r="S120" s="29">
        <f t="shared" si="3"/>
        <v>1</v>
      </c>
      <c r="T120" s="44"/>
    </row>
    <row r="121" spans="1:20">
      <c r="A121" s="29">
        <v>117</v>
      </c>
      <c r="B121" s="101"/>
      <c r="C121" s="108"/>
      <c r="D121" s="40" t="s">
        <v>176</v>
      </c>
      <c r="E121" s="21" t="s">
        <v>18</v>
      </c>
      <c r="I121" s="43"/>
      <c r="J121" s="43"/>
      <c r="K121" s="43"/>
      <c r="L121" s="47" t="s">
        <v>251</v>
      </c>
      <c r="M121" s="59">
        <v>42922</v>
      </c>
      <c r="N121" s="59">
        <v>42922</v>
      </c>
      <c r="O121" s="29">
        <f t="shared" si="2"/>
        <v>1</v>
      </c>
      <c r="P121" s="52">
        <v>42922</v>
      </c>
      <c r="Q121" s="52">
        <v>42922</v>
      </c>
      <c r="R121" s="31">
        <v>1</v>
      </c>
      <c r="S121" s="29">
        <f t="shared" si="3"/>
        <v>1</v>
      </c>
      <c r="T121" s="44"/>
    </row>
    <row r="122" spans="1:20">
      <c r="A122" s="29">
        <v>118</v>
      </c>
      <c r="B122" s="101"/>
      <c r="C122" s="108"/>
      <c r="D122" s="40" t="s">
        <v>150</v>
      </c>
      <c r="E122" s="21" t="s">
        <v>18</v>
      </c>
      <c r="I122" s="43"/>
      <c r="J122" s="43"/>
      <c r="K122" s="43"/>
      <c r="L122" s="47" t="s">
        <v>251</v>
      </c>
      <c r="M122" s="59">
        <v>42922</v>
      </c>
      <c r="N122" s="59">
        <v>42922</v>
      </c>
      <c r="O122" s="29">
        <f t="shared" si="2"/>
        <v>1</v>
      </c>
      <c r="P122" s="52">
        <v>42922</v>
      </c>
      <c r="Q122" s="52">
        <v>42922</v>
      </c>
      <c r="R122" s="31">
        <v>1</v>
      </c>
      <c r="S122" s="29">
        <f t="shared" si="3"/>
        <v>1</v>
      </c>
      <c r="T122" s="44"/>
    </row>
    <row r="123" spans="1:20">
      <c r="A123" s="29">
        <v>119</v>
      </c>
      <c r="B123" s="101"/>
      <c r="C123" s="108"/>
      <c r="D123" s="40" t="s">
        <v>177</v>
      </c>
      <c r="E123" s="21" t="s">
        <v>18</v>
      </c>
      <c r="I123" s="43"/>
      <c r="J123" s="43"/>
      <c r="K123" s="43"/>
      <c r="L123" s="47" t="s">
        <v>251</v>
      </c>
      <c r="M123" s="59">
        <v>42922</v>
      </c>
      <c r="N123" s="59">
        <v>42922</v>
      </c>
      <c r="O123" s="29">
        <f t="shared" si="2"/>
        <v>1</v>
      </c>
      <c r="P123" s="52">
        <v>42922</v>
      </c>
      <c r="Q123" s="52">
        <v>42922</v>
      </c>
      <c r="R123" s="31">
        <v>1</v>
      </c>
      <c r="S123" s="29">
        <f t="shared" si="3"/>
        <v>1</v>
      </c>
      <c r="T123" s="44"/>
    </row>
    <row r="124" spans="1:20">
      <c r="A124" s="29">
        <v>120</v>
      </c>
      <c r="B124" s="101"/>
      <c r="C124" s="108"/>
      <c r="D124" s="40" t="s">
        <v>151</v>
      </c>
      <c r="E124" s="21" t="s">
        <v>18</v>
      </c>
      <c r="I124" s="43"/>
      <c r="J124" s="43"/>
      <c r="K124" s="43"/>
      <c r="L124" s="47" t="s">
        <v>251</v>
      </c>
      <c r="M124" s="59">
        <v>42923</v>
      </c>
      <c r="N124" s="59">
        <v>42923</v>
      </c>
      <c r="O124" s="29">
        <f t="shared" si="2"/>
        <v>1</v>
      </c>
      <c r="P124" s="44"/>
      <c r="Q124" s="44"/>
      <c r="R124" s="44"/>
      <c r="S124" s="29">
        <v>1</v>
      </c>
      <c r="T124" s="44"/>
    </row>
    <row r="125" spans="1:20">
      <c r="A125" s="29">
        <v>121</v>
      </c>
      <c r="B125" s="101"/>
      <c r="C125" s="108" t="s">
        <v>178</v>
      </c>
      <c r="D125" s="45" t="s">
        <v>149</v>
      </c>
      <c r="E125" s="21" t="s">
        <v>18</v>
      </c>
      <c r="I125" s="43"/>
      <c r="J125" s="43"/>
      <c r="K125" s="43"/>
      <c r="L125" s="47" t="s">
        <v>251</v>
      </c>
      <c r="M125" s="59">
        <v>42923</v>
      </c>
      <c r="N125" s="59">
        <v>42923</v>
      </c>
      <c r="O125" s="29">
        <f t="shared" si="2"/>
        <v>1</v>
      </c>
      <c r="P125" s="44"/>
      <c r="Q125" s="44"/>
      <c r="R125" s="44"/>
      <c r="S125" s="29">
        <v>1</v>
      </c>
      <c r="T125" s="44"/>
    </row>
    <row r="126" spans="1:20">
      <c r="A126" s="29">
        <v>122</v>
      </c>
      <c r="B126" s="101"/>
      <c r="C126" s="108"/>
      <c r="D126" s="45" t="s">
        <v>179</v>
      </c>
      <c r="E126" s="21" t="s">
        <v>18</v>
      </c>
      <c r="I126" s="43"/>
      <c r="J126" s="43"/>
      <c r="K126" s="43"/>
      <c r="L126" s="47" t="s">
        <v>251</v>
      </c>
      <c r="M126" s="59">
        <v>42923</v>
      </c>
      <c r="N126" s="59">
        <v>42923</v>
      </c>
      <c r="O126" s="29">
        <f t="shared" si="2"/>
        <v>1</v>
      </c>
      <c r="P126" s="44"/>
      <c r="Q126" s="44"/>
      <c r="R126" s="44"/>
      <c r="S126" s="29">
        <v>1</v>
      </c>
      <c r="T126" s="44"/>
    </row>
    <row r="127" spans="1:20">
      <c r="A127" s="29">
        <v>123</v>
      </c>
      <c r="B127" s="101"/>
      <c r="C127" s="108"/>
      <c r="D127" s="45" t="s">
        <v>180</v>
      </c>
      <c r="E127" s="21" t="s">
        <v>18</v>
      </c>
      <c r="I127" s="43"/>
      <c r="J127" s="43"/>
      <c r="K127" s="43"/>
      <c r="L127" s="47" t="s">
        <v>251</v>
      </c>
      <c r="M127" s="59">
        <v>42923</v>
      </c>
      <c r="N127" s="59">
        <v>42923</v>
      </c>
      <c r="O127" s="29">
        <f t="shared" si="2"/>
        <v>1</v>
      </c>
      <c r="P127" s="44"/>
      <c r="Q127" s="44"/>
      <c r="R127" s="44"/>
      <c r="S127" s="29">
        <v>1</v>
      </c>
      <c r="T127" s="44"/>
    </row>
    <row r="128" spans="1:20">
      <c r="A128" s="29">
        <v>124</v>
      </c>
      <c r="B128" s="101"/>
      <c r="C128" s="108"/>
      <c r="D128" s="45" t="s">
        <v>150</v>
      </c>
      <c r="E128" s="21" t="s">
        <v>18</v>
      </c>
      <c r="I128" s="43"/>
      <c r="J128" s="43"/>
      <c r="K128" s="43"/>
      <c r="L128" s="47" t="s">
        <v>251</v>
      </c>
      <c r="M128" s="59">
        <v>42926</v>
      </c>
      <c r="N128" s="59">
        <v>42926</v>
      </c>
      <c r="O128" s="29">
        <f t="shared" si="2"/>
        <v>1</v>
      </c>
      <c r="P128" s="44"/>
      <c r="Q128" s="44"/>
      <c r="R128" s="44"/>
      <c r="S128" s="29">
        <v>1</v>
      </c>
      <c r="T128" s="44"/>
    </row>
    <row r="129" spans="1:20">
      <c r="A129" s="29">
        <v>125</v>
      </c>
      <c r="B129" s="101"/>
      <c r="C129" s="108"/>
      <c r="D129" s="45" t="s">
        <v>177</v>
      </c>
      <c r="E129" s="21" t="s">
        <v>18</v>
      </c>
      <c r="I129" s="43"/>
      <c r="J129" s="43"/>
      <c r="K129" s="43"/>
      <c r="L129" s="47" t="s">
        <v>251</v>
      </c>
      <c r="M129" s="59">
        <v>42926</v>
      </c>
      <c r="N129" s="59">
        <v>42926</v>
      </c>
      <c r="O129" s="29">
        <f t="shared" si="2"/>
        <v>1</v>
      </c>
      <c r="P129" s="44"/>
      <c r="Q129" s="44"/>
      <c r="R129" s="44"/>
      <c r="S129" s="29">
        <v>1</v>
      </c>
      <c r="T129" s="44"/>
    </row>
    <row r="130" spans="1:20">
      <c r="A130" s="29">
        <v>126</v>
      </c>
      <c r="B130" s="101"/>
      <c r="C130" s="108"/>
      <c r="D130" s="45" t="s">
        <v>151</v>
      </c>
      <c r="E130" s="21" t="s">
        <v>18</v>
      </c>
      <c r="I130" s="43"/>
      <c r="J130" s="43"/>
      <c r="K130" s="43"/>
      <c r="L130" s="47" t="s">
        <v>251</v>
      </c>
      <c r="M130" s="59">
        <v>42926</v>
      </c>
      <c r="N130" s="59">
        <v>42926</v>
      </c>
      <c r="O130" s="29">
        <f t="shared" si="2"/>
        <v>1</v>
      </c>
      <c r="P130" s="44"/>
      <c r="Q130" s="44"/>
      <c r="R130" s="44"/>
      <c r="S130" s="29">
        <v>1</v>
      </c>
      <c r="T130" s="44"/>
    </row>
    <row r="131" spans="1:20">
      <c r="A131" s="29">
        <v>127</v>
      </c>
      <c r="B131" s="101"/>
      <c r="C131" s="108" t="s">
        <v>181</v>
      </c>
      <c r="D131" s="40" t="s">
        <v>182</v>
      </c>
      <c r="E131" s="21" t="s">
        <v>18</v>
      </c>
      <c r="I131" s="43"/>
      <c r="J131" s="43"/>
      <c r="K131" s="43"/>
      <c r="L131" s="47" t="s">
        <v>248</v>
      </c>
      <c r="M131" s="59">
        <v>42926</v>
      </c>
      <c r="N131" s="59">
        <v>42926</v>
      </c>
      <c r="O131" s="29">
        <f t="shared" si="2"/>
        <v>1</v>
      </c>
      <c r="P131" s="44"/>
      <c r="Q131" s="44"/>
      <c r="R131" s="44"/>
      <c r="S131" s="29">
        <v>1</v>
      </c>
      <c r="T131" s="44"/>
    </row>
    <row r="132" spans="1:20">
      <c r="A132" s="29">
        <v>128</v>
      </c>
      <c r="B132" s="101"/>
      <c r="C132" s="108"/>
      <c r="D132" s="40" t="s">
        <v>183</v>
      </c>
      <c r="E132" s="21" t="s">
        <v>18</v>
      </c>
      <c r="I132" s="43"/>
      <c r="J132" s="43"/>
      <c r="K132" s="43"/>
      <c r="L132" s="47" t="s">
        <v>248</v>
      </c>
      <c r="M132" s="59">
        <v>42926</v>
      </c>
      <c r="N132" s="59">
        <v>42926</v>
      </c>
      <c r="O132" s="29">
        <f t="shared" si="2"/>
        <v>1</v>
      </c>
      <c r="P132" s="44"/>
      <c r="Q132" s="44"/>
      <c r="R132" s="44"/>
      <c r="S132" s="29">
        <v>1</v>
      </c>
      <c r="T132" s="44"/>
    </row>
    <row r="133" spans="1:20">
      <c r="A133" s="29">
        <v>129</v>
      </c>
      <c r="B133" s="101"/>
      <c r="C133" s="108"/>
      <c r="D133" s="40" t="s">
        <v>150</v>
      </c>
      <c r="E133" s="21" t="s">
        <v>18</v>
      </c>
      <c r="I133" s="43"/>
      <c r="J133" s="43"/>
      <c r="K133" s="43"/>
      <c r="L133" s="47" t="s">
        <v>248</v>
      </c>
      <c r="M133" s="59">
        <v>42926</v>
      </c>
      <c r="N133" s="59">
        <v>42926</v>
      </c>
      <c r="O133" s="29">
        <f t="shared" ref="O133:O190" si="4">(DATEDIF(M133,N133,"d"))+1</f>
        <v>1</v>
      </c>
      <c r="P133" s="44"/>
      <c r="Q133" s="44"/>
      <c r="R133" s="44"/>
      <c r="S133" s="29">
        <v>1</v>
      </c>
      <c r="T133" s="44"/>
    </row>
    <row r="134" spans="1:20">
      <c r="A134" s="29">
        <v>130</v>
      </c>
      <c r="B134" s="101"/>
      <c r="C134" s="108"/>
      <c r="D134" s="40" t="s">
        <v>177</v>
      </c>
      <c r="E134" s="21" t="s">
        <v>18</v>
      </c>
      <c r="I134" s="43"/>
      <c r="J134" s="43"/>
      <c r="K134" s="43"/>
      <c r="L134" s="47" t="s">
        <v>248</v>
      </c>
      <c r="M134" s="59">
        <v>42927</v>
      </c>
      <c r="N134" s="59">
        <v>42927</v>
      </c>
      <c r="O134" s="29">
        <f t="shared" si="4"/>
        <v>1</v>
      </c>
      <c r="P134" s="44"/>
      <c r="Q134" s="44"/>
      <c r="R134" s="44"/>
      <c r="S134" s="29">
        <v>1</v>
      </c>
      <c r="T134" s="44"/>
    </row>
    <row r="135" spans="1:20">
      <c r="A135" s="29">
        <v>131</v>
      </c>
      <c r="B135" s="101"/>
      <c r="C135" s="108"/>
      <c r="D135" s="40" t="s">
        <v>151</v>
      </c>
      <c r="E135" s="21" t="s">
        <v>18</v>
      </c>
      <c r="I135" s="43"/>
      <c r="J135" s="43"/>
      <c r="K135" s="43"/>
      <c r="L135" s="47" t="s">
        <v>248</v>
      </c>
      <c r="M135" s="59">
        <v>42927</v>
      </c>
      <c r="N135" s="59">
        <v>42927</v>
      </c>
      <c r="O135" s="29">
        <f t="shared" si="4"/>
        <v>1</v>
      </c>
      <c r="P135" s="44"/>
      <c r="Q135" s="44"/>
      <c r="R135" s="44"/>
      <c r="S135" s="29">
        <v>1</v>
      </c>
      <c r="T135" s="44"/>
    </row>
    <row r="136" spans="1:20">
      <c r="A136" s="29">
        <v>132</v>
      </c>
      <c r="B136" s="101"/>
      <c r="C136" s="108" t="s">
        <v>184</v>
      </c>
      <c r="D136" s="40" t="s">
        <v>185</v>
      </c>
      <c r="E136" s="21" t="s">
        <v>18</v>
      </c>
      <c r="I136" s="43"/>
      <c r="J136" s="43"/>
      <c r="K136" s="43"/>
      <c r="L136" s="47" t="s">
        <v>251</v>
      </c>
      <c r="M136" s="59">
        <v>42927</v>
      </c>
      <c r="N136" s="59">
        <v>42927</v>
      </c>
      <c r="O136" s="29">
        <f t="shared" si="4"/>
        <v>1</v>
      </c>
      <c r="P136" s="44"/>
      <c r="Q136" s="44"/>
      <c r="R136" s="44"/>
      <c r="S136" s="29"/>
      <c r="T136" s="44"/>
    </row>
    <row r="137" spans="1:20">
      <c r="A137" s="29">
        <v>133</v>
      </c>
      <c r="B137" s="101"/>
      <c r="C137" s="108"/>
      <c r="D137" s="40" t="s">
        <v>186</v>
      </c>
      <c r="E137" s="21" t="s">
        <v>18</v>
      </c>
      <c r="I137" s="43"/>
      <c r="J137" s="43"/>
      <c r="K137" s="43"/>
      <c r="L137" s="47" t="s">
        <v>251</v>
      </c>
      <c r="M137" s="59">
        <v>42927</v>
      </c>
      <c r="N137" s="59">
        <v>42927</v>
      </c>
      <c r="O137" s="29">
        <f t="shared" si="4"/>
        <v>1</v>
      </c>
      <c r="P137" s="44"/>
      <c r="Q137" s="44"/>
      <c r="R137" s="44"/>
      <c r="S137" s="29"/>
      <c r="T137" s="44"/>
    </row>
    <row r="138" spans="1:20">
      <c r="A138" s="29">
        <v>134</v>
      </c>
      <c r="B138" s="101"/>
      <c r="C138" s="108"/>
      <c r="D138" s="40" t="s">
        <v>177</v>
      </c>
      <c r="E138" s="21" t="s">
        <v>18</v>
      </c>
      <c r="I138" s="43"/>
      <c r="J138" s="43"/>
      <c r="K138" s="43"/>
      <c r="L138" s="47" t="s">
        <v>251</v>
      </c>
      <c r="M138" s="59">
        <v>42927</v>
      </c>
      <c r="N138" s="59">
        <v>42927</v>
      </c>
      <c r="O138" s="29">
        <f t="shared" si="4"/>
        <v>1</v>
      </c>
      <c r="P138" s="44"/>
      <c r="Q138" s="44"/>
      <c r="R138" s="44"/>
      <c r="S138" s="29"/>
      <c r="T138" s="44"/>
    </row>
    <row r="139" spans="1:20">
      <c r="A139" s="29">
        <v>135</v>
      </c>
      <c r="B139" s="101"/>
      <c r="C139" s="108"/>
      <c r="D139" s="40" t="s">
        <v>151</v>
      </c>
      <c r="E139" s="21" t="s">
        <v>18</v>
      </c>
      <c r="I139" s="43"/>
      <c r="J139" s="43"/>
      <c r="K139" s="43"/>
      <c r="L139" s="47" t="s">
        <v>251</v>
      </c>
      <c r="M139" s="59">
        <v>42927</v>
      </c>
      <c r="N139" s="59">
        <v>42927</v>
      </c>
      <c r="O139" s="29">
        <f t="shared" si="4"/>
        <v>1</v>
      </c>
      <c r="P139" s="44"/>
      <c r="Q139" s="44"/>
      <c r="R139" s="44"/>
      <c r="S139" s="29"/>
      <c r="T139" s="44"/>
    </row>
    <row r="140" spans="1:20">
      <c r="A140" s="29">
        <v>136</v>
      </c>
      <c r="B140" s="101"/>
      <c r="C140" s="40" t="s">
        <v>187</v>
      </c>
      <c r="D140" s="40"/>
      <c r="E140" s="21" t="s">
        <v>73</v>
      </c>
      <c r="I140" s="43"/>
      <c r="J140" s="43"/>
      <c r="K140" s="43"/>
      <c r="L140" s="47" t="s">
        <v>249</v>
      </c>
      <c r="M140" s="96">
        <v>42935</v>
      </c>
      <c r="N140" s="96">
        <v>42935</v>
      </c>
      <c r="O140" s="29">
        <f t="shared" si="4"/>
        <v>1</v>
      </c>
      <c r="P140" s="44"/>
      <c r="Q140" s="44"/>
      <c r="R140" s="44"/>
      <c r="S140" s="29"/>
      <c r="T140" s="44"/>
    </row>
    <row r="141" spans="1:20">
      <c r="A141" s="29">
        <v>137</v>
      </c>
      <c r="B141" s="101"/>
      <c r="C141" s="108" t="s">
        <v>188</v>
      </c>
      <c r="D141" s="40" t="s">
        <v>189</v>
      </c>
      <c r="E141" s="21" t="s">
        <v>18</v>
      </c>
      <c r="I141" s="43"/>
      <c r="J141" s="43"/>
      <c r="K141" s="43"/>
      <c r="L141" s="47" t="s">
        <v>252</v>
      </c>
      <c r="M141" s="59">
        <v>42927</v>
      </c>
      <c r="N141" s="59">
        <v>42927</v>
      </c>
      <c r="O141" s="29">
        <f t="shared" si="4"/>
        <v>1</v>
      </c>
      <c r="P141" s="44"/>
      <c r="Q141" s="44"/>
      <c r="R141" s="44"/>
      <c r="S141" s="29"/>
      <c r="T141" s="44"/>
    </row>
    <row r="142" spans="1:20">
      <c r="A142" s="29">
        <v>138</v>
      </c>
      <c r="B142" s="101"/>
      <c r="C142" s="108"/>
      <c r="D142" s="40" t="s">
        <v>190</v>
      </c>
      <c r="E142" s="21" t="s">
        <v>18</v>
      </c>
      <c r="I142" s="43"/>
      <c r="J142" s="43"/>
      <c r="K142" s="43"/>
      <c r="L142" s="47" t="s">
        <v>252</v>
      </c>
      <c r="M142" s="59">
        <v>42927</v>
      </c>
      <c r="N142" s="59">
        <v>42927</v>
      </c>
      <c r="O142" s="29">
        <f t="shared" si="4"/>
        <v>1</v>
      </c>
      <c r="P142" s="44"/>
      <c r="Q142" s="44"/>
      <c r="R142" s="44"/>
      <c r="S142" s="29"/>
      <c r="T142" s="44"/>
    </row>
    <row r="143" spans="1:20">
      <c r="A143" s="29">
        <v>139</v>
      </c>
      <c r="B143" s="101"/>
      <c r="C143" s="108" t="s">
        <v>191</v>
      </c>
      <c r="D143" s="40" t="s">
        <v>192</v>
      </c>
      <c r="E143" s="21" t="s">
        <v>18</v>
      </c>
      <c r="I143" s="43"/>
      <c r="J143" s="43"/>
      <c r="K143" s="43"/>
      <c r="L143" s="47" t="s">
        <v>252</v>
      </c>
      <c r="M143" s="59">
        <v>42928</v>
      </c>
      <c r="N143" s="59">
        <v>42928</v>
      </c>
      <c r="O143" s="29">
        <f t="shared" si="4"/>
        <v>1</v>
      </c>
      <c r="P143" s="44"/>
      <c r="Q143" s="44"/>
      <c r="R143" s="44"/>
      <c r="S143" s="29"/>
      <c r="T143" s="44"/>
    </row>
    <row r="144" spans="1:20">
      <c r="A144" s="29">
        <v>140</v>
      </c>
      <c r="B144" s="101"/>
      <c r="C144" s="108"/>
      <c r="D144" s="40" t="s">
        <v>193</v>
      </c>
      <c r="E144" s="21" t="s">
        <v>18</v>
      </c>
      <c r="I144" s="43"/>
      <c r="J144" s="43"/>
      <c r="K144" s="43"/>
      <c r="L144" s="47" t="s">
        <v>252</v>
      </c>
      <c r="M144" s="59">
        <v>42928</v>
      </c>
      <c r="N144" s="59">
        <v>42928</v>
      </c>
      <c r="O144" s="29">
        <f t="shared" si="4"/>
        <v>1</v>
      </c>
      <c r="P144" s="44"/>
      <c r="Q144" s="44"/>
      <c r="R144" s="44"/>
      <c r="S144" s="29"/>
      <c r="T144" s="44"/>
    </row>
    <row r="145" spans="1:20">
      <c r="A145" s="29">
        <v>141</v>
      </c>
      <c r="B145" s="101"/>
      <c r="C145" s="108"/>
      <c r="D145" s="40" t="s">
        <v>194</v>
      </c>
      <c r="E145" s="21" t="s">
        <v>18</v>
      </c>
      <c r="I145" s="43"/>
      <c r="J145" s="43"/>
      <c r="K145" s="43"/>
      <c r="L145" s="47" t="s">
        <v>252</v>
      </c>
      <c r="M145" s="59">
        <v>42928</v>
      </c>
      <c r="N145" s="59">
        <v>42928</v>
      </c>
      <c r="O145" s="29">
        <f t="shared" si="4"/>
        <v>1</v>
      </c>
      <c r="P145" s="44"/>
      <c r="Q145" s="44"/>
      <c r="R145" s="44"/>
      <c r="S145" s="29"/>
      <c r="T145" s="44"/>
    </row>
    <row r="146" spans="1:20">
      <c r="A146" s="29">
        <v>142</v>
      </c>
      <c r="B146" s="101"/>
      <c r="C146" s="108"/>
      <c r="D146" s="40" t="s">
        <v>195</v>
      </c>
      <c r="E146" s="21" t="s">
        <v>18</v>
      </c>
      <c r="I146" s="43"/>
      <c r="J146" s="43"/>
      <c r="K146" s="43"/>
      <c r="L146" s="47" t="s">
        <v>252</v>
      </c>
      <c r="M146" s="59">
        <v>42928</v>
      </c>
      <c r="N146" s="59">
        <v>42928</v>
      </c>
      <c r="O146" s="29">
        <f t="shared" si="4"/>
        <v>1</v>
      </c>
      <c r="P146" s="44"/>
      <c r="Q146" s="44"/>
      <c r="R146" s="44"/>
      <c r="S146" s="29"/>
      <c r="T146" s="44"/>
    </row>
    <row r="147" spans="1:20">
      <c r="A147" s="29">
        <v>143</v>
      </c>
      <c r="B147" s="101"/>
      <c r="C147" s="108"/>
      <c r="D147" s="40" t="s">
        <v>196</v>
      </c>
      <c r="E147" s="21" t="s">
        <v>73</v>
      </c>
      <c r="I147" s="43"/>
      <c r="J147" s="43"/>
      <c r="K147" s="43"/>
      <c r="L147" s="47" t="s">
        <v>252</v>
      </c>
      <c r="M147" s="60"/>
      <c r="N147" s="60"/>
      <c r="O147" s="29">
        <f t="shared" si="4"/>
        <v>1</v>
      </c>
      <c r="P147" s="44"/>
      <c r="Q147" s="44"/>
      <c r="R147" s="44"/>
      <c r="S147" s="29"/>
      <c r="T147" s="44"/>
    </row>
    <row r="148" spans="1:20">
      <c r="A148" s="29">
        <v>144</v>
      </c>
      <c r="B148" s="101"/>
      <c r="C148" s="108"/>
      <c r="D148" s="40" t="s">
        <v>197</v>
      </c>
      <c r="E148" s="21" t="s">
        <v>18</v>
      </c>
      <c r="I148" s="43"/>
      <c r="J148" s="43"/>
      <c r="K148" s="43"/>
      <c r="L148" s="47" t="s">
        <v>252</v>
      </c>
      <c r="M148" s="59">
        <v>42928</v>
      </c>
      <c r="N148" s="59">
        <v>42928</v>
      </c>
      <c r="O148" s="29">
        <f t="shared" si="4"/>
        <v>1</v>
      </c>
      <c r="P148" s="44"/>
      <c r="Q148" s="44"/>
      <c r="R148" s="44"/>
      <c r="S148" s="29"/>
      <c r="T148" s="44"/>
    </row>
    <row r="149" spans="1:20">
      <c r="A149" s="29">
        <v>145</v>
      </c>
      <c r="B149" s="101"/>
      <c r="C149" s="108"/>
      <c r="D149" s="40" t="s">
        <v>198</v>
      </c>
      <c r="E149" s="21" t="s">
        <v>18</v>
      </c>
      <c r="I149" s="43"/>
      <c r="J149" s="43"/>
      <c r="K149" s="43"/>
      <c r="L149" s="47" t="s">
        <v>252</v>
      </c>
      <c r="M149" s="59">
        <v>42928</v>
      </c>
      <c r="N149" s="59">
        <v>42928</v>
      </c>
      <c r="O149" s="29">
        <f t="shared" si="4"/>
        <v>1</v>
      </c>
      <c r="P149" s="44"/>
      <c r="Q149" s="44"/>
      <c r="R149" s="44"/>
      <c r="S149" s="29"/>
      <c r="T149" s="44"/>
    </row>
    <row r="150" spans="1:20">
      <c r="A150" s="29">
        <v>146</v>
      </c>
      <c r="B150" s="101"/>
      <c r="C150" s="108" t="s">
        <v>199</v>
      </c>
      <c r="D150" s="40" t="s">
        <v>200</v>
      </c>
      <c r="E150" s="21" t="s">
        <v>73</v>
      </c>
      <c r="I150" s="43"/>
      <c r="J150" s="43"/>
      <c r="K150" s="43"/>
      <c r="L150" s="47" t="s">
        <v>248</v>
      </c>
      <c r="M150" s="96">
        <v>42934</v>
      </c>
      <c r="N150" s="96">
        <v>42934</v>
      </c>
      <c r="O150" s="29">
        <f t="shared" si="4"/>
        <v>1</v>
      </c>
      <c r="P150" s="44"/>
      <c r="Q150" s="44"/>
      <c r="R150" s="44"/>
      <c r="S150" s="29"/>
      <c r="T150" s="124" t="s">
        <v>258</v>
      </c>
    </row>
    <row r="151" spans="1:20">
      <c r="A151" s="29">
        <v>147</v>
      </c>
      <c r="B151" s="101"/>
      <c r="C151" s="108"/>
      <c r="D151" s="41" t="s">
        <v>201</v>
      </c>
      <c r="E151" s="21" t="s">
        <v>73</v>
      </c>
      <c r="I151" s="43"/>
      <c r="J151" s="43"/>
      <c r="K151" s="43"/>
      <c r="L151" s="47" t="s">
        <v>248</v>
      </c>
      <c r="M151" s="96">
        <v>42934</v>
      </c>
      <c r="N151" s="96">
        <v>42934</v>
      </c>
      <c r="O151" s="29">
        <f t="shared" si="4"/>
        <v>1</v>
      </c>
      <c r="P151" s="44"/>
      <c r="Q151" s="44"/>
      <c r="R151" s="44"/>
      <c r="S151" s="29"/>
      <c r="T151" s="125"/>
    </row>
    <row r="152" spans="1:20">
      <c r="A152" s="29">
        <v>148</v>
      </c>
      <c r="B152" s="101"/>
      <c r="C152" s="108"/>
      <c r="D152" s="40" t="s">
        <v>202</v>
      </c>
      <c r="E152" s="21" t="s">
        <v>73</v>
      </c>
      <c r="I152" s="43"/>
      <c r="J152" s="43"/>
      <c r="K152" s="43"/>
      <c r="L152" s="47" t="s">
        <v>248</v>
      </c>
      <c r="M152" s="96">
        <v>42934</v>
      </c>
      <c r="N152" s="96">
        <v>42934</v>
      </c>
      <c r="O152" s="29">
        <f t="shared" si="4"/>
        <v>1</v>
      </c>
      <c r="P152" s="44"/>
      <c r="Q152" s="44"/>
      <c r="R152" s="44"/>
      <c r="S152" s="29"/>
      <c r="T152" s="125"/>
    </row>
    <row r="153" spans="1:20">
      <c r="A153" s="29">
        <v>149</v>
      </c>
      <c r="B153" s="101"/>
      <c r="C153" s="108"/>
      <c r="D153" s="40" t="s">
        <v>203</v>
      </c>
      <c r="E153" s="21" t="s">
        <v>73</v>
      </c>
      <c r="I153" s="43"/>
      <c r="J153" s="43"/>
      <c r="K153" s="43"/>
      <c r="L153" s="47" t="s">
        <v>248</v>
      </c>
      <c r="M153" s="96">
        <v>42934</v>
      </c>
      <c r="N153" s="96">
        <v>42934</v>
      </c>
      <c r="O153" s="29">
        <f t="shared" si="4"/>
        <v>1</v>
      </c>
      <c r="P153" s="44"/>
      <c r="Q153" s="44"/>
      <c r="R153" s="44"/>
      <c r="S153" s="29"/>
      <c r="T153" s="126"/>
    </row>
    <row r="154" spans="1:20">
      <c r="A154" s="29">
        <v>150</v>
      </c>
      <c r="B154" s="101"/>
      <c r="C154" s="108" t="s">
        <v>204</v>
      </c>
      <c r="D154" s="40" t="s">
        <v>205</v>
      </c>
      <c r="E154" s="21" t="s">
        <v>71</v>
      </c>
      <c r="I154" s="43"/>
      <c r="J154" s="43"/>
      <c r="K154" s="43"/>
      <c r="L154" s="47" t="s">
        <v>248</v>
      </c>
      <c r="M154" s="96">
        <v>42933</v>
      </c>
      <c r="N154" s="96">
        <v>42933</v>
      </c>
      <c r="O154" s="29">
        <f t="shared" si="4"/>
        <v>1</v>
      </c>
      <c r="P154" s="44"/>
      <c r="Q154" s="44"/>
      <c r="R154" s="44"/>
      <c r="S154" s="29"/>
      <c r="T154" s="44"/>
    </row>
    <row r="155" spans="1:20">
      <c r="A155" s="29">
        <v>151</v>
      </c>
      <c r="B155" s="101"/>
      <c r="C155" s="108"/>
      <c r="D155" s="40" t="s">
        <v>206</v>
      </c>
      <c r="E155" s="21" t="s">
        <v>71</v>
      </c>
      <c r="I155" s="43"/>
      <c r="J155" s="43"/>
      <c r="K155" s="43"/>
      <c r="L155" s="47" t="s">
        <v>248</v>
      </c>
      <c r="M155" s="96">
        <v>42933</v>
      </c>
      <c r="N155" s="96">
        <v>42933</v>
      </c>
      <c r="O155" s="29">
        <f t="shared" si="4"/>
        <v>1</v>
      </c>
      <c r="P155" s="44"/>
      <c r="Q155" s="44"/>
      <c r="R155" s="44"/>
      <c r="S155" s="29"/>
      <c r="T155" s="44"/>
    </row>
    <row r="156" spans="1:20">
      <c r="A156" s="29">
        <v>152</v>
      </c>
      <c r="B156" s="101"/>
      <c r="C156" s="108"/>
      <c r="D156" s="40" t="s">
        <v>207</v>
      </c>
      <c r="E156" s="21" t="s">
        <v>71</v>
      </c>
      <c r="I156" s="43"/>
      <c r="J156" s="43"/>
      <c r="K156" s="43"/>
      <c r="L156" s="47" t="s">
        <v>248</v>
      </c>
      <c r="M156" s="96">
        <v>42933</v>
      </c>
      <c r="N156" s="96">
        <v>42933</v>
      </c>
      <c r="O156" s="29">
        <f t="shared" si="4"/>
        <v>1</v>
      </c>
      <c r="P156" s="44"/>
      <c r="Q156" s="44"/>
      <c r="R156" s="44"/>
      <c r="S156" s="29"/>
      <c r="T156" s="44"/>
    </row>
    <row r="157" spans="1:20">
      <c r="A157" s="29">
        <v>153</v>
      </c>
      <c r="B157" s="101"/>
      <c r="C157" s="108"/>
      <c r="D157" s="40" t="s">
        <v>208</v>
      </c>
      <c r="E157" s="21" t="s">
        <v>71</v>
      </c>
      <c r="I157" s="43"/>
      <c r="J157" s="43"/>
      <c r="K157" s="43"/>
      <c r="L157" s="47" t="s">
        <v>248</v>
      </c>
      <c r="M157" s="96">
        <v>42933</v>
      </c>
      <c r="N157" s="96">
        <v>42933</v>
      </c>
      <c r="O157" s="29">
        <f t="shared" si="4"/>
        <v>1</v>
      </c>
      <c r="P157" s="44"/>
      <c r="Q157" s="44"/>
      <c r="R157" s="44"/>
      <c r="S157" s="29"/>
      <c r="T157" s="44"/>
    </row>
    <row r="158" spans="1:20">
      <c r="A158" s="29">
        <v>154</v>
      </c>
      <c r="B158" s="101"/>
      <c r="C158" s="108" t="s">
        <v>209</v>
      </c>
      <c r="D158" s="40" t="s">
        <v>210</v>
      </c>
      <c r="E158" s="21" t="s">
        <v>18</v>
      </c>
      <c r="I158" s="43"/>
      <c r="J158" s="43"/>
      <c r="K158" s="43"/>
      <c r="L158" s="47" t="s">
        <v>252</v>
      </c>
      <c r="M158" s="59">
        <v>42929</v>
      </c>
      <c r="N158" s="59">
        <v>42929</v>
      </c>
      <c r="O158" s="29">
        <f t="shared" si="4"/>
        <v>1</v>
      </c>
      <c r="P158" s="44"/>
      <c r="Q158" s="44"/>
      <c r="R158" s="44"/>
      <c r="S158" s="29"/>
      <c r="T158" s="44"/>
    </row>
    <row r="159" spans="1:20">
      <c r="A159" s="29">
        <v>155</v>
      </c>
      <c r="B159" s="101"/>
      <c r="C159" s="108"/>
      <c r="D159" s="40" t="s">
        <v>211</v>
      </c>
      <c r="E159" s="21" t="s">
        <v>18</v>
      </c>
      <c r="I159" s="43"/>
      <c r="J159" s="43"/>
      <c r="K159" s="43"/>
      <c r="L159" s="47" t="s">
        <v>252</v>
      </c>
      <c r="M159" s="59">
        <v>42929</v>
      </c>
      <c r="N159" s="59">
        <v>42929</v>
      </c>
      <c r="O159" s="29">
        <f t="shared" si="4"/>
        <v>1</v>
      </c>
      <c r="P159" s="44"/>
      <c r="Q159" s="44"/>
      <c r="R159" s="44"/>
      <c r="S159" s="29"/>
      <c r="T159" s="44"/>
    </row>
    <row r="160" spans="1:20">
      <c r="A160" s="29">
        <v>156</v>
      </c>
      <c r="B160" s="101"/>
      <c r="C160" s="102" t="s">
        <v>212</v>
      </c>
      <c r="D160" s="40" t="s">
        <v>213</v>
      </c>
      <c r="E160" s="21" t="s">
        <v>18</v>
      </c>
      <c r="I160" s="43"/>
      <c r="J160" s="43"/>
      <c r="K160" s="43"/>
      <c r="L160" s="47" t="s">
        <v>252</v>
      </c>
      <c r="M160" s="59">
        <v>42929</v>
      </c>
      <c r="N160" s="59">
        <v>42929</v>
      </c>
      <c r="O160" s="29">
        <f t="shared" si="4"/>
        <v>1</v>
      </c>
      <c r="P160" s="44"/>
      <c r="Q160" s="44"/>
      <c r="R160" s="44"/>
      <c r="S160" s="29"/>
      <c r="T160" s="44"/>
    </row>
    <row r="161" spans="1:20">
      <c r="A161" s="29">
        <v>157</v>
      </c>
      <c r="B161" s="101"/>
      <c r="C161" s="103"/>
      <c r="D161" s="40" t="s">
        <v>214</v>
      </c>
      <c r="E161" s="21" t="s">
        <v>18</v>
      </c>
      <c r="I161" s="43"/>
      <c r="J161" s="43"/>
      <c r="K161" s="43"/>
      <c r="L161" s="47" t="s">
        <v>252</v>
      </c>
      <c r="M161" s="59">
        <v>42929</v>
      </c>
      <c r="N161" s="59">
        <v>42929</v>
      </c>
      <c r="O161" s="29">
        <f t="shared" si="4"/>
        <v>1</v>
      </c>
      <c r="P161" s="44"/>
      <c r="Q161" s="44"/>
      <c r="R161" s="44"/>
      <c r="S161" s="29"/>
      <c r="T161" s="44"/>
    </row>
    <row r="162" spans="1:20">
      <c r="A162" s="29">
        <v>158</v>
      </c>
      <c r="B162" s="101"/>
      <c r="C162" s="103"/>
      <c r="D162" s="40" t="s">
        <v>215</v>
      </c>
      <c r="E162" s="21" t="s">
        <v>18</v>
      </c>
      <c r="I162" s="43"/>
      <c r="J162" s="43"/>
      <c r="K162" s="43"/>
      <c r="L162" s="47" t="s">
        <v>252</v>
      </c>
      <c r="M162" s="59">
        <v>42929</v>
      </c>
      <c r="N162" s="59">
        <v>42929</v>
      </c>
      <c r="O162" s="29">
        <f t="shared" si="4"/>
        <v>1</v>
      </c>
      <c r="P162" s="44"/>
      <c r="Q162" s="44"/>
      <c r="R162" s="44"/>
      <c r="S162" s="29"/>
      <c r="T162" s="44"/>
    </row>
    <row r="163" spans="1:20">
      <c r="A163" s="29">
        <v>159</v>
      </c>
      <c r="B163" s="101"/>
      <c r="C163" s="103"/>
      <c r="D163" s="40" t="s">
        <v>216</v>
      </c>
      <c r="E163" s="21" t="s">
        <v>18</v>
      </c>
      <c r="I163" s="43"/>
      <c r="J163" s="43"/>
      <c r="K163" s="43"/>
      <c r="L163" s="47" t="s">
        <v>252</v>
      </c>
      <c r="M163" s="59">
        <v>42929</v>
      </c>
      <c r="N163" s="59">
        <v>42929</v>
      </c>
      <c r="O163" s="29">
        <f t="shared" si="4"/>
        <v>1</v>
      </c>
      <c r="P163" s="44"/>
      <c r="Q163" s="44"/>
      <c r="R163" s="44"/>
      <c r="S163" s="29"/>
      <c r="T163" s="44"/>
    </row>
    <row r="164" spans="1:20">
      <c r="A164" s="29">
        <v>160</v>
      </c>
      <c r="B164" s="101"/>
      <c r="C164" s="103"/>
      <c r="D164" s="40" t="s">
        <v>217</v>
      </c>
      <c r="E164" s="21" t="s">
        <v>18</v>
      </c>
      <c r="I164" s="43"/>
      <c r="J164" s="43"/>
      <c r="K164" s="43"/>
      <c r="L164" s="47" t="s">
        <v>252</v>
      </c>
      <c r="M164" s="59">
        <v>42929</v>
      </c>
      <c r="N164" s="59">
        <v>42929</v>
      </c>
      <c r="O164" s="29">
        <f t="shared" si="4"/>
        <v>1</v>
      </c>
      <c r="P164" s="44"/>
      <c r="Q164" s="44"/>
      <c r="R164" s="44"/>
      <c r="S164" s="29"/>
      <c r="T164" s="44"/>
    </row>
    <row r="165" spans="1:20">
      <c r="A165" s="29">
        <v>161</v>
      </c>
      <c r="B165" s="101"/>
      <c r="C165" s="103"/>
      <c r="D165" s="40" t="s">
        <v>218</v>
      </c>
      <c r="E165" s="21" t="s">
        <v>18</v>
      </c>
      <c r="I165" s="43"/>
      <c r="J165" s="43"/>
      <c r="K165" s="43"/>
      <c r="L165" s="47" t="s">
        <v>252</v>
      </c>
      <c r="M165" s="59">
        <v>42929</v>
      </c>
      <c r="N165" s="59">
        <v>42929</v>
      </c>
      <c r="O165" s="29">
        <f t="shared" si="4"/>
        <v>1</v>
      </c>
      <c r="P165" s="44"/>
      <c r="Q165" s="44"/>
      <c r="R165" s="44"/>
      <c r="S165" s="29"/>
      <c r="T165" s="44"/>
    </row>
    <row r="166" spans="1:20">
      <c r="A166" s="29">
        <v>162</v>
      </c>
      <c r="B166" s="101"/>
      <c r="C166" s="103"/>
      <c r="D166" s="40" t="s">
        <v>148</v>
      </c>
      <c r="E166" s="21" t="s">
        <v>18</v>
      </c>
      <c r="I166" s="43"/>
      <c r="J166" s="43"/>
      <c r="K166" s="43"/>
      <c r="L166" s="47" t="s">
        <v>252</v>
      </c>
      <c r="M166" s="59">
        <v>42933</v>
      </c>
      <c r="N166" s="59">
        <v>42933</v>
      </c>
      <c r="O166" s="29">
        <f t="shared" si="4"/>
        <v>1</v>
      </c>
      <c r="P166" s="44"/>
      <c r="Q166" s="44"/>
      <c r="R166" s="44"/>
      <c r="S166" s="29"/>
      <c r="T166" s="44"/>
    </row>
    <row r="167" spans="1:20">
      <c r="A167" s="29">
        <v>163</v>
      </c>
      <c r="B167" s="101"/>
      <c r="C167" s="103"/>
      <c r="D167" s="40" t="s">
        <v>219</v>
      </c>
      <c r="E167" s="21" t="s">
        <v>18</v>
      </c>
      <c r="I167" s="43"/>
      <c r="J167" s="43"/>
      <c r="K167" s="43"/>
      <c r="L167" s="47" t="s">
        <v>252</v>
      </c>
      <c r="M167" s="59">
        <v>42933</v>
      </c>
      <c r="N167" s="59">
        <v>42933</v>
      </c>
      <c r="O167" s="29">
        <f t="shared" si="4"/>
        <v>1</v>
      </c>
      <c r="P167" s="44"/>
      <c r="Q167" s="44"/>
      <c r="R167" s="44"/>
      <c r="S167" s="29"/>
      <c r="T167" s="44"/>
    </row>
    <row r="168" spans="1:20">
      <c r="A168" s="29">
        <v>164</v>
      </c>
      <c r="B168" s="101"/>
      <c r="C168" s="103"/>
      <c r="D168" s="40" t="s">
        <v>220</v>
      </c>
      <c r="E168" s="21" t="s">
        <v>18</v>
      </c>
      <c r="I168" s="43"/>
      <c r="J168" s="43"/>
      <c r="K168" s="43"/>
      <c r="L168" s="47" t="s">
        <v>252</v>
      </c>
      <c r="M168" s="59">
        <v>42933</v>
      </c>
      <c r="N168" s="59">
        <v>42933</v>
      </c>
      <c r="O168" s="29">
        <f t="shared" si="4"/>
        <v>1</v>
      </c>
      <c r="P168" s="43"/>
      <c r="Q168" s="43"/>
      <c r="R168" s="43"/>
      <c r="S168" s="29"/>
      <c r="T168" s="43"/>
    </row>
    <row r="169" spans="1:20">
      <c r="A169" s="29">
        <v>165</v>
      </c>
      <c r="B169" s="101"/>
      <c r="C169" s="104"/>
      <c r="D169" s="40" t="s">
        <v>221</v>
      </c>
      <c r="E169" s="21" t="s">
        <v>73</v>
      </c>
      <c r="I169" s="43"/>
      <c r="J169" s="43"/>
      <c r="K169" s="43"/>
      <c r="L169" s="47" t="s">
        <v>252</v>
      </c>
      <c r="M169" s="59">
        <v>42939</v>
      </c>
      <c r="N169" s="59">
        <v>42939</v>
      </c>
      <c r="O169" s="29">
        <f t="shared" si="4"/>
        <v>1</v>
      </c>
      <c r="P169" s="43"/>
      <c r="Q169" s="43"/>
      <c r="R169" s="43"/>
      <c r="S169" s="29"/>
      <c r="T169" s="43"/>
    </row>
    <row r="170" spans="1:20">
      <c r="A170" s="29">
        <v>166</v>
      </c>
      <c r="B170" s="101"/>
      <c r="C170" s="40" t="s">
        <v>222</v>
      </c>
      <c r="D170" s="42"/>
      <c r="E170" s="21" t="s">
        <v>71</v>
      </c>
      <c r="I170" s="43"/>
      <c r="J170" s="43"/>
      <c r="K170" s="43"/>
      <c r="L170" s="88" t="s">
        <v>248</v>
      </c>
      <c r="M170" s="59">
        <v>42939</v>
      </c>
      <c r="N170" s="59">
        <v>42939</v>
      </c>
      <c r="O170" s="29">
        <f t="shared" si="4"/>
        <v>1</v>
      </c>
      <c r="P170" s="43"/>
      <c r="Q170" s="43"/>
      <c r="R170" s="43"/>
      <c r="S170" s="29"/>
      <c r="T170" s="43"/>
    </row>
    <row r="171" spans="1:20" s="86" customFormat="1">
      <c r="A171" s="82">
        <v>167</v>
      </c>
      <c r="B171" s="101"/>
      <c r="C171" s="99" t="s">
        <v>223</v>
      </c>
      <c r="D171" s="83" t="s">
        <v>257</v>
      </c>
      <c r="E171" s="84" t="s">
        <v>71</v>
      </c>
      <c r="F171" s="85"/>
      <c r="I171" s="87"/>
      <c r="J171" s="87"/>
      <c r="K171" s="87"/>
      <c r="L171" s="88" t="s">
        <v>248</v>
      </c>
      <c r="M171" s="96">
        <v>42929</v>
      </c>
      <c r="N171" s="96">
        <v>42929</v>
      </c>
      <c r="O171" s="29">
        <f t="shared" si="4"/>
        <v>1</v>
      </c>
      <c r="P171" s="87"/>
      <c r="Q171" s="87"/>
      <c r="R171" s="87"/>
      <c r="S171" s="82"/>
      <c r="T171" s="87"/>
    </row>
    <row r="172" spans="1:20" s="86" customFormat="1">
      <c r="A172" s="82">
        <v>168</v>
      </c>
      <c r="B172" s="101"/>
      <c r="C172" s="99"/>
      <c r="D172" s="89" t="s">
        <v>224</v>
      </c>
      <c r="E172" s="84" t="s">
        <v>71</v>
      </c>
      <c r="F172" s="85"/>
      <c r="I172" s="87"/>
      <c r="J172" s="87"/>
      <c r="K172" s="87"/>
      <c r="L172" s="88" t="s">
        <v>248</v>
      </c>
      <c r="M172" s="96">
        <v>42929</v>
      </c>
      <c r="N172" s="96">
        <v>42929</v>
      </c>
      <c r="O172" s="29">
        <f t="shared" si="4"/>
        <v>1</v>
      </c>
      <c r="P172" s="87"/>
      <c r="Q172" s="87"/>
      <c r="R172" s="87"/>
      <c r="S172" s="82"/>
      <c r="T172" s="87"/>
    </row>
    <row r="173" spans="1:20" s="86" customFormat="1">
      <c r="A173" s="82">
        <v>169</v>
      </c>
      <c r="B173" s="101"/>
      <c r="C173" s="99"/>
      <c r="D173" s="89" t="s">
        <v>225</v>
      </c>
      <c r="E173" s="84" t="s">
        <v>71</v>
      </c>
      <c r="F173" s="85"/>
      <c r="I173" s="87"/>
      <c r="J173" s="87"/>
      <c r="K173" s="87"/>
      <c r="L173" s="88" t="s">
        <v>248</v>
      </c>
      <c r="M173" s="96">
        <v>42929</v>
      </c>
      <c r="N173" s="96">
        <v>42929</v>
      </c>
      <c r="O173" s="29">
        <f t="shared" si="4"/>
        <v>1</v>
      </c>
      <c r="P173" s="87"/>
      <c r="Q173" s="87"/>
      <c r="R173" s="87"/>
      <c r="S173" s="82"/>
      <c r="T173" s="87"/>
    </row>
    <row r="174" spans="1:20" s="75" customFormat="1">
      <c r="A174" s="62">
        <v>170</v>
      </c>
      <c r="B174" s="101"/>
      <c r="C174" s="100" t="s">
        <v>226</v>
      </c>
      <c r="D174" s="63" t="s">
        <v>227</v>
      </c>
      <c r="E174" s="64" t="s">
        <v>18</v>
      </c>
      <c r="F174" s="80"/>
      <c r="I174" s="76"/>
      <c r="J174" s="76"/>
      <c r="K174" s="76"/>
      <c r="L174" s="81" t="s">
        <v>248</v>
      </c>
      <c r="M174" s="90">
        <v>42928</v>
      </c>
      <c r="N174" s="90">
        <v>42928</v>
      </c>
      <c r="O174" s="62">
        <f t="shared" si="4"/>
        <v>1</v>
      </c>
      <c r="P174" s="76"/>
      <c r="Q174" s="76"/>
      <c r="R174" s="76"/>
      <c r="S174" s="62"/>
      <c r="T174" s="76"/>
    </row>
    <row r="175" spans="1:20" s="75" customFormat="1">
      <c r="A175" s="62">
        <v>171</v>
      </c>
      <c r="B175" s="101"/>
      <c r="C175" s="100"/>
      <c r="D175" s="63" t="s">
        <v>228</v>
      </c>
      <c r="E175" s="64" t="s">
        <v>18</v>
      </c>
      <c r="F175" s="80"/>
      <c r="I175" s="76"/>
      <c r="J175" s="76"/>
      <c r="K175" s="76"/>
      <c r="L175" s="81" t="s">
        <v>248</v>
      </c>
      <c r="M175" s="90">
        <v>42928</v>
      </c>
      <c r="N175" s="90">
        <v>42928</v>
      </c>
      <c r="O175" s="62">
        <f t="shared" si="4"/>
        <v>1</v>
      </c>
      <c r="P175" s="76"/>
      <c r="Q175" s="76"/>
      <c r="R175" s="76"/>
      <c r="S175" s="62"/>
      <c r="T175" s="76"/>
    </row>
    <row r="176" spans="1:20" s="75" customFormat="1">
      <c r="A176" s="62">
        <v>172</v>
      </c>
      <c r="B176" s="101"/>
      <c r="C176" s="100"/>
      <c r="D176" s="63" t="s">
        <v>229</v>
      </c>
      <c r="E176" s="64" t="s">
        <v>18</v>
      </c>
      <c r="F176" s="80"/>
      <c r="I176" s="76"/>
      <c r="J176" s="76"/>
      <c r="K176" s="76"/>
      <c r="L176" s="81" t="s">
        <v>248</v>
      </c>
      <c r="M176" s="90">
        <v>42928</v>
      </c>
      <c r="N176" s="90">
        <v>42928</v>
      </c>
      <c r="O176" s="62">
        <f t="shared" si="4"/>
        <v>1</v>
      </c>
      <c r="P176" s="76"/>
      <c r="Q176" s="76"/>
      <c r="R176" s="76"/>
      <c r="S176" s="62"/>
      <c r="T176" s="76"/>
    </row>
    <row r="177" spans="1:21" s="75" customFormat="1">
      <c r="A177" s="62">
        <v>173</v>
      </c>
      <c r="B177" s="101"/>
      <c r="C177" s="105" t="s">
        <v>230</v>
      </c>
      <c r="D177" s="63" t="s">
        <v>231</v>
      </c>
      <c r="E177" s="64" t="s">
        <v>18</v>
      </c>
      <c r="F177" s="80"/>
      <c r="I177" s="76"/>
      <c r="J177" s="76"/>
      <c r="K177" s="76"/>
      <c r="L177" s="81" t="s">
        <v>248</v>
      </c>
      <c r="M177" s="90">
        <v>42928</v>
      </c>
      <c r="N177" s="90">
        <v>42928</v>
      </c>
      <c r="O177" s="62">
        <f t="shared" si="4"/>
        <v>1</v>
      </c>
      <c r="P177" s="76"/>
      <c r="Q177" s="76"/>
      <c r="R177" s="76"/>
      <c r="S177" s="62"/>
      <c r="T177" s="76"/>
    </row>
    <row r="178" spans="1:21" s="75" customFormat="1">
      <c r="A178" s="62">
        <v>174</v>
      </c>
      <c r="B178" s="101"/>
      <c r="C178" s="106"/>
      <c r="D178" s="63" t="s">
        <v>232</v>
      </c>
      <c r="E178" s="64" t="s">
        <v>18</v>
      </c>
      <c r="F178" s="80"/>
      <c r="I178" s="76"/>
      <c r="J178" s="76"/>
      <c r="K178" s="76"/>
      <c r="L178" s="81" t="s">
        <v>248</v>
      </c>
      <c r="M178" s="90">
        <v>42928</v>
      </c>
      <c r="N178" s="90">
        <v>42928</v>
      </c>
      <c r="O178" s="62">
        <f t="shared" si="4"/>
        <v>1</v>
      </c>
      <c r="P178" s="76"/>
      <c r="Q178" s="76"/>
      <c r="R178" s="76"/>
      <c r="S178" s="62"/>
      <c r="T178" s="76"/>
    </row>
    <row r="179" spans="1:21" s="75" customFormat="1">
      <c r="A179" s="62">
        <v>175</v>
      </c>
      <c r="B179" s="101"/>
      <c r="C179" s="107"/>
      <c r="D179" s="63" t="s">
        <v>229</v>
      </c>
      <c r="E179" s="64" t="s">
        <v>18</v>
      </c>
      <c r="F179" s="80"/>
      <c r="I179" s="76"/>
      <c r="J179" s="76"/>
      <c r="K179" s="76"/>
      <c r="L179" s="81" t="s">
        <v>248</v>
      </c>
      <c r="M179" s="90">
        <v>42928</v>
      </c>
      <c r="N179" s="90">
        <v>42928</v>
      </c>
      <c r="O179" s="62">
        <f t="shared" si="4"/>
        <v>1</v>
      </c>
      <c r="P179" s="76"/>
      <c r="Q179" s="76"/>
      <c r="R179" s="76"/>
      <c r="S179" s="62"/>
      <c r="T179" s="76"/>
    </row>
    <row r="180" spans="1:21">
      <c r="A180" s="29">
        <v>176</v>
      </c>
      <c r="B180" s="101"/>
      <c r="C180" s="40" t="s">
        <v>233</v>
      </c>
      <c r="D180" s="42"/>
      <c r="E180" s="21" t="s">
        <v>18</v>
      </c>
      <c r="I180" s="43"/>
      <c r="J180" s="43"/>
      <c r="K180" s="43"/>
      <c r="L180" s="47" t="s">
        <v>248</v>
      </c>
      <c r="M180" s="59">
        <v>42928</v>
      </c>
      <c r="N180" s="59">
        <v>42928</v>
      </c>
      <c r="O180" s="29">
        <f t="shared" si="4"/>
        <v>1</v>
      </c>
      <c r="P180" s="43"/>
      <c r="Q180" s="43"/>
      <c r="R180" s="43"/>
      <c r="S180" s="29"/>
      <c r="T180" s="43"/>
    </row>
    <row r="181" spans="1:21" s="95" customFormat="1">
      <c r="A181" s="82">
        <v>177</v>
      </c>
      <c r="B181" s="101"/>
      <c r="C181" s="147" t="s">
        <v>234</v>
      </c>
      <c r="D181" s="97" t="s">
        <v>235</v>
      </c>
      <c r="E181" s="84" t="s">
        <v>71</v>
      </c>
      <c r="F181" s="85"/>
      <c r="G181" s="86"/>
      <c r="H181" s="86"/>
      <c r="I181" s="87"/>
      <c r="J181" s="87"/>
      <c r="K181" s="87"/>
      <c r="L181" s="88" t="s">
        <v>252</v>
      </c>
      <c r="M181" s="87"/>
      <c r="N181" s="143"/>
      <c r="O181" s="82"/>
      <c r="P181" s="87"/>
      <c r="Q181" s="87"/>
      <c r="R181" s="87"/>
      <c r="S181" s="82"/>
      <c r="T181" s="87"/>
      <c r="U181" s="86"/>
    </row>
    <row r="182" spans="1:21" s="95" customFormat="1">
      <c r="A182" s="82">
        <v>178</v>
      </c>
      <c r="B182" s="101"/>
      <c r="C182" s="148"/>
      <c r="D182" s="97" t="s">
        <v>236</v>
      </c>
      <c r="E182" s="84" t="s">
        <v>71</v>
      </c>
      <c r="F182" s="85"/>
      <c r="G182" s="86"/>
      <c r="H182" s="86"/>
      <c r="I182" s="87"/>
      <c r="J182" s="87"/>
      <c r="K182" s="87"/>
      <c r="L182" s="88" t="s">
        <v>252</v>
      </c>
      <c r="M182" s="87"/>
      <c r="N182" s="143"/>
      <c r="O182" s="82"/>
      <c r="P182" s="87"/>
      <c r="Q182" s="87"/>
      <c r="R182" s="87"/>
      <c r="S182" s="82"/>
      <c r="T182" s="87"/>
      <c r="U182" s="86"/>
    </row>
    <row r="183" spans="1:21" s="95" customFormat="1">
      <c r="A183" s="82">
        <v>179</v>
      </c>
      <c r="B183" s="101"/>
      <c r="C183" s="148"/>
      <c r="D183" s="97" t="s">
        <v>237</v>
      </c>
      <c r="E183" s="84" t="s">
        <v>71</v>
      </c>
      <c r="F183" s="85"/>
      <c r="G183" s="86"/>
      <c r="H183" s="86"/>
      <c r="I183" s="87"/>
      <c r="J183" s="87"/>
      <c r="K183" s="87"/>
      <c r="L183" s="88" t="s">
        <v>252</v>
      </c>
      <c r="M183" s="87"/>
      <c r="N183" s="143"/>
      <c r="O183" s="82"/>
      <c r="P183" s="87"/>
      <c r="Q183" s="87"/>
      <c r="R183" s="87"/>
      <c r="S183" s="82"/>
      <c r="T183" s="87"/>
      <c r="U183" s="86"/>
    </row>
    <row r="184" spans="1:21" s="95" customFormat="1">
      <c r="A184" s="82">
        <v>180</v>
      </c>
      <c r="B184" s="101"/>
      <c r="C184" s="149"/>
      <c r="D184" s="97" t="s">
        <v>238</v>
      </c>
      <c r="E184" s="84" t="s">
        <v>71</v>
      </c>
      <c r="F184" s="85"/>
      <c r="G184" s="86"/>
      <c r="H184" s="86"/>
      <c r="I184" s="87"/>
      <c r="J184" s="87"/>
      <c r="K184" s="87"/>
      <c r="L184" s="88" t="s">
        <v>252</v>
      </c>
      <c r="M184" s="87"/>
      <c r="N184" s="143"/>
      <c r="O184" s="82"/>
      <c r="P184" s="87"/>
      <c r="Q184" s="87"/>
      <c r="R184" s="87"/>
      <c r="S184" s="82"/>
      <c r="T184" s="87"/>
      <c r="U184" s="86"/>
    </row>
    <row r="185" spans="1:21" s="95" customFormat="1">
      <c r="A185" s="82">
        <v>181</v>
      </c>
      <c r="B185" s="101"/>
      <c r="C185" s="97" t="s">
        <v>239</v>
      </c>
      <c r="D185" s="150"/>
      <c r="E185" s="84" t="s">
        <v>71</v>
      </c>
      <c r="F185" s="85"/>
      <c r="G185" s="86"/>
      <c r="H185" s="86"/>
      <c r="I185" s="87"/>
      <c r="J185" s="87"/>
      <c r="K185" s="87"/>
      <c r="L185" s="88" t="s">
        <v>252</v>
      </c>
      <c r="M185" s="87"/>
      <c r="N185" s="143"/>
      <c r="O185" s="82"/>
      <c r="P185" s="87"/>
      <c r="Q185" s="87"/>
      <c r="R185" s="87"/>
      <c r="S185" s="82"/>
      <c r="T185" s="87"/>
      <c r="U185" s="86"/>
    </row>
    <row r="186" spans="1:21">
      <c r="A186" s="29">
        <v>182</v>
      </c>
      <c r="B186" s="101"/>
      <c r="C186" s="102" t="s">
        <v>240</v>
      </c>
      <c r="D186" s="40" t="s">
        <v>242</v>
      </c>
      <c r="E186" s="21" t="s">
        <v>71</v>
      </c>
      <c r="I186" s="43"/>
      <c r="J186" s="43"/>
      <c r="K186" s="43"/>
      <c r="L186" s="47" t="s">
        <v>249</v>
      </c>
      <c r="M186" s="51">
        <v>42920</v>
      </c>
      <c r="N186" s="59">
        <v>42920</v>
      </c>
      <c r="O186" s="29">
        <f t="shared" si="4"/>
        <v>1</v>
      </c>
      <c r="P186" s="51">
        <v>42920</v>
      </c>
      <c r="Q186" s="51">
        <v>42920</v>
      </c>
      <c r="R186" s="31">
        <v>1</v>
      </c>
      <c r="S186" s="29">
        <f t="shared" ref="S186:S187" si="5">(DATEDIF(P186,Q186,"d"))+1</f>
        <v>1</v>
      </c>
      <c r="T186" s="43"/>
    </row>
    <row r="187" spans="1:21">
      <c r="A187" s="29">
        <v>183</v>
      </c>
      <c r="B187" s="101"/>
      <c r="C187" s="104"/>
      <c r="D187" s="40" t="s">
        <v>241</v>
      </c>
      <c r="E187" s="21" t="s">
        <v>71</v>
      </c>
      <c r="I187" s="43"/>
      <c r="J187" s="43"/>
      <c r="K187" s="43"/>
      <c r="L187" s="47" t="s">
        <v>249</v>
      </c>
      <c r="M187" s="51">
        <v>42920</v>
      </c>
      <c r="N187" s="59">
        <v>42920</v>
      </c>
      <c r="O187" s="29">
        <f t="shared" si="4"/>
        <v>1</v>
      </c>
      <c r="P187" s="51">
        <v>42920</v>
      </c>
      <c r="Q187" s="51">
        <v>42920</v>
      </c>
      <c r="R187" s="31">
        <v>1</v>
      </c>
      <c r="S187" s="29">
        <f t="shared" si="5"/>
        <v>1</v>
      </c>
      <c r="T187" s="43"/>
    </row>
    <row r="188" spans="1:21">
      <c r="A188" s="29">
        <v>184</v>
      </c>
      <c r="B188" s="101"/>
      <c r="C188" s="102" t="s">
        <v>243</v>
      </c>
      <c r="D188" s="40" t="s">
        <v>244</v>
      </c>
      <c r="E188" s="21" t="s">
        <v>73</v>
      </c>
      <c r="I188" s="43"/>
      <c r="J188" s="43"/>
      <c r="K188" s="43"/>
      <c r="L188" s="47" t="s">
        <v>252</v>
      </c>
      <c r="M188" s="51">
        <v>42937</v>
      </c>
      <c r="N188" s="51">
        <v>42937</v>
      </c>
      <c r="O188" s="29">
        <f t="shared" si="4"/>
        <v>1</v>
      </c>
      <c r="P188" s="43"/>
      <c r="Q188" s="43"/>
      <c r="R188" s="43"/>
      <c r="S188" s="29"/>
      <c r="T188" s="43"/>
    </row>
    <row r="189" spans="1:21">
      <c r="A189" s="29">
        <v>185</v>
      </c>
      <c r="B189" s="101"/>
      <c r="C189" s="104"/>
      <c r="D189" s="40" t="s">
        <v>245</v>
      </c>
      <c r="E189" s="21" t="s">
        <v>73</v>
      </c>
      <c r="I189" s="43"/>
      <c r="J189" s="43"/>
      <c r="K189" s="43"/>
      <c r="L189" s="47" t="s">
        <v>252</v>
      </c>
      <c r="M189" s="51">
        <v>42937</v>
      </c>
      <c r="N189" s="51">
        <v>42937</v>
      </c>
      <c r="O189" s="29">
        <f t="shared" si="4"/>
        <v>1</v>
      </c>
      <c r="P189" s="43"/>
      <c r="Q189" s="43"/>
      <c r="R189" s="43"/>
      <c r="S189" s="29"/>
      <c r="T189" s="43"/>
    </row>
    <row r="190" spans="1:21">
      <c r="A190" s="29">
        <v>186</v>
      </c>
      <c r="B190" s="101"/>
      <c r="C190" s="40" t="s">
        <v>246</v>
      </c>
      <c r="D190" s="42"/>
      <c r="E190" s="21" t="s">
        <v>71</v>
      </c>
      <c r="I190" s="43"/>
      <c r="J190" s="43"/>
      <c r="K190" s="43"/>
      <c r="L190" s="47" t="s">
        <v>252</v>
      </c>
      <c r="M190" s="51">
        <v>42938</v>
      </c>
      <c r="N190" s="51">
        <v>42938</v>
      </c>
      <c r="O190" s="29">
        <f t="shared" si="4"/>
        <v>1</v>
      </c>
      <c r="P190" s="43"/>
      <c r="Q190" s="43"/>
      <c r="R190" s="43"/>
      <c r="S190" s="29"/>
      <c r="T190" s="43"/>
    </row>
    <row r="191" spans="1:21">
      <c r="A191" s="29">
        <v>187</v>
      </c>
      <c r="B191" s="101"/>
      <c r="C191" s="61" t="s">
        <v>247</v>
      </c>
      <c r="D191" s="42"/>
      <c r="E191" s="21" t="s">
        <v>71</v>
      </c>
      <c r="I191" s="43"/>
      <c r="J191" s="43"/>
      <c r="K191" s="43"/>
      <c r="L191" s="47" t="s">
        <v>251</v>
      </c>
      <c r="M191" s="51">
        <v>42938</v>
      </c>
      <c r="N191" s="51">
        <v>42938</v>
      </c>
      <c r="O191" s="29">
        <f t="shared" ref="O191" si="6">(DATEDIF(M191,N191,"d"))+1</f>
        <v>1</v>
      </c>
      <c r="P191" s="43"/>
      <c r="Q191" s="43"/>
      <c r="R191" s="43"/>
      <c r="S191" s="29"/>
      <c r="T191" s="43"/>
    </row>
    <row r="192" spans="1:21">
      <c r="A192" s="29"/>
      <c r="B192" s="101"/>
      <c r="C192" s="40"/>
      <c r="D192" s="42"/>
      <c r="E192" s="21"/>
      <c r="I192" s="43"/>
      <c r="J192" s="43"/>
      <c r="K192" s="43"/>
      <c r="L192" s="47"/>
      <c r="M192" s="51"/>
      <c r="N192" s="51"/>
      <c r="O192" s="29">
        <f>SUM(O4:O187)</f>
        <v>163</v>
      </c>
      <c r="P192" s="43"/>
      <c r="Q192" s="43"/>
      <c r="R192" s="43"/>
      <c r="S192" s="29">
        <f>SUM(S4:S187)</f>
        <v>67</v>
      </c>
      <c r="T192" s="43"/>
    </row>
  </sheetData>
  <mergeCells count="41">
    <mergeCell ref="T150:T153"/>
    <mergeCell ref="A1:T1"/>
    <mergeCell ref="F2:K2"/>
    <mergeCell ref="L2:T2"/>
    <mergeCell ref="A2:A3"/>
    <mergeCell ref="B25:B42"/>
    <mergeCell ref="D2:D3"/>
    <mergeCell ref="E2:E3"/>
    <mergeCell ref="C34:C38"/>
    <mergeCell ref="C40:C42"/>
    <mergeCell ref="B4:B24"/>
    <mergeCell ref="C131:C135"/>
    <mergeCell ref="C125:C130"/>
    <mergeCell ref="C119:C124"/>
    <mergeCell ref="C2:C3"/>
    <mergeCell ref="B2:B3"/>
    <mergeCell ref="C50:C57"/>
    <mergeCell ref="C58:C67"/>
    <mergeCell ref="C68:C98"/>
    <mergeCell ref="C158:C159"/>
    <mergeCell ref="C4:C12"/>
    <mergeCell ref="C13:C16"/>
    <mergeCell ref="C17:C25"/>
    <mergeCell ref="C26:C27"/>
    <mergeCell ref="C28:C33"/>
    <mergeCell ref="C171:C173"/>
    <mergeCell ref="C174:C176"/>
    <mergeCell ref="B44:B192"/>
    <mergeCell ref="C160:C169"/>
    <mergeCell ref="C177:C179"/>
    <mergeCell ref="C181:C184"/>
    <mergeCell ref="C188:C189"/>
    <mergeCell ref="C186:C187"/>
    <mergeCell ref="C136:C139"/>
    <mergeCell ref="C141:C142"/>
    <mergeCell ref="C143:C149"/>
    <mergeCell ref="C154:C157"/>
    <mergeCell ref="C150:C153"/>
    <mergeCell ref="C99:C104"/>
    <mergeCell ref="C105:C118"/>
    <mergeCell ref="C44:C48"/>
  </mergeCells>
  <phoneticPr fontId="42" type="noConversion"/>
  <dataValidations count="1">
    <dataValidation type="list" allowBlank="1" showInputMessage="1" showErrorMessage="1" sqref="E4:E192">
      <formula1>"高,中,低"</formula1>
    </dataValidation>
  </dataValidations>
  <pageMargins left="0.69930555555555596" right="0.69930555555555596" top="0.75" bottom="0.75" header="0.3" footer="0.3"/>
  <pageSetup paperSize="9" scale="25" orientation="portrait" r:id="rId1"/>
  <headerFooter>
    <oddFooter>&amp;L河南省863软件孵化器有限公司&amp;R第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项目进度计划</vt:lpstr>
      <vt:lpstr>项目进度计划!Print_Area</vt:lpstr>
    </vt:vector>
  </TitlesOfParts>
  <Company>Asiainfo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wlm</dc:creator>
  <cp:lastModifiedBy>zl</cp:lastModifiedBy>
  <cp:lastPrinted>2016-12-29T02:11:00Z</cp:lastPrinted>
  <dcterms:created xsi:type="dcterms:W3CDTF">2011-02-15T08:54:00Z</dcterms:created>
  <dcterms:modified xsi:type="dcterms:W3CDTF">2017-08-02T12:00:53Z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WorkbookGuid">
    <vt:lpwstr>830f243d-8dd7-48aa-a52c-9359ab965c51</vt:lpwstr>
  </property>
</Properties>
</file>