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FS\"/>
    </mc:Choice>
  </mc:AlternateContent>
  <xr:revisionPtr revIDLastSave="0" documentId="13_ncr:1_{36E02D02-FFBE-4AD1-A77A-368C8B0AFC5E}" xr6:coauthVersionLast="47" xr6:coauthVersionMax="47" xr10:uidLastSave="{00000000-0000-0000-0000-000000000000}"/>
  <bookViews>
    <workbookView xWindow="-120" yWindow="-120" windowWidth="29040" windowHeight="15840" xr2:uid="{3CBA38F1-F1A0-4CC0-A93E-2BC473435677}"/>
  </bookViews>
  <sheets>
    <sheet name="1 Ye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4" i="1"/>
  <c r="H13" i="1"/>
  <c r="H12" i="1"/>
  <c r="H11" i="1"/>
  <c r="H10" i="1"/>
  <c r="H9" i="1"/>
  <c r="H8" i="1"/>
  <c r="H4" i="1"/>
  <c r="H5" i="1"/>
  <c r="H6" i="1"/>
  <c r="H7" i="1"/>
  <c r="H33" i="1" l="1"/>
</calcChain>
</file>

<file path=xl/sharedStrings.xml><?xml version="1.0" encoding="utf-8"?>
<sst xmlns="http://schemas.openxmlformats.org/spreadsheetml/2006/main" count="136" uniqueCount="53">
  <si>
    <t xml:space="preserve">Table No. 17 </t>
  </si>
  <si>
    <t xml:space="preserve">Table No. 19 </t>
  </si>
  <si>
    <t xml:space="preserve">Table No. 4 </t>
  </si>
  <si>
    <t xml:space="preserve">Table No. 9 </t>
  </si>
  <si>
    <t xml:space="preserve">Table No. 10 </t>
  </si>
  <si>
    <t xml:space="preserve">Table No. 14 </t>
  </si>
  <si>
    <t xml:space="preserve">Table No. 15 </t>
  </si>
  <si>
    <t xml:space="preserve">Table No. 16 </t>
  </si>
  <si>
    <t xml:space="preserve">Table No. 20 </t>
  </si>
  <si>
    <t xml:space="preserve">Table No. 21 </t>
  </si>
  <si>
    <t xml:space="preserve">Table No. 22 </t>
  </si>
  <si>
    <t xml:space="preserve">Table No. 23 </t>
  </si>
  <si>
    <t xml:space="preserve">Table No. 24 </t>
  </si>
  <si>
    <t xml:space="preserve">Table No. 25 </t>
  </si>
  <si>
    <t xml:space="preserve">Table No. 26 </t>
  </si>
  <si>
    <t xml:space="preserve">Table No. 27 </t>
  </si>
  <si>
    <t xml:space="preserve">Table No. 28 </t>
  </si>
  <si>
    <t xml:space="preserve">Table No. 33 </t>
  </si>
  <si>
    <t xml:space="preserve">Table No. 34 </t>
  </si>
  <si>
    <t xml:space="preserve">Table No. 35 </t>
  </si>
  <si>
    <t xml:space="preserve">Table No. 36 </t>
  </si>
  <si>
    <t>S. No.</t>
  </si>
  <si>
    <t>J</t>
  </si>
  <si>
    <t>Column Until</t>
  </si>
  <si>
    <t>K</t>
  </si>
  <si>
    <t>Table No. 18</t>
  </si>
  <si>
    <t>Table No. 13</t>
  </si>
  <si>
    <t>Table No. 12</t>
  </si>
  <si>
    <t>Table No. 11</t>
  </si>
  <si>
    <t>Table No. 8</t>
  </si>
  <si>
    <t>Table No. 7</t>
  </si>
  <si>
    <t>Table No.6</t>
  </si>
  <si>
    <t>Remarks</t>
  </si>
  <si>
    <t>Unique Formats</t>
  </si>
  <si>
    <t>Total No of Sheets</t>
  </si>
  <si>
    <t>SUM</t>
  </si>
  <si>
    <t>Sheet  Category
in PLFS Spreadsheet</t>
  </si>
  <si>
    <t>Number of
Data Blocks</t>
  </si>
  <si>
    <t>Effort Estimation for PLFS ETL &amp; Testing (Through Database Queries) for 1 Year</t>
  </si>
  <si>
    <t>Row Start</t>
  </si>
  <si>
    <t>Row End</t>
  </si>
  <si>
    <t>Column Start</t>
  </si>
  <si>
    <t>Status</t>
  </si>
  <si>
    <t>BA Testing</t>
  </si>
  <si>
    <t>Count &amp; Last-End  Value Matching</t>
  </si>
  <si>
    <t>Pending</t>
  </si>
  <si>
    <t>Done</t>
  </si>
  <si>
    <t>B</t>
  </si>
  <si>
    <t>Yes</t>
  </si>
  <si>
    <t>Total Number of Indices</t>
  </si>
  <si>
    <t>G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</si>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</sst>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1168-1AD3-4255-8AD4-C09EEA1E37F8}">
  <dimension ref="A1:L39"/>
  <sheetViews>
    <sheetView tabSelected="1" workbookViewId="0">
      <selection activeCell="I28" sqref="I28:I29"/>
    </sheetView>
  </sheetViews>
  <sheetFormatPr defaultRowHeight="15" x14ac:dyDescent="0.25"/>
  <cols>
    <col min="1" max="1" width="6.140625" bestFit="1" customWidth="1"/>
    <col min="2" max="2" width="19" bestFit="1" customWidth="1"/>
    <col min="3" max="3" width="11" bestFit="1" customWidth="1"/>
    <col min="4" max="5" width="11" customWidth="1"/>
    <col min="6" max="6" width="7.85546875" bestFit="1" customWidth="1"/>
    <col min="7" max="7" width="12.7109375" bestFit="1" customWidth="1"/>
    <col min="8" max="8" width="12.7109375" customWidth="1"/>
    <col min="9" max="9" width="15.28515625" customWidth="1"/>
    <col min="10" max="10" width="9.85546875" bestFit="1" customWidth="1"/>
    <col min="11" max="11" width="9.85546875" customWidth="1"/>
    <col min="12" max="12" width="12.7109375" bestFit="1" customWidth="1"/>
    <col min="16" max="16" width="26" bestFit="1" customWidth="1"/>
  </cols>
  <sheetData>
    <row r="1" spans="1:12" ht="15.75" x14ac:dyDescent="0.2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3" spans="1:12" ht="60" x14ac:dyDescent="0.25">
      <c r="A3" s="6" t="s">
        <v>21</v>
      </c>
      <c r="B3" s="7" t="s">
        <v>36</v>
      </c>
      <c r="C3" s="7" t="s">
        <v>37</v>
      </c>
      <c r="D3" s="7" t="s">
        <v>39</v>
      </c>
      <c r="E3" s="7" t="s">
        <v>40</v>
      </c>
      <c r="F3" s="7" t="s">
        <v>41</v>
      </c>
      <c r="G3" s="6" t="s">
        <v>23</v>
      </c>
      <c r="H3" s="7" t="s">
        <v>49</v>
      </c>
      <c r="I3" s="7" t="s">
        <v>42</v>
      </c>
      <c r="J3" s="7" t="s">
        <v>44</v>
      </c>
      <c r="K3" s="6" t="s">
        <v>43</v>
      </c>
      <c r="L3" s="6" t="s">
        <v>32</v>
      </c>
    </row>
    <row r="4" spans="1:12" x14ac:dyDescent="0.25">
      <c r="A4" s="5">
        <v>1</v>
      </c>
      <c r="B4" s="1" t="s">
        <v>31</v>
      </c>
      <c r="C4" s="1">
        <v>4</v>
      </c>
      <c r="D4" s="1">
        <v>7</v>
      </c>
      <c r="E4" s="1">
        <v>43</v>
      </c>
      <c r="F4" s="1" t="s">
        <v>47</v>
      </c>
      <c r="G4" s="1" t="s">
        <v>22</v>
      </c>
      <c r="H4" s="1">
        <f>((CODE(G4)-CODE(F4)+1)*(E4-D4+1))*C4</f>
        <v>1332</v>
      </c>
      <c r="I4" s="1" t="s">
        <v>46</v>
      </c>
      <c r="J4" s="1" t="s">
        <v>48</v>
      </c>
      <c r="K4" s="1" t="s">
        <v>45</v>
      </c>
      <c r="L4" s="1"/>
    </row>
    <row r="5" spans="1:12" x14ac:dyDescent="0.25">
      <c r="A5" s="1">
        <v>2</v>
      </c>
      <c r="B5" s="1" t="s">
        <v>30</v>
      </c>
      <c r="C5" s="1">
        <v>4</v>
      </c>
      <c r="D5" s="1">
        <v>7</v>
      </c>
      <c r="E5" s="1">
        <v>43</v>
      </c>
      <c r="F5" s="1" t="s">
        <v>47</v>
      </c>
      <c r="G5" s="1" t="s">
        <v>22</v>
      </c>
      <c r="H5" s="1">
        <f t="shared" ref="H5:H7" si="0">((CODE(G5)-CODE(F5)+1)*(E5-D5+1))*C5</f>
        <v>1332</v>
      </c>
      <c r="I5" s="1" t="s">
        <v>46</v>
      </c>
      <c r="J5" s="1" t="s">
        <v>48</v>
      </c>
      <c r="K5" s="1" t="s">
        <v>45</v>
      </c>
      <c r="L5" s="1"/>
    </row>
    <row r="6" spans="1:12" x14ac:dyDescent="0.25">
      <c r="A6" s="1">
        <v>3</v>
      </c>
      <c r="B6" s="1" t="s">
        <v>29</v>
      </c>
      <c r="C6" s="1">
        <v>4</v>
      </c>
      <c r="D6" s="1">
        <v>7</v>
      </c>
      <c r="E6" s="1">
        <v>43</v>
      </c>
      <c r="F6" s="1" t="s">
        <v>47</v>
      </c>
      <c r="G6" s="1" t="s">
        <v>22</v>
      </c>
      <c r="H6" s="1">
        <f t="shared" si="0"/>
        <v>1332</v>
      </c>
      <c r="I6" s="1" t="s">
        <v>46</v>
      </c>
      <c r="J6" s="1" t="s">
        <v>48</v>
      </c>
      <c r="K6" s="1" t="s">
        <v>45</v>
      </c>
      <c r="L6" s="1"/>
    </row>
    <row r="7" spans="1:12" x14ac:dyDescent="0.25">
      <c r="A7" s="1">
        <v>4</v>
      </c>
      <c r="B7" s="1" t="s">
        <v>28</v>
      </c>
      <c r="C7" s="1">
        <v>9</v>
      </c>
      <c r="D7" s="1">
        <v>9</v>
      </c>
      <c r="E7" s="1">
        <v>45</v>
      </c>
      <c r="F7" s="1" t="s">
        <v>47</v>
      </c>
      <c r="G7" s="1" t="s">
        <v>24</v>
      </c>
      <c r="H7" s="1">
        <f t="shared" si="0"/>
        <v>3330</v>
      </c>
      <c r="I7" s="1" t="s">
        <v>46</v>
      </c>
      <c r="J7" s="1" t="s">
        <v>48</v>
      </c>
      <c r="K7" s="1" t="s">
        <v>45</v>
      </c>
      <c r="L7" s="1"/>
    </row>
    <row r="8" spans="1:12" x14ac:dyDescent="0.25">
      <c r="A8" s="1">
        <v>5</v>
      </c>
      <c r="B8" s="1" t="s">
        <v>27</v>
      </c>
      <c r="C8" s="1">
        <v>9</v>
      </c>
      <c r="D8" s="1">
        <v>9</v>
      </c>
      <c r="E8" s="1">
        <v>45</v>
      </c>
      <c r="F8" s="1" t="s">
        <v>47</v>
      </c>
      <c r="G8" s="1" t="s">
        <v>24</v>
      </c>
      <c r="H8" s="1">
        <f t="shared" ref="H8" si="1">((CODE(G8)-CODE(F8)+1)*(E8-D8+1))*C8</f>
        <v>3330</v>
      </c>
      <c r="I8" s="1" t="s">
        <v>46</v>
      </c>
      <c r="J8" s="1" t="s">
        <v>48</v>
      </c>
      <c r="K8" s="1" t="s">
        <v>45</v>
      </c>
      <c r="L8" s="1"/>
    </row>
    <row r="9" spans="1:12" x14ac:dyDescent="0.25">
      <c r="A9" s="1">
        <v>6</v>
      </c>
      <c r="B9" s="1" t="s">
        <v>26</v>
      </c>
      <c r="C9" s="1">
        <v>9</v>
      </c>
      <c r="D9" s="1">
        <v>9</v>
      </c>
      <c r="E9" s="1">
        <v>45</v>
      </c>
      <c r="F9" s="1" t="s">
        <v>47</v>
      </c>
      <c r="G9" s="1" t="s">
        <v>24</v>
      </c>
      <c r="H9" s="1">
        <f t="shared" ref="H9:H14" si="2">((CODE(G9)-CODE(F9)+1)*(E9-D9+1))*C9</f>
        <v>3330</v>
      </c>
      <c r="I9" s="1" t="s">
        <v>46</v>
      </c>
      <c r="J9" s="1" t="s">
        <v>48</v>
      </c>
      <c r="K9" s="1" t="s">
        <v>45</v>
      </c>
      <c r="L9" s="1"/>
    </row>
    <row r="10" spans="1:12" x14ac:dyDescent="0.25">
      <c r="A10" s="1">
        <v>7</v>
      </c>
      <c r="B10" s="1" t="s">
        <v>0</v>
      </c>
      <c r="C10" s="1">
        <v>2</v>
      </c>
      <c r="D10" s="1">
        <v>7</v>
      </c>
      <c r="E10" s="1">
        <v>43</v>
      </c>
      <c r="F10" s="1" t="s">
        <v>47</v>
      </c>
      <c r="G10" s="1" t="s">
        <v>22</v>
      </c>
      <c r="H10" s="1">
        <f t="shared" si="2"/>
        <v>666</v>
      </c>
      <c r="I10" s="1" t="s">
        <v>46</v>
      </c>
      <c r="J10" s="1" t="s">
        <v>48</v>
      </c>
      <c r="K10" s="1" t="s">
        <v>45</v>
      </c>
      <c r="L10" s="1"/>
    </row>
    <row r="11" spans="1:12" x14ac:dyDescent="0.25">
      <c r="A11" s="1">
        <v>8</v>
      </c>
      <c r="B11" s="1" t="s">
        <v>25</v>
      </c>
      <c r="C11" s="1">
        <v>2</v>
      </c>
      <c r="D11" s="1">
        <v>7</v>
      </c>
      <c r="E11" s="1">
        <v>43</v>
      </c>
      <c r="F11" s="1" t="s">
        <v>47</v>
      </c>
      <c r="G11" s="1" t="s">
        <v>22</v>
      </c>
      <c r="H11" s="1">
        <f t="shared" si="2"/>
        <v>666</v>
      </c>
      <c r="I11" s="1" t="s">
        <v>46</v>
      </c>
      <c r="J11" s="1" t="s">
        <v>48</v>
      </c>
      <c r="K11" s="1" t="s">
        <v>45</v>
      </c>
      <c r="L11" s="1"/>
    </row>
    <row r="12" spans="1:12" x14ac:dyDescent="0.25">
      <c r="A12" s="1">
        <v>9</v>
      </c>
      <c r="B12" s="1" t="s">
        <v>1</v>
      </c>
      <c r="C12" s="1">
        <v>2</v>
      </c>
      <c r="D12" s="1">
        <v>7</v>
      </c>
      <c r="E12" s="1">
        <v>43</v>
      </c>
      <c r="F12" s="1" t="s">
        <v>47</v>
      </c>
      <c r="G12" s="1" t="s">
        <v>22</v>
      </c>
      <c r="H12" s="1">
        <f t="shared" si="2"/>
        <v>666</v>
      </c>
      <c r="I12" s="1" t="s">
        <v>46</v>
      </c>
      <c r="J12" s="1" t="s">
        <v>48</v>
      </c>
      <c r="K12" s="1" t="s">
        <v>45</v>
      </c>
      <c r="L12" s="1"/>
    </row>
    <row r="13" spans="1:12" x14ac:dyDescent="0.25">
      <c r="A13" s="1">
        <v>10</v>
      </c>
      <c r="B13" s="1" t="s">
        <v>2</v>
      </c>
      <c r="C13" s="1">
        <v>9</v>
      </c>
      <c r="D13" s="1">
        <v>8</v>
      </c>
      <c r="E13" s="1">
        <v>44</v>
      </c>
      <c r="F13" s="1" t="s">
        <v>47</v>
      </c>
      <c r="G13" s="1" t="s">
        <v>24</v>
      </c>
      <c r="H13" s="1">
        <f t="shared" si="2"/>
        <v>3330</v>
      </c>
      <c r="I13" s="1" t="s">
        <v>46</v>
      </c>
      <c r="J13" s="1" t="s">
        <v>48</v>
      </c>
      <c r="K13" s="1" t="s">
        <v>45</v>
      </c>
      <c r="L13" s="1"/>
    </row>
    <row r="14" spans="1:12" x14ac:dyDescent="0.25">
      <c r="A14" s="1">
        <v>11</v>
      </c>
      <c r="B14" s="1" t="s">
        <v>3</v>
      </c>
      <c r="C14" s="1">
        <v>9</v>
      </c>
      <c r="D14" s="1">
        <v>9</v>
      </c>
      <c r="E14" s="1">
        <v>45</v>
      </c>
      <c r="F14" s="1" t="s">
        <v>47</v>
      </c>
      <c r="G14" s="1" t="s">
        <v>50</v>
      </c>
      <c r="H14" s="1">
        <f t="shared" si="2"/>
        <v>1998</v>
      </c>
      <c r="I14" s="1" t="s">
        <v>46</v>
      </c>
      <c r="J14" s="1" t="s">
        <v>48</v>
      </c>
      <c r="K14" s="1" t="s">
        <v>45</v>
      </c>
      <c r="L14" s="1"/>
    </row>
    <row r="15" spans="1:12" x14ac:dyDescent="0.25">
      <c r="A15" s="1">
        <v>12</v>
      </c>
      <c r="B15" s="1" t="s">
        <v>4</v>
      </c>
      <c r="C15" s="1">
        <v>9</v>
      </c>
      <c r="D15" s="1"/>
      <c r="E15" s="1"/>
      <c r="F15" s="1"/>
      <c r="G15" s="1"/>
      <c r="H15" s="1"/>
      <c r="I15" s="1"/>
      <c r="J15" s="1"/>
      <c r="K15" s="1" t="s">
        <v>45</v>
      </c>
      <c r="L15" s="1"/>
    </row>
    <row r="16" spans="1:12" x14ac:dyDescent="0.25">
      <c r="A16" s="1">
        <v>13</v>
      </c>
      <c r="B16" s="1" t="s">
        <v>5</v>
      </c>
      <c r="C16" s="1">
        <v>1</v>
      </c>
      <c r="D16" s="1"/>
      <c r="E16" s="1"/>
      <c r="F16" s="1"/>
      <c r="G16" s="1"/>
      <c r="H16" s="1"/>
      <c r="I16" s="1"/>
      <c r="J16" s="1"/>
      <c r="K16" s="1" t="s">
        <v>45</v>
      </c>
      <c r="L16" s="1"/>
    </row>
    <row r="17" spans="1:12" x14ac:dyDescent="0.25">
      <c r="A17" s="1">
        <v>14</v>
      </c>
      <c r="B17" s="1" t="s">
        <v>6</v>
      </c>
      <c r="C17" s="1">
        <v>1</v>
      </c>
      <c r="D17" s="1"/>
      <c r="E17" s="1"/>
      <c r="F17" s="1"/>
      <c r="G17" s="1"/>
      <c r="H17" s="1"/>
      <c r="I17" s="1"/>
      <c r="J17" s="1"/>
      <c r="K17" s="1" t="s">
        <v>45</v>
      </c>
      <c r="L17" s="1"/>
    </row>
    <row r="18" spans="1:12" x14ac:dyDescent="0.25">
      <c r="A18" s="1">
        <v>15</v>
      </c>
      <c r="B18" s="1" t="s">
        <v>7</v>
      </c>
      <c r="C18" s="1">
        <v>9</v>
      </c>
      <c r="D18" s="1">
        <v>8</v>
      </c>
      <c r="E18" s="1">
        <v>44</v>
      </c>
      <c r="F18" s="1" t="s">
        <v>47</v>
      </c>
      <c r="G18" s="1" t="s">
        <v>51</v>
      </c>
      <c r="H18" s="1">
        <f t="shared" ref="H18:H19" si="3">((CODE(G18)-CODE(F18)+1)*(E18-D18+1))*C18</f>
        <v>6660</v>
      </c>
      <c r="I18" s="1" t="s">
        <v>46</v>
      </c>
      <c r="J18" s="1"/>
      <c r="K18" s="1" t="s">
        <v>45</v>
      </c>
      <c r="L18" s="1"/>
    </row>
    <row r="19" spans="1:12" x14ac:dyDescent="0.25">
      <c r="A19" s="1">
        <v>16</v>
      </c>
      <c r="B19" s="1" t="s">
        <v>8</v>
      </c>
      <c r="C19" s="1">
        <v>3</v>
      </c>
      <c r="D19" s="1">
        <v>8</v>
      </c>
      <c r="E19" s="1">
        <v>44</v>
      </c>
      <c r="F19" s="1" t="s">
        <v>47</v>
      </c>
      <c r="G19" s="1" t="s">
        <v>52</v>
      </c>
      <c r="H19" s="1">
        <f t="shared" si="3"/>
        <v>1332</v>
      </c>
      <c r="I19" s="1" t="s">
        <v>46</v>
      </c>
      <c r="J19" s="1"/>
      <c r="K19" s="1" t="s">
        <v>45</v>
      </c>
      <c r="L19" s="1"/>
    </row>
    <row r="20" spans="1:12" x14ac:dyDescent="0.25">
      <c r="A20" s="1">
        <v>17</v>
      </c>
      <c r="B20" s="1" t="s">
        <v>9</v>
      </c>
      <c r="C20" s="1">
        <v>9</v>
      </c>
      <c r="D20" s="1"/>
      <c r="E20" s="1"/>
      <c r="F20" s="1"/>
      <c r="G20" s="1"/>
      <c r="H20" s="1"/>
      <c r="I20" s="12" t="s">
        <v>46</v>
      </c>
      <c r="J20" s="1"/>
      <c r="K20" s="1" t="s">
        <v>45</v>
      </c>
      <c r="L20" s="1"/>
    </row>
    <row r="21" spans="1:12" x14ac:dyDescent="0.25">
      <c r="A21" s="1">
        <v>18</v>
      </c>
      <c r="B21" s="1" t="s">
        <v>10</v>
      </c>
      <c r="C21" s="1">
        <v>9</v>
      </c>
      <c r="D21" s="1"/>
      <c r="E21" s="1"/>
      <c r="F21" s="1"/>
      <c r="G21" s="1"/>
      <c r="H21" s="1"/>
      <c r="I21" s="12" t="s">
        <v>46</v>
      </c>
      <c r="J21" s="1"/>
      <c r="K21" s="1" t="s">
        <v>45</v>
      </c>
      <c r="L21" s="1"/>
    </row>
    <row r="22" spans="1:12" x14ac:dyDescent="0.25">
      <c r="A22" s="1">
        <v>19</v>
      </c>
      <c r="B22" s="1" t="s">
        <v>11</v>
      </c>
      <c r="C22" s="1">
        <v>3</v>
      </c>
      <c r="D22" s="1"/>
      <c r="E22" s="1"/>
      <c r="F22" s="1"/>
      <c r="G22" s="1"/>
      <c r="H22" s="1"/>
      <c r="I22" s="12" t="s">
        <v>46</v>
      </c>
      <c r="J22" s="1"/>
      <c r="K22" s="1" t="s">
        <v>45</v>
      </c>
      <c r="L22" s="1"/>
    </row>
    <row r="23" spans="1:12" x14ac:dyDescent="0.25">
      <c r="A23" s="1">
        <v>20</v>
      </c>
      <c r="B23" s="1" t="s">
        <v>12</v>
      </c>
      <c r="C23" s="1">
        <v>4</v>
      </c>
      <c r="D23" s="1">
        <v>7</v>
      </c>
      <c r="E23" s="1">
        <v>43</v>
      </c>
      <c r="F23" s="1" t="s">
        <v>47</v>
      </c>
      <c r="G23" s="1" t="s">
        <v>22</v>
      </c>
      <c r="H23" s="1"/>
      <c r="I23" s="12" t="s">
        <v>46</v>
      </c>
      <c r="J23" s="1"/>
      <c r="K23" s="1" t="s">
        <v>45</v>
      </c>
      <c r="L23" s="1"/>
    </row>
    <row r="24" spans="1:12" x14ac:dyDescent="0.25">
      <c r="A24" s="1">
        <v>21</v>
      </c>
      <c r="B24" s="1" t="s">
        <v>13</v>
      </c>
      <c r="C24" s="1">
        <v>4</v>
      </c>
      <c r="D24" s="1">
        <v>7</v>
      </c>
      <c r="E24" s="1">
        <v>43</v>
      </c>
      <c r="F24" s="1" t="s">
        <v>47</v>
      </c>
      <c r="G24" s="1" t="s">
        <v>22</v>
      </c>
      <c r="H24" s="1"/>
      <c r="I24" s="12" t="s">
        <v>46</v>
      </c>
      <c r="J24" s="1"/>
      <c r="K24" s="1" t="s">
        <v>45</v>
      </c>
      <c r="L24" s="1"/>
    </row>
    <row r="25" spans="1:12" x14ac:dyDescent="0.25">
      <c r="A25" s="1">
        <v>22</v>
      </c>
      <c r="B25" s="1" t="s">
        <v>14</v>
      </c>
      <c r="C25" s="1">
        <v>4</v>
      </c>
      <c r="D25" s="1"/>
      <c r="E25" s="1"/>
      <c r="F25" s="1"/>
      <c r="G25" s="1"/>
      <c r="H25" s="1"/>
      <c r="I25" s="12" t="s">
        <v>46</v>
      </c>
      <c r="J25" s="1"/>
      <c r="K25" s="1" t="s">
        <v>45</v>
      </c>
      <c r="L25" s="1"/>
    </row>
    <row r="26" spans="1:12" x14ac:dyDescent="0.25">
      <c r="A26" s="1">
        <v>23</v>
      </c>
      <c r="B26" s="1" t="s">
        <v>15</v>
      </c>
      <c r="C26" s="1">
        <v>36</v>
      </c>
      <c r="D26" s="1"/>
      <c r="E26" s="1"/>
      <c r="F26" s="1"/>
      <c r="G26" s="1"/>
      <c r="H26" s="1"/>
      <c r="I26" s="12" t="s">
        <v>46</v>
      </c>
      <c r="J26" s="1"/>
      <c r="K26" s="1" t="s">
        <v>45</v>
      </c>
      <c r="L26" s="1"/>
    </row>
    <row r="27" spans="1:12" x14ac:dyDescent="0.25">
      <c r="A27" s="1">
        <v>24</v>
      </c>
      <c r="B27" s="1" t="s">
        <v>16</v>
      </c>
      <c r="C27" s="1">
        <v>36</v>
      </c>
      <c r="D27" s="1"/>
      <c r="E27" s="1"/>
      <c r="F27" s="1"/>
      <c r="G27" s="1"/>
      <c r="H27" s="1"/>
      <c r="I27" s="12" t="s">
        <v>46</v>
      </c>
      <c r="J27" s="1"/>
      <c r="K27" s="1" t="s">
        <v>45</v>
      </c>
      <c r="L27" s="1"/>
    </row>
    <row r="28" spans="1:12" x14ac:dyDescent="0.25">
      <c r="A28" s="1">
        <v>25</v>
      </c>
      <c r="B28" s="1" t="s">
        <v>17</v>
      </c>
      <c r="C28" s="1">
        <v>9</v>
      </c>
      <c r="D28" s="1"/>
      <c r="E28" s="1"/>
      <c r="F28" s="1"/>
      <c r="G28" s="1"/>
      <c r="H28" s="1"/>
      <c r="I28" s="12" t="s">
        <v>46</v>
      </c>
      <c r="J28" s="1"/>
      <c r="K28" s="1" t="s">
        <v>45</v>
      </c>
      <c r="L28" s="1"/>
    </row>
    <row r="29" spans="1:12" x14ac:dyDescent="0.25">
      <c r="A29" s="1">
        <v>26</v>
      </c>
      <c r="B29" s="1" t="s">
        <v>18</v>
      </c>
      <c r="C29" s="1">
        <v>9</v>
      </c>
      <c r="D29" s="1"/>
      <c r="E29" s="1"/>
      <c r="F29" s="1"/>
      <c r="G29" s="1"/>
      <c r="H29" s="1"/>
      <c r="I29" s="12" t="s">
        <v>46</v>
      </c>
      <c r="J29" s="1"/>
      <c r="K29" s="1" t="s">
        <v>45</v>
      </c>
      <c r="L29" s="1"/>
    </row>
    <row r="30" spans="1:12" x14ac:dyDescent="0.25">
      <c r="A30" s="1">
        <v>27</v>
      </c>
      <c r="B30" s="1" t="s">
        <v>19</v>
      </c>
      <c r="C30" s="1">
        <v>36</v>
      </c>
      <c r="D30" s="1"/>
      <c r="E30" s="1"/>
      <c r="F30" s="1"/>
      <c r="G30" s="1"/>
      <c r="H30" s="1"/>
      <c r="I30" s="1"/>
      <c r="J30" s="1"/>
      <c r="K30" s="1" t="s">
        <v>45</v>
      </c>
      <c r="L30" s="1"/>
    </row>
    <row r="31" spans="1:12" x14ac:dyDescent="0.25">
      <c r="A31" s="1">
        <v>28</v>
      </c>
      <c r="B31" s="1" t="s">
        <v>20</v>
      </c>
      <c r="C31" s="1">
        <v>36</v>
      </c>
      <c r="D31" s="1"/>
      <c r="E31" s="1"/>
      <c r="F31" s="1"/>
      <c r="G31" s="1"/>
      <c r="H31" s="1"/>
      <c r="I31" s="1"/>
      <c r="J31" s="1"/>
      <c r="K31" s="1" t="s">
        <v>45</v>
      </c>
      <c r="L31" s="1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2" t="s">
        <v>35</v>
      </c>
      <c r="H33" s="2">
        <f>SUM(H4:H31)</f>
        <v>29304</v>
      </c>
      <c r="I33" s="10"/>
      <c r="J33" s="2"/>
      <c r="K33" s="2"/>
      <c r="L33" s="3"/>
    </row>
    <row r="34" spans="1:12" x14ac:dyDescent="0.25">
      <c r="J34" s="11"/>
      <c r="K34" s="11"/>
    </row>
    <row r="35" spans="1:12" ht="18.75" x14ac:dyDescent="0.3">
      <c r="A35" s="16"/>
      <c r="B35" s="16"/>
      <c r="C35" s="16"/>
      <c r="D35" s="8"/>
      <c r="E35" s="8"/>
      <c r="F35" s="8"/>
      <c r="G35" s="13" t="s">
        <v>34</v>
      </c>
      <c r="H35" s="13"/>
      <c r="I35" s="14"/>
      <c r="J35" s="4">
        <v>281</v>
      </c>
      <c r="K35" s="4"/>
    </row>
    <row r="36" spans="1:12" ht="18.75" x14ac:dyDescent="0.3">
      <c r="A36" s="16"/>
      <c r="B36" s="16"/>
      <c r="C36" s="16"/>
      <c r="D36" s="8"/>
      <c r="E36" s="8"/>
      <c r="F36" s="8"/>
      <c r="G36" s="13" t="s">
        <v>33</v>
      </c>
      <c r="H36" s="13"/>
      <c r="I36" s="14"/>
      <c r="J36" s="4">
        <v>17</v>
      </c>
      <c r="K36" s="4"/>
    </row>
    <row r="38" spans="1:12" ht="15" customHeight="1" x14ac:dyDescent="0.25">
      <c r="A38" s="9"/>
    </row>
    <row r="39" spans="1:12" ht="15" customHeight="1" x14ac:dyDescent="0.25"/>
  </sheetData>
  <mergeCells count="4">
    <mergeCell ref="G35:I35"/>
    <mergeCell ref="G36:I36"/>
    <mergeCell ref="A1:L1"/>
    <mergeCell ref="A35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Mishra</dc:creator>
  <cp:lastModifiedBy>T6</cp:lastModifiedBy>
  <cp:lastPrinted>2024-06-21T04:48:01Z</cp:lastPrinted>
  <dcterms:created xsi:type="dcterms:W3CDTF">2024-06-12T11:09:47Z</dcterms:created>
  <dcterms:modified xsi:type="dcterms:W3CDTF">2024-07-01T08:57:23Z</dcterms:modified>
</cp:coreProperties>
</file>