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0AD2E36E-ED29-4756-A89C-7EF043727281}" xr6:coauthVersionLast="47" xr6:coauthVersionMax="47" xr10:uidLastSave="{00000000-0000-0000-0000-000000000000}"/>
  <bookViews>
    <workbookView xWindow="-7010" yWindow="2590" windowWidth="14400" windowHeight="736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C30" i="2" l="1"/>
  <c r="E28" i="2"/>
  <c r="E30" i="2" s="1"/>
  <c r="E31" i="2" s="1"/>
  <c r="E32" i="2" s="1"/>
  <c r="E33" i="2" s="1"/>
  <c r="E34" i="2" s="1"/>
  <c r="D33" i="2"/>
  <c r="C33" i="2"/>
  <c r="D31" i="2"/>
  <c r="D30" i="2"/>
  <c r="D28" i="2"/>
  <c r="D27" i="2"/>
  <c r="D25" i="2" l="1"/>
</calcChain>
</file>

<file path=xl/sharedStrings.xml><?xml version="1.0" encoding="utf-8"?>
<sst xmlns="http://schemas.openxmlformats.org/spreadsheetml/2006/main" count="59" uniqueCount="54">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</sst>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4"/>
  <sheetViews>
    <sheetView tabSelected="1" topLeftCell="A19" zoomScale="115" zoomScaleNormal="115" workbookViewId="0">
      <selection activeCell="C34" sqref="C34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7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7" x14ac:dyDescent="0.35">
      <c r="A3" s="14" t="s">
        <v>10</v>
      </c>
      <c r="C3" s="20">
        <v>8.7460000000000004</v>
      </c>
    </row>
    <row r="4" spans="1:7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7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7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7" x14ac:dyDescent="0.35">
      <c r="A7" s="26" t="s">
        <v>32</v>
      </c>
    </row>
    <row r="8" spans="1:7" x14ac:dyDescent="0.35">
      <c r="A8" s="14" t="s">
        <v>14</v>
      </c>
      <c r="C8" s="20">
        <v>0.69640000000000002</v>
      </c>
    </row>
    <row r="9" spans="1:7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7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35">
      <c r="A11" s="14" t="s">
        <v>50</v>
      </c>
      <c r="B11" s="21">
        <v>60</v>
      </c>
      <c r="E11" s="8">
        <v>82.19</v>
      </c>
    </row>
    <row r="12" spans="1:7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7" x14ac:dyDescent="0.35">
      <c r="A13" s="14" t="s">
        <v>16</v>
      </c>
    </row>
    <row r="14" spans="1:7" x14ac:dyDescent="0.35">
      <c r="A14" s="14" t="s">
        <v>17</v>
      </c>
    </row>
    <row r="15" spans="1:7" x14ac:dyDescent="0.35">
      <c r="A15" s="14" t="s">
        <v>18</v>
      </c>
    </row>
    <row r="16" spans="1:7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5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5" x14ac:dyDescent="0.35">
      <c r="A18" s="26" t="s">
        <v>49</v>
      </c>
      <c r="B18" s="23">
        <v>69</v>
      </c>
      <c r="C18" s="24">
        <v>1</v>
      </c>
      <c r="D18" s="24"/>
      <c r="E18" s="25">
        <v>784.09999999999991</v>
      </c>
    </row>
    <row r="19" spans="1:5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5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5" x14ac:dyDescent="0.35">
      <c r="A21" s="14" t="s">
        <v>25</v>
      </c>
      <c r="B21" s="6">
        <v>116.1</v>
      </c>
      <c r="C21" s="7">
        <v>0.21629999999999999</v>
      </c>
      <c r="D21" s="7">
        <v>2709.8279245900358</v>
      </c>
      <c r="E21" s="8">
        <v>43.733333333333299</v>
      </c>
    </row>
    <row r="22" spans="1:5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5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5" x14ac:dyDescent="0.35">
      <c r="A24" s="14" t="s">
        <v>28</v>
      </c>
      <c r="B24" s="6">
        <v>103.2</v>
      </c>
      <c r="C24" s="7">
        <v>1</v>
      </c>
      <c r="D24" s="7">
        <v>412.67072000000002</v>
      </c>
      <c r="E24" s="8">
        <v>800</v>
      </c>
    </row>
    <row r="25" spans="1:5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5" x14ac:dyDescent="0.35">
      <c r="A26" s="26" t="s">
        <v>30</v>
      </c>
      <c r="B26" s="23">
        <v>113.44885655951498</v>
      </c>
      <c r="C26" s="24">
        <v>0.1608</v>
      </c>
      <c r="D26" s="24">
        <v>2696.2627996498554</v>
      </c>
      <c r="E26" s="25">
        <v>32.141666666666602</v>
      </c>
    </row>
    <row r="27" spans="1:5" x14ac:dyDescent="0.35">
      <c r="A27" s="26" t="s">
        <v>33</v>
      </c>
      <c r="B27" s="23">
        <v>492.2</v>
      </c>
      <c r="C27" s="24">
        <v>5.1989999999999998</v>
      </c>
      <c r="D27" s="24">
        <f>[1]!PropsSI("H","T",B27+273.15,"P",C27*10^6,"Water")/1000</f>
        <v>3414.0936824129262</v>
      </c>
      <c r="E27" s="25">
        <v>41.97</v>
      </c>
    </row>
    <row r="28" spans="1:5" x14ac:dyDescent="0.35">
      <c r="A28" s="26" t="s">
        <v>34</v>
      </c>
      <c r="B28" s="23">
        <v>210</v>
      </c>
      <c r="C28" s="24">
        <v>0.54900000000000004</v>
      </c>
      <c r="D28" s="24">
        <f>[1]!PropsSI("H","T",B28+273.15,"P",C28*10^6,"Water")/1000</f>
        <v>2874.8375665756544</v>
      </c>
      <c r="E28" s="25">
        <f>E27</f>
        <v>41.97</v>
      </c>
    </row>
    <row r="29" spans="1:5" x14ac:dyDescent="0.35">
      <c r="A29" s="26" t="s">
        <v>35</v>
      </c>
      <c r="B29" s="23">
        <v>199.4</v>
      </c>
      <c r="C29" s="24">
        <v>0.4</v>
      </c>
      <c r="D29" s="24">
        <f>[1]!PropsSI("H","T",B29+273.15,"P",C29*10^6,"Water")/1000</f>
        <v>2859.6691118398307</v>
      </c>
      <c r="E29" s="25">
        <v>12.88</v>
      </c>
    </row>
    <row r="30" spans="1:5" x14ac:dyDescent="0.35">
      <c r="A30" s="26" t="s">
        <v>40</v>
      </c>
      <c r="B30" s="23">
        <v>78.16</v>
      </c>
      <c r="C30" s="24">
        <f>C29</f>
        <v>0.4</v>
      </c>
      <c r="D30" s="24">
        <f>[1]!PropsSI("H","T",B30+273.15,"P",C30*10^6,"Water")/1000</f>
        <v>327.57342990929942</v>
      </c>
      <c r="E30" s="25">
        <f>E29+E28</f>
        <v>54.85</v>
      </c>
    </row>
    <row r="31" spans="1:5" x14ac:dyDescent="0.35">
      <c r="A31" s="26" t="s">
        <v>36</v>
      </c>
      <c r="B31" s="23">
        <v>131.4</v>
      </c>
      <c r="C31" s="24">
        <v>0.25419999999999998</v>
      </c>
      <c r="D31" s="24">
        <f>[1]!PropsSI("H","T",B31+273.15,"P",C31*10^6,"Water")/1000</f>
        <v>2724.8615334140964</v>
      </c>
      <c r="E31" s="25">
        <f>E30</f>
        <v>54.85</v>
      </c>
    </row>
    <row r="32" spans="1:5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54.85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54.85</v>
      </c>
    </row>
    <row r="34" spans="1:5" x14ac:dyDescent="0.35">
      <c r="A34" s="26" t="s">
        <v>39</v>
      </c>
      <c r="B34" s="23"/>
      <c r="C34" s="24">
        <v>1.6999999999999999E-3</v>
      </c>
      <c r="D34" s="24">
        <v>2341.0014929676963</v>
      </c>
      <c r="E34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2022-08-19T14:12:25Z</dcterms:modified>
</cp:coreProperties>
</file>