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4FFB3772-F21D-4A27-BC50-2195EB9CB782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E26" i="2"/>
  <c r="E28" i="2" s="1"/>
  <c r="E29" i="2" s="1"/>
  <c r="E30" i="2" s="1"/>
  <c r="E31" i="2" s="1"/>
  <c r="E32" i="2" s="1"/>
  <c r="D31" i="2"/>
  <c r="C31" i="2"/>
  <c r="D29" i="2"/>
  <c r="D28" i="2"/>
  <c r="D27" i="2"/>
  <c r="D25" i="2"/>
  <c r="D26" i="2"/>
  <c r="D23" i="2" l="1"/>
</calcChain>
</file>

<file path=xl/sharedStrings.xml><?xml version="1.0" encoding="utf-8"?>
<sst xmlns="http://schemas.openxmlformats.org/spreadsheetml/2006/main" count="56" uniqueCount="51">
  <si>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</si>
  <si>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</si>
  <si>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</si>
  <si>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</si>
  <si>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</si>
  <si>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</si>
  <si>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</si>
  <si>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</si>
  <si>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</si>
  <si>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</si>
  <si>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</si>
  <si>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</si>
  <si>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</si>
  <si>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</si>
  <si>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X-GPK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</si>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</sst>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43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44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45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46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47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48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49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2"/>
  <sheetViews>
    <sheetView tabSelected="1" zoomScale="145" zoomScaleNormal="145" workbookViewId="0">
      <selection activeCell="D10" sqref="D10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42</v>
      </c>
    </row>
    <row r="2" spans="1:6" x14ac:dyDescent="0.35">
      <c r="A2" s="26" t="s">
        <v>32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</row>
    <row r="5" spans="1:6" x14ac:dyDescent="0.35">
      <c r="A5" s="14" t="s">
        <v>12</v>
      </c>
    </row>
    <row r="6" spans="1:6" x14ac:dyDescent="0.35">
      <c r="A6" s="14" t="s">
        <v>13</v>
      </c>
    </row>
    <row r="7" spans="1:6" x14ac:dyDescent="0.35">
      <c r="A7" s="26" t="s">
        <v>33</v>
      </c>
    </row>
    <row r="8" spans="1:6" x14ac:dyDescent="0.35">
      <c r="A8" s="14" t="s">
        <v>15</v>
      </c>
      <c r="C8" s="20">
        <v>0.69640000000000002</v>
      </c>
    </row>
    <row r="9" spans="1:6" x14ac:dyDescent="0.35">
      <c r="A9" s="14" t="s">
        <v>16</v>
      </c>
    </row>
    <row r="10" spans="1:6" x14ac:dyDescent="0.35">
      <c r="A10" s="14" t="s">
        <v>14</v>
      </c>
      <c r="B10" s="21">
        <v>60</v>
      </c>
    </row>
    <row r="11" spans="1:6" x14ac:dyDescent="0.35">
      <c r="A11" s="14" t="s">
        <v>17</v>
      </c>
    </row>
    <row r="12" spans="1:6" x14ac:dyDescent="0.35">
      <c r="A12" s="14" t="s">
        <v>18</v>
      </c>
    </row>
    <row r="13" spans="1:6" x14ac:dyDescent="0.35">
      <c r="A13" s="14" t="s">
        <v>19</v>
      </c>
    </row>
    <row r="14" spans="1:6" x14ac:dyDescent="0.35">
      <c r="A14" s="13" t="s">
        <v>20</v>
      </c>
      <c r="B14" s="23" t="s">
        <v>24</v>
      </c>
      <c r="C14" s="24">
        <v>3.8226901700000003E-2</v>
      </c>
      <c r="D14" s="24"/>
      <c r="E14" s="25" t="s">
        <v>25</v>
      </c>
    </row>
    <row r="15" spans="1:6" x14ac:dyDescent="0.35">
      <c r="A15" s="14" t="s">
        <v>21</v>
      </c>
      <c r="B15" s="23">
        <v>49.839511130751802</v>
      </c>
      <c r="C15" s="24">
        <v>3.8226901700000003E-2</v>
      </c>
      <c r="D15" s="24"/>
      <c r="E15" s="25" t="s">
        <v>25</v>
      </c>
    </row>
    <row r="16" spans="1:6" x14ac:dyDescent="0.35">
      <c r="A16" s="26" t="s">
        <v>50</v>
      </c>
      <c r="B16" s="23">
        <v>46</v>
      </c>
      <c r="C16" s="24">
        <v>1</v>
      </c>
      <c r="D16" s="24"/>
      <c r="E16" s="25">
        <v>300</v>
      </c>
    </row>
    <row r="17" spans="1:5" x14ac:dyDescent="0.35">
      <c r="A17" s="14" t="s">
        <v>22</v>
      </c>
      <c r="B17" s="23">
        <v>46</v>
      </c>
      <c r="C17" s="24">
        <v>1</v>
      </c>
      <c r="D17" s="24"/>
      <c r="E17" s="25">
        <v>100.77673095348899</v>
      </c>
    </row>
    <row r="18" spans="1:5" x14ac:dyDescent="0.35">
      <c r="A18" s="14" t="s">
        <v>23</v>
      </c>
      <c r="B18" s="23">
        <v>64.77</v>
      </c>
      <c r="C18" s="24">
        <v>1</v>
      </c>
      <c r="D18" s="24"/>
      <c r="E18" s="25">
        <v>100.77673095348899</v>
      </c>
    </row>
    <row r="19" spans="1:5" x14ac:dyDescent="0.35">
      <c r="A19" s="14" t="s">
        <v>26</v>
      </c>
      <c r="B19" s="6">
        <v>107.6</v>
      </c>
      <c r="C19" s="7">
        <v>0.13219638629678299</v>
      </c>
      <c r="D19" s="7">
        <v>2622.5496464962498</v>
      </c>
      <c r="E19" s="8">
        <v>43.733333333333299</v>
      </c>
    </row>
    <row r="20" spans="1:5" x14ac:dyDescent="0.35">
      <c r="A20" s="14" t="s">
        <v>27</v>
      </c>
      <c r="B20" s="6">
        <v>106.101586260687</v>
      </c>
      <c r="C20" s="7">
        <v>0.12558656698194401</v>
      </c>
      <c r="D20" s="7">
        <v>444.928681619781</v>
      </c>
      <c r="E20" s="8">
        <v>43.733333333333299</v>
      </c>
    </row>
    <row r="21" spans="1:5" x14ac:dyDescent="0.35">
      <c r="A21" s="14" t="s">
        <v>28</v>
      </c>
      <c r="B21" s="9">
        <v>70.294916839916795</v>
      </c>
      <c r="C21" s="7">
        <v>1</v>
      </c>
      <c r="D21" s="7">
        <v>294.32481680873161</v>
      </c>
      <c r="E21" s="11">
        <v>800</v>
      </c>
    </row>
    <row r="22" spans="1:5" x14ac:dyDescent="0.35">
      <c r="A22" s="14" t="s">
        <v>29</v>
      </c>
      <c r="B22" s="6">
        <v>98.35</v>
      </c>
      <c r="C22" s="7">
        <v>1</v>
      </c>
      <c r="D22" s="7">
        <v>412.67072000000002</v>
      </c>
      <c r="E22" s="8">
        <v>800</v>
      </c>
    </row>
    <row r="23" spans="1:5" x14ac:dyDescent="0.35">
      <c r="A23" s="14" t="s">
        <v>30</v>
      </c>
      <c r="B23" s="6">
        <v>46</v>
      </c>
      <c r="C23" s="7">
        <v>1</v>
      </c>
      <c r="D23" s="24">
        <f>B23*4.187</f>
        <v>192.602</v>
      </c>
      <c r="E23" s="8">
        <v>800</v>
      </c>
    </row>
    <row r="24" spans="1:5" x14ac:dyDescent="0.35">
      <c r="A24" s="26" t="s">
        <v>31</v>
      </c>
      <c r="B24" s="23">
        <v>76</v>
      </c>
      <c r="C24" s="24">
        <v>4.0238843925466602E-2</v>
      </c>
      <c r="D24" s="24">
        <v>2464.75601712861</v>
      </c>
      <c r="E24" s="25">
        <v>32.141666666666602</v>
      </c>
    </row>
    <row r="25" spans="1:5" x14ac:dyDescent="0.35">
      <c r="A25" s="26" t="s">
        <v>34</v>
      </c>
      <c r="B25" s="23">
        <v>492.2</v>
      </c>
      <c r="C25" s="24">
        <v>5.1989999999999998</v>
      </c>
      <c r="D25" s="24">
        <f>[1]!PropsSI("H","T",B25+273.15,"P",C25*10^6,"Water")/1000</f>
        <v>3414.0936824129262</v>
      </c>
      <c r="E25" s="25">
        <v>41.97</v>
      </c>
    </row>
    <row r="26" spans="1:5" x14ac:dyDescent="0.35">
      <c r="A26" s="26" t="s">
        <v>35</v>
      </c>
      <c r="B26" s="23">
        <v>210</v>
      </c>
      <c r="C26" s="24">
        <v>0.54900000000000004</v>
      </c>
      <c r="D26" s="24">
        <f>[1]!PropsSI("H","T",B26+273.15,"P",C26*10^6,"Water")/1000</f>
        <v>2874.8375665756544</v>
      </c>
      <c r="E26" s="25">
        <f>E25</f>
        <v>41.97</v>
      </c>
    </row>
    <row r="27" spans="1:5" x14ac:dyDescent="0.35">
      <c r="A27" s="26" t="s">
        <v>36</v>
      </c>
      <c r="B27" s="23">
        <v>191.9</v>
      </c>
      <c r="C27" s="24">
        <v>0.4</v>
      </c>
      <c r="D27" s="24">
        <f>[1]!PropsSI("H","T",B27+273.15,"P",C27*10^6,"Water")/1000</f>
        <v>2843.8871417542982</v>
      </c>
      <c r="E27" s="25">
        <v>12.88</v>
      </c>
    </row>
    <row r="28" spans="1:5" x14ac:dyDescent="0.35">
      <c r="A28" s="26" t="s">
        <v>41</v>
      </c>
      <c r="B28" s="23">
        <v>78.16</v>
      </c>
      <c r="C28" s="24">
        <f>C27</f>
        <v>0.4</v>
      </c>
      <c r="D28" s="24">
        <f>[1]!PropsSI("H","T",B28+273.15,"P",C28*10^6,"Water")/1000</f>
        <v>327.57342990929942</v>
      </c>
      <c r="E28" s="25">
        <f>E27+E26</f>
        <v>54.85</v>
      </c>
    </row>
    <row r="29" spans="1:5" x14ac:dyDescent="0.35">
      <c r="A29" s="26" t="s">
        <v>37</v>
      </c>
      <c r="B29" s="23">
        <v>131.4</v>
      </c>
      <c r="C29" s="24">
        <v>0.25419999999999998</v>
      </c>
      <c r="D29" s="24">
        <f>[1]!PropsSI("H","T",B29+273.15,"P",C29*10^6,"Water")/1000</f>
        <v>2724.8615334140964</v>
      </c>
      <c r="E29" s="25">
        <f>E28</f>
        <v>54.85</v>
      </c>
    </row>
    <row r="30" spans="1:5" x14ac:dyDescent="0.35">
      <c r="A30" s="26" t="s">
        <v>38</v>
      </c>
      <c r="B30" s="23"/>
      <c r="C30" s="24">
        <v>0.1525</v>
      </c>
      <c r="D30" s="24">
        <v>2686.0161921187068</v>
      </c>
      <c r="E30" s="25">
        <f t="shared" ref="E30:E32" si="0">E29</f>
        <v>54.85</v>
      </c>
    </row>
    <row r="31" spans="1:5" x14ac:dyDescent="0.35">
      <c r="A31" s="26" t="s">
        <v>39</v>
      </c>
      <c r="B31" s="23"/>
      <c r="C31" s="24">
        <f>C30</f>
        <v>0.1525</v>
      </c>
      <c r="D31" s="24">
        <f>D30</f>
        <v>2686.0161921187068</v>
      </c>
      <c r="E31" s="25">
        <f t="shared" si="0"/>
        <v>54.85</v>
      </c>
    </row>
    <row r="32" spans="1:5" x14ac:dyDescent="0.35">
      <c r="A32" s="26" t="s">
        <v>40</v>
      </c>
      <c r="B32" s="23"/>
      <c r="C32" s="24">
        <v>4.7999999999999996E-3</v>
      </c>
      <c r="D32" s="24">
        <v>2341.0014929676963</v>
      </c>
      <c r="E32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2022-08-18T10:03:12Z</dcterms:modified>
</cp:coreProperties>
</file>