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444B174-CF58-4D05-8E6E-B3A3D7176184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9" i="2"/>
  <c r="D2" i="1"/>
  <c r="D7" i="1"/>
  <c r="D10" i="2"/>
  <c r="D4" i="2"/>
  <c r="D2" i="2"/>
  <c r="D4" i="1"/>
  <c r="D3" i="1"/>
  <c r="B3" i="2"/>
  <c r="D8" i="2"/>
  <c r="D8" i="1"/>
  <c r="D7" i="2"/>
  <c r="D9" i="2"/>
  <c r="D6" i="1"/>
  <c r="B6" i="2"/>
  <c r="D5" i="1"/>
  <c r="D5" i="2"/>
  <c r="B8" i="2"/>
  <c r="D3" i="2" l="1"/>
  <c r="D6" i="2"/>
</calcChain>
</file>

<file path=xl/sharedStrings.xml><?xml version="1.0" encoding="utf-8"?>
<sst xmlns="http://schemas.openxmlformats.org/spreadsheetml/2006/main" count="34" uniqueCount="30">
  <si>
    <t>GTU-PEVD</t>
  </si>
  <si>
    <t>PEVD-IVD</t>
  </si>
  <si>
    <t>PEVD-DROS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</si>
  <si>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</si>
  <si>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</si>
  <si>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</si>
  <si>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</si>
  <si>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</si>
  <si>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</si>
  <si>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</si>
  <si>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</si>
  <si>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</si>
  <si>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</si>
  <si>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</si>
  <si>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</si>
  <si>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</si>
  <si>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</si>
  <si>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</si>
  <si>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</si>
  <si>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</si>
  <si>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</si>
  <si>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PPND-TURB</t>
  </si>
  <si>
    <t>X-GPK</t>
  </si>
  <si>
    <t>GPK-IND</t>
  </si>
  <si>
    <t>IND-PPND</t>
  </si>
  <si>
    <t>GPK-RECIRC</t>
  </si>
  <si>
    <t>GPK-BYPASS</t>
  </si>
  <si>
    <t>X-SMESH</t>
  </si>
  <si>
    <t>#298.8</t>
  </si>
  <si>
    <t>#164.6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</si>
</sst>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</cellXfs>
  <cellStyles count="2">
    <cellStyle name="Normal 2" xfId="1" xr:uid="{833C66B1-4070-4F6B-8BE7-834B60BC98EC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D13" sqref="D13"/>
    </sheetView>
  </sheetViews>
  <sheetFormatPr defaultRowHeight="12.75" x14ac:dyDescent="0.2"/>
  <cols>
    <col min="1" max="1" width="14.85546875" style="12" customWidth="1"/>
    <col min="2" max="2" width="9.140625" style="9"/>
    <col min="3" max="4" width="9.140625" style="10"/>
    <col min="5" max="5" width="9.140625" style="11"/>
    <col min="6" max="10" width="9.140625" style="10"/>
    <col min="11" max="11" width="9.140625" style="9"/>
    <col min="12" max="14" width="9.140625" style="10"/>
    <col min="15" max="16384" width="9.140625" style="17"/>
  </cols>
  <sheetData>
    <row r="1" spans="1:16" ht="13.5" thickBot="1" x14ac:dyDescent="0.25">
      <c r="A1" s="13"/>
      <c r="B1" s="6" t="s">
        <v>3</v>
      </c>
      <c r="C1" s="7" t="s">
        <v>4</v>
      </c>
      <c r="D1" s="7" t="s">
        <v>5</v>
      </c>
      <c r="E1" s="8" t="s">
        <v>6</v>
      </c>
      <c r="F1" s="6" t="s">
        <v>7</v>
      </c>
      <c r="G1" s="7" t="s">
        <v>8</v>
      </c>
      <c r="H1" s="7" t="s">
        <v>9</v>
      </c>
      <c r="I1" s="7" t="s">
        <v>10</v>
      </c>
      <c r="J1" s="16" t="s">
        <v>11</v>
      </c>
      <c r="K1" s="10"/>
    </row>
    <row r="2" spans="1:16" x14ac:dyDescent="0.2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P2" s="18"/>
    </row>
    <row r="3" spans="1:16" x14ac:dyDescent="0.2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</row>
    <row r="4" spans="1:16" x14ac:dyDescent="0.2">
      <c r="A4" s="12" t="s">
        <v>13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2">
      <c r="A5" s="12" t="s">
        <v>16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2">
      <c r="A6" s="12" t="s">
        <v>17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2">
      <c r="A7" s="12" t="s">
        <v>18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2">
      <c r="A8" s="12" t="s">
        <v>19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11" spans="1:16" x14ac:dyDescent="0.2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19"/>
  <sheetViews>
    <sheetView tabSelected="1" workbookViewId="0">
      <selection activeCell="F11" sqref="F11"/>
    </sheetView>
  </sheetViews>
  <sheetFormatPr defaultRowHeight="12.75" x14ac:dyDescent="0.2"/>
  <cols>
    <col min="1" max="1" width="14.85546875" style="5" customWidth="1"/>
    <col min="2" max="2" width="9.140625" style="2"/>
    <col min="3" max="4" width="9.140625" style="3"/>
    <col min="5" max="5" width="9.140625" style="4"/>
    <col min="6" max="6" width="9.140625" style="2"/>
    <col min="7" max="9" width="9.140625" style="3"/>
    <col min="10" max="16384" width="9.140625" style="1"/>
  </cols>
  <sheetData>
    <row r="1" spans="1:9" s="19" customFormat="1" ht="13.5" thickBot="1" x14ac:dyDescent="0.25">
      <c r="A1" s="24"/>
      <c r="B1" s="6" t="s">
        <v>3</v>
      </c>
      <c r="C1" s="7" t="s">
        <v>4</v>
      </c>
      <c r="D1" s="7" t="s">
        <v>5</v>
      </c>
      <c r="E1" s="8" t="s">
        <v>6</v>
      </c>
      <c r="F1" s="10"/>
      <c r="G1" s="10"/>
      <c r="H1" s="10"/>
      <c r="I1" s="10"/>
    </row>
    <row r="2" spans="1:9" s="15" customFormat="1" x14ac:dyDescent="0.2">
      <c r="A2" s="14" t="s">
        <v>2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9"/>
      <c r="G2" s="10"/>
      <c r="H2" s="10"/>
      <c r="I2" s="10"/>
    </row>
    <row r="3" spans="1:9" s="15" customFormat="1" x14ac:dyDescent="0.2">
      <c r="A3" s="14" t="s">
        <v>12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9"/>
      <c r="G3" s="10"/>
      <c r="H3" s="10"/>
      <c r="I3" s="10"/>
    </row>
    <row r="4" spans="1:9" s="15" customFormat="1" x14ac:dyDescent="0.2">
      <c r="A4" s="14" t="s">
        <v>14</v>
      </c>
      <c r="B4" s="27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9" t="s">
        <v>28</v>
      </c>
      <c r="G4" s="10"/>
      <c r="H4" s="10"/>
      <c r="I4" s="10"/>
    </row>
    <row r="5" spans="1:9" s="15" customFormat="1" x14ac:dyDescent="0.2">
      <c r="A5" s="14" t="s">
        <v>15</v>
      </c>
      <c r="B5" s="9">
        <v>166.5</v>
      </c>
      <c r="C5" s="10">
        <v>8.7460000000000004</v>
      </c>
      <c r="D5" s="10">
        <f>[1]!PropsSI("H","T",B5+273.15,"P",C5*10^6,"Water")/1000</f>
        <v>708.31984887431372</v>
      </c>
      <c r="E5" s="11">
        <v>63.4</v>
      </c>
      <c r="F5" s="9"/>
      <c r="G5" s="10"/>
      <c r="H5" s="10"/>
      <c r="I5" s="10"/>
    </row>
    <row r="6" spans="1:9" s="15" customFormat="1" x14ac:dyDescent="0.2">
      <c r="A6" s="14" t="s">
        <v>20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9"/>
      <c r="G6" s="10"/>
      <c r="H6" s="10"/>
      <c r="I6" s="10"/>
    </row>
    <row r="7" spans="1:9" s="15" customFormat="1" x14ac:dyDescent="0.2">
      <c r="A7" s="14" t="s">
        <v>21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9"/>
      <c r="G7" s="10"/>
      <c r="H7" s="10"/>
      <c r="I7" s="10"/>
    </row>
    <row r="8" spans="1:9" s="15" customFormat="1" x14ac:dyDescent="0.2">
      <c r="A8" s="14" t="s">
        <v>24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9"/>
      <c r="G8" s="10"/>
      <c r="H8" s="10"/>
      <c r="I8" s="10"/>
    </row>
    <row r="9" spans="1:9" s="15" customFormat="1" x14ac:dyDescent="0.2">
      <c r="A9" s="14" t="s">
        <v>23</v>
      </c>
      <c r="B9" s="27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9" t="s">
        <v>29</v>
      </c>
      <c r="G9" s="10"/>
      <c r="H9" s="10"/>
      <c r="I9" s="10"/>
    </row>
    <row r="10" spans="1:9" s="15" customFormat="1" x14ac:dyDescent="0.2">
      <c r="A10" s="14" t="s">
        <v>22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9"/>
      <c r="G10" s="10"/>
      <c r="H10" s="10"/>
      <c r="I10" s="10"/>
    </row>
    <row r="11" spans="1:9" x14ac:dyDescent="0.2">
      <c r="A11" s="20" t="s">
        <v>25</v>
      </c>
      <c r="B11" s="21"/>
      <c r="C11" s="22">
        <v>0.69640000000000002</v>
      </c>
      <c r="D11" s="22"/>
      <c r="E11" s="23">
        <v>10.75</v>
      </c>
    </row>
    <row r="12" spans="1:9" x14ac:dyDescent="0.2">
      <c r="A12" s="20" t="s">
        <v>26</v>
      </c>
      <c r="B12" s="21"/>
      <c r="C12" s="22">
        <v>0.69640000000000002</v>
      </c>
      <c r="D12" s="22"/>
      <c r="E12" s="23">
        <v>6.62</v>
      </c>
    </row>
    <row r="13" spans="1:9" x14ac:dyDescent="0.2">
      <c r="A13" s="20" t="s">
        <v>27</v>
      </c>
      <c r="B13" s="21">
        <v>44.2</v>
      </c>
      <c r="C13" s="22">
        <v>0.69640000000000002</v>
      </c>
      <c r="D13" s="22"/>
      <c r="E13" s="25">
        <v>78.16</v>
      </c>
    </row>
    <row r="19" spans="3:3" ht="15" x14ac:dyDescent="0.2">
      <c r="C1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2022-08-08T13:45:04Z</dcterms:modified>
</cp:coreProperties>
</file>