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webadas  y trabajos\4to CICLO\Taller de proyectos\PaginaWebAdobeMuse\"/>
    </mc:Choice>
  </mc:AlternateContent>
  <bookViews>
    <workbookView xWindow="0" yWindow="0" windowWidth="19890" windowHeight="8355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G18" i="1" l="1"/>
  <c r="N18" i="1" s="1"/>
  <c r="R17" i="1"/>
  <c r="Q17" i="1"/>
  <c r="P17" i="1"/>
  <c r="R16" i="1"/>
  <c r="Q16" i="1"/>
  <c r="P16" i="1"/>
  <c r="R15" i="1"/>
  <c r="Q15" i="1"/>
  <c r="P15" i="1"/>
  <c r="R14" i="1"/>
  <c r="Q14" i="1"/>
  <c r="P14" i="1"/>
  <c r="R13" i="1"/>
  <c r="Q13" i="1"/>
  <c r="P13" i="1"/>
  <c r="R12" i="1"/>
  <c r="Q12" i="1"/>
  <c r="P12" i="1"/>
  <c r="R11" i="1"/>
  <c r="Q11" i="1"/>
  <c r="P11" i="1"/>
  <c r="R10" i="1"/>
  <c r="Q10" i="1"/>
  <c r="P10" i="1"/>
  <c r="R9" i="1"/>
  <c r="Q9" i="1"/>
  <c r="P9" i="1"/>
  <c r="R8" i="1"/>
  <c r="Q8" i="1"/>
  <c r="P8" i="1"/>
  <c r="R7" i="1"/>
  <c r="Q7" i="1"/>
  <c r="P7" i="1"/>
  <c r="R6" i="1"/>
  <c r="Q6" i="1"/>
  <c r="P6" i="1"/>
  <c r="R5" i="1"/>
  <c r="Q5" i="1"/>
  <c r="P5" i="1"/>
  <c r="R4" i="1"/>
  <c r="Q4" i="1"/>
  <c r="P4" i="1"/>
  <c r="J18" i="1" l="1"/>
  <c r="L18" i="1"/>
</calcChain>
</file>

<file path=xl/sharedStrings.xml><?xml version="1.0" encoding="utf-8"?>
<sst xmlns="http://schemas.openxmlformats.org/spreadsheetml/2006/main" count="37" uniqueCount="37">
  <si>
    <t>CONCEPTO 1: Exoesquelto compuesto por actuadores hechos a base de silicona con camaras accionadas por diferencia de presión</t>
  </si>
  <si>
    <t xml:space="preserve">CONCEPTO2: Exoesqueleto mecánico rigido accionado por señales electricas </t>
  </si>
  <si>
    <t>INSIDE</t>
  </si>
  <si>
    <t>REQUERIMIENTOS DEL CLIENTE</t>
  </si>
  <si>
    <t xml:space="preserve">PONDERACIÓN </t>
  </si>
  <si>
    <t>CONCEPTO 1</t>
  </si>
  <si>
    <t>CONCEPTO 2</t>
  </si>
  <si>
    <t>CONCEPTO 3</t>
  </si>
  <si>
    <t xml:space="preserve">CONCEPTO 3: Guanto hecho completamente de tela accionado por diferencia de preciones en actuadores sobre las falanjes </t>
  </si>
  <si>
    <t>Ligero</t>
  </si>
  <si>
    <t>Que el peso del guante sea menor a 225 gr.</t>
  </si>
  <si>
    <t>Ergonómico</t>
  </si>
  <si>
    <t>Una correca posición al cortar el pollo.</t>
  </si>
  <si>
    <t>Plasticidad</t>
  </si>
  <si>
    <t>Que el guante soporte los movimientos de la mano.</t>
  </si>
  <si>
    <t>Estético</t>
  </si>
  <si>
    <t>Que se vea visualmente atractivo.</t>
  </si>
  <si>
    <t>Barato</t>
  </si>
  <si>
    <t>Que no exceda de 60 soles</t>
  </si>
  <si>
    <t>Eficiente</t>
  </si>
  <si>
    <t>Que aumente la productividad considerablemente.</t>
  </si>
  <si>
    <t>Biocompatible</t>
  </si>
  <si>
    <t>No produzca irritación el contacto entre piel y guante</t>
  </si>
  <si>
    <t>Afincador del pulgar</t>
  </si>
  <si>
    <t>Mantener el dedo pulgar en su posición anatómica relajada</t>
  </si>
  <si>
    <t>Efectivo</t>
  </si>
  <si>
    <t>Su uso no debe ser impedimento para trabajar.</t>
  </si>
  <si>
    <t>Durable</t>
  </si>
  <si>
    <t>La durabilidad del guante debe ser de 1 año.</t>
  </si>
  <si>
    <t>Disminuir el esfuerzo</t>
  </si>
  <si>
    <t>Disminuir el esfuerzo en 80%</t>
  </si>
  <si>
    <t>Impermeable</t>
  </si>
  <si>
    <t>Protección contra el ingreso de sustancias extrañas.</t>
  </si>
  <si>
    <t>Práctico</t>
  </si>
  <si>
    <t>Uso didáctico y facil.</t>
  </si>
  <si>
    <t xml:space="preserve">Lavable </t>
  </si>
  <si>
    <t xml:space="preserve">Facilidad para quitar las sustancias adheridas en la superficie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</si>
</sst>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theme="0"/>
      <name val="Calibri"/>
      <charset val="134"/>
    </font>
    <font>
      <sz val="14"/>
      <color theme="0"/>
      <name val="Calibri"/>
      <charset val="134"/>
    </font>
    <font>
      <sz val="11"/>
      <name val="Calibri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rgb="FFFF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4" fillId="8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A3" sqref="A3:C3"/>
    </sheetView>
  </sheetViews>
  <sheetFormatPr baseColWidth="10" defaultColWidth="14.42578125" defaultRowHeight="15" customHeight="1"/>
  <cols>
    <col min="1" max="26" width="10.7109375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P1" s="4" t="s">
        <v>0</v>
      </c>
      <c r="Q1" s="5"/>
      <c r="R1" s="5"/>
      <c r="S1" s="5"/>
      <c r="T1" s="5"/>
      <c r="U1" s="5"/>
      <c r="V1" s="5"/>
      <c r="W1" s="5"/>
      <c r="X1" s="5"/>
      <c r="Y1" s="5"/>
    </row>
    <row r="2" spans="1:25">
      <c r="A2" s="1"/>
      <c r="B2" s="1"/>
      <c r="C2" s="1"/>
      <c r="D2" s="1"/>
      <c r="E2" s="1"/>
      <c r="F2" s="1"/>
      <c r="G2" s="1"/>
      <c r="H2" s="1"/>
      <c r="I2" s="1"/>
      <c r="J2" s="2"/>
      <c r="K2" s="3"/>
      <c r="L2" s="2"/>
      <c r="M2" s="3"/>
      <c r="N2" s="2"/>
      <c r="O2" s="3"/>
      <c r="P2" s="6" t="s">
        <v>1</v>
      </c>
      <c r="Q2" s="5"/>
      <c r="R2" s="5"/>
      <c r="S2" s="5"/>
      <c r="T2" s="5"/>
      <c r="U2" s="5"/>
      <c r="V2" s="5"/>
      <c r="W2" s="5"/>
      <c r="X2" s="5"/>
      <c r="Y2" s="5"/>
    </row>
    <row r="3" spans="1:25" ht="41.1" customHeight="1">
      <c r="A3" s="7" t="s">
        <v>2</v>
      </c>
      <c r="B3" s="8"/>
      <c r="C3" s="8"/>
      <c r="D3" s="7" t="s">
        <v>3</v>
      </c>
      <c r="E3" s="8"/>
      <c r="F3" s="8"/>
      <c r="G3" s="7" t="s">
        <v>4</v>
      </c>
      <c r="H3" s="8"/>
      <c r="I3" s="8"/>
      <c r="J3" s="9" t="s">
        <v>5</v>
      </c>
      <c r="K3" s="9"/>
      <c r="L3" s="9" t="s">
        <v>6</v>
      </c>
      <c r="M3" s="9"/>
      <c r="N3" s="9" t="s">
        <v>7</v>
      </c>
      <c r="O3" s="9"/>
      <c r="P3" s="4" t="s">
        <v>8</v>
      </c>
      <c r="Q3" s="5"/>
      <c r="R3" s="5"/>
      <c r="S3" s="5"/>
      <c r="T3" s="5"/>
      <c r="U3" s="5"/>
      <c r="V3" s="5"/>
      <c r="W3" s="5"/>
      <c r="X3" s="5"/>
      <c r="Y3" s="5"/>
    </row>
    <row r="4" spans="1:25" ht="30" customHeight="1">
      <c r="A4" s="10" t="s">
        <v>9</v>
      </c>
      <c r="B4" s="11"/>
      <c r="C4" s="11"/>
      <c r="D4" s="12" t="s">
        <v>10</v>
      </c>
      <c r="E4" s="13"/>
      <c r="F4" s="13"/>
      <c r="G4" s="12">
        <v>4</v>
      </c>
      <c r="H4" s="13"/>
      <c r="I4" s="13"/>
      <c r="J4" s="14">
        <v>7</v>
      </c>
      <c r="K4" s="13"/>
      <c r="L4" s="14">
        <v>5</v>
      </c>
      <c r="M4" s="13"/>
      <c r="N4" s="14">
        <v>7</v>
      </c>
      <c r="O4" s="13"/>
      <c r="P4">
        <f>PRODUCT(G4*J4)</f>
        <v>28</v>
      </c>
      <c r="Q4">
        <f>PRODUCT(G4,L4)</f>
        <v>20</v>
      </c>
      <c r="R4">
        <f>PRODUCT(G4,N4)</f>
        <v>28</v>
      </c>
    </row>
    <row r="5" spans="1:25" ht="30" customHeight="1">
      <c r="A5" s="15" t="s">
        <v>11</v>
      </c>
      <c r="B5" s="16"/>
      <c r="C5" s="16"/>
      <c r="D5" s="15" t="s">
        <v>12</v>
      </c>
      <c r="E5" s="16"/>
      <c r="F5" s="16"/>
      <c r="G5" s="15">
        <v>5</v>
      </c>
      <c r="H5" s="16"/>
      <c r="I5" s="16"/>
      <c r="J5" s="14">
        <v>8</v>
      </c>
      <c r="K5" s="13"/>
      <c r="L5" s="14">
        <v>6</v>
      </c>
      <c r="M5" s="13"/>
      <c r="N5" s="14">
        <v>9</v>
      </c>
      <c r="O5" s="13"/>
      <c r="P5">
        <f t="shared" ref="P5:P17" si="0">PRODUCT(G5*J5)</f>
        <v>40</v>
      </c>
      <c r="Q5">
        <f t="shared" ref="Q5:Q17" si="1">PRODUCT(G5,L5)</f>
        <v>30</v>
      </c>
      <c r="R5">
        <f t="shared" ref="R5:R17" si="2">PRODUCT(G5,N5)</f>
        <v>45</v>
      </c>
    </row>
    <row r="6" spans="1:25" ht="30" customHeight="1">
      <c r="A6" s="10" t="s">
        <v>13</v>
      </c>
      <c r="B6" s="11"/>
      <c r="C6" s="11"/>
      <c r="D6" s="12" t="s">
        <v>14</v>
      </c>
      <c r="E6" s="13"/>
      <c r="F6" s="13"/>
      <c r="G6" s="12">
        <v>3</v>
      </c>
      <c r="H6" s="13"/>
      <c r="I6" s="13"/>
      <c r="J6" s="14">
        <v>9</v>
      </c>
      <c r="K6" s="13"/>
      <c r="L6" s="14">
        <v>3</v>
      </c>
      <c r="M6" s="13"/>
      <c r="N6" s="14">
        <v>10</v>
      </c>
      <c r="O6" s="13"/>
      <c r="P6">
        <f t="shared" si="0"/>
        <v>27</v>
      </c>
      <c r="Q6">
        <f t="shared" si="1"/>
        <v>9</v>
      </c>
      <c r="R6">
        <f t="shared" si="2"/>
        <v>30</v>
      </c>
    </row>
    <row r="7" spans="1:25" ht="30" customHeight="1">
      <c r="A7" s="10" t="s">
        <v>15</v>
      </c>
      <c r="B7" s="11"/>
      <c r="C7" s="11"/>
      <c r="D7" s="12" t="s">
        <v>16</v>
      </c>
      <c r="E7" s="13"/>
      <c r="F7" s="13"/>
      <c r="G7" s="12">
        <v>1</v>
      </c>
      <c r="H7" s="13"/>
      <c r="I7" s="13"/>
      <c r="J7" s="14">
        <v>5</v>
      </c>
      <c r="K7" s="13"/>
      <c r="L7" s="14">
        <v>1</v>
      </c>
      <c r="M7" s="13"/>
      <c r="N7" s="14">
        <v>9</v>
      </c>
      <c r="O7" s="13"/>
      <c r="P7">
        <f t="shared" si="0"/>
        <v>5</v>
      </c>
      <c r="Q7">
        <f t="shared" si="1"/>
        <v>1</v>
      </c>
      <c r="R7">
        <f t="shared" si="2"/>
        <v>9</v>
      </c>
    </row>
    <row r="8" spans="1:25" ht="30" customHeight="1">
      <c r="A8" s="10" t="s">
        <v>17</v>
      </c>
      <c r="B8" s="11"/>
      <c r="C8" s="11"/>
      <c r="D8" s="12" t="s">
        <v>18</v>
      </c>
      <c r="E8" s="13"/>
      <c r="F8" s="13"/>
      <c r="G8" s="12">
        <v>3</v>
      </c>
      <c r="H8" s="13"/>
      <c r="I8" s="13"/>
      <c r="J8" s="14">
        <v>6</v>
      </c>
      <c r="K8" s="13"/>
      <c r="L8" s="14">
        <v>2</v>
      </c>
      <c r="M8" s="13"/>
      <c r="N8" s="14">
        <v>5</v>
      </c>
      <c r="O8" s="13"/>
      <c r="P8">
        <f t="shared" si="0"/>
        <v>18</v>
      </c>
      <c r="Q8">
        <f t="shared" si="1"/>
        <v>6</v>
      </c>
      <c r="R8">
        <f t="shared" si="2"/>
        <v>15</v>
      </c>
    </row>
    <row r="9" spans="1:25" ht="30" customHeight="1">
      <c r="A9" s="10" t="s">
        <v>19</v>
      </c>
      <c r="B9" s="11"/>
      <c r="C9" s="11"/>
      <c r="D9" s="12" t="s">
        <v>20</v>
      </c>
      <c r="E9" s="13"/>
      <c r="F9" s="13"/>
      <c r="G9" s="12">
        <v>4</v>
      </c>
      <c r="H9" s="13"/>
      <c r="I9" s="13"/>
      <c r="J9" s="14">
        <v>8</v>
      </c>
      <c r="K9" s="13"/>
      <c r="L9" s="14">
        <v>6</v>
      </c>
      <c r="M9" s="13"/>
      <c r="N9" s="14">
        <v>6</v>
      </c>
      <c r="O9" s="13"/>
      <c r="P9">
        <f t="shared" si="0"/>
        <v>32</v>
      </c>
      <c r="Q9">
        <f t="shared" si="1"/>
        <v>24</v>
      </c>
      <c r="R9">
        <f t="shared" si="2"/>
        <v>24</v>
      </c>
    </row>
    <row r="10" spans="1:25" ht="30" customHeight="1">
      <c r="A10" s="10" t="s">
        <v>21</v>
      </c>
      <c r="B10" s="11"/>
      <c r="C10" s="11"/>
      <c r="D10" s="12" t="s">
        <v>22</v>
      </c>
      <c r="E10" s="13"/>
      <c r="F10" s="13"/>
      <c r="G10" s="12">
        <v>3</v>
      </c>
      <c r="H10" s="13"/>
      <c r="I10" s="13"/>
      <c r="J10" s="14">
        <v>9</v>
      </c>
      <c r="K10" s="13"/>
      <c r="L10" s="14">
        <v>6</v>
      </c>
      <c r="M10" s="13"/>
      <c r="N10" s="14">
        <v>7</v>
      </c>
      <c r="O10" s="13"/>
      <c r="P10">
        <f t="shared" si="0"/>
        <v>27</v>
      </c>
      <c r="Q10">
        <f t="shared" si="1"/>
        <v>18</v>
      </c>
      <c r="R10">
        <f t="shared" si="2"/>
        <v>21</v>
      </c>
    </row>
    <row r="11" spans="1:25" ht="30" customHeight="1">
      <c r="A11" s="15" t="s">
        <v>23</v>
      </c>
      <c r="B11" s="16"/>
      <c r="C11" s="16"/>
      <c r="D11" s="15" t="s">
        <v>24</v>
      </c>
      <c r="E11" s="16"/>
      <c r="F11" s="16"/>
      <c r="G11" s="15">
        <v>5</v>
      </c>
      <c r="H11" s="16"/>
      <c r="I11" s="16"/>
      <c r="J11" s="14">
        <v>10</v>
      </c>
      <c r="K11" s="13"/>
      <c r="L11" s="14">
        <v>10</v>
      </c>
      <c r="M11" s="13"/>
      <c r="N11" s="14">
        <v>10</v>
      </c>
      <c r="O11" s="13"/>
      <c r="P11">
        <f t="shared" si="0"/>
        <v>50</v>
      </c>
      <c r="Q11">
        <f t="shared" si="1"/>
        <v>50</v>
      </c>
      <c r="R11">
        <f t="shared" si="2"/>
        <v>50</v>
      </c>
    </row>
    <row r="12" spans="1:25" ht="30" customHeight="1">
      <c r="A12" s="15" t="s">
        <v>25</v>
      </c>
      <c r="B12" s="16"/>
      <c r="C12" s="16"/>
      <c r="D12" s="15" t="s">
        <v>26</v>
      </c>
      <c r="E12" s="16"/>
      <c r="F12" s="16"/>
      <c r="G12" s="15">
        <v>5</v>
      </c>
      <c r="H12" s="16"/>
      <c r="I12" s="16"/>
      <c r="J12" s="14">
        <v>8</v>
      </c>
      <c r="K12" s="13"/>
      <c r="L12" s="14">
        <v>8</v>
      </c>
      <c r="M12" s="13"/>
      <c r="N12" s="14">
        <v>4</v>
      </c>
      <c r="O12" s="13"/>
      <c r="P12">
        <f t="shared" si="0"/>
        <v>40</v>
      </c>
      <c r="Q12">
        <f t="shared" si="1"/>
        <v>40</v>
      </c>
      <c r="R12">
        <f t="shared" si="2"/>
        <v>20</v>
      </c>
    </row>
    <row r="13" spans="1:25" ht="30" customHeight="1">
      <c r="A13" s="10" t="s">
        <v>27</v>
      </c>
      <c r="B13" s="11"/>
      <c r="C13" s="11"/>
      <c r="D13" s="12" t="s">
        <v>28</v>
      </c>
      <c r="E13" s="13"/>
      <c r="F13" s="13"/>
      <c r="G13" s="12">
        <v>4</v>
      </c>
      <c r="H13" s="13"/>
      <c r="I13" s="13"/>
      <c r="J13" s="14">
        <v>7</v>
      </c>
      <c r="K13" s="13"/>
      <c r="L13" s="14">
        <v>10</v>
      </c>
      <c r="M13" s="13"/>
      <c r="N13" s="14">
        <v>3</v>
      </c>
      <c r="O13" s="13"/>
      <c r="P13">
        <f t="shared" si="0"/>
        <v>28</v>
      </c>
      <c r="Q13">
        <f t="shared" si="1"/>
        <v>40</v>
      </c>
      <c r="R13">
        <f t="shared" si="2"/>
        <v>12</v>
      </c>
    </row>
    <row r="14" spans="1:25" ht="30" customHeight="1">
      <c r="A14" s="10" t="s">
        <v>29</v>
      </c>
      <c r="B14" s="11"/>
      <c r="C14" s="11"/>
      <c r="D14" s="12" t="s">
        <v>30</v>
      </c>
      <c r="E14" s="13"/>
      <c r="F14" s="13"/>
      <c r="G14" s="12">
        <v>4</v>
      </c>
      <c r="H14" s="13"/>
      <c r="I14" s="13"/>
      <c r="J14" s="14">
        <v>6</v>
      </c>
      <c r="K14" s="13"/>
      <c r="L14" s="14">
        <v>8</v>
      </c>
      <c r="M14" s="13"/>
      <c r="N14" s="14">
        <v>4</v>
      </c>
      <c r="O14" s="13"/>
      <c r="P14">
        <f t="shared" si="0"/>
        <v>24</v>
      </c>
      <c r="Q14">
        <f t="shared" si="1"/>
        <v>32</v>
      </c>
      <c r="R14">
        <f t="shared" si="2"/>
        <v>16</v>
      </c>
    </row>
    <row r="15" spans="1:25" ht="30" customHeight="1">
      <c r="A15" s="15" t="s">
        <v>31</v>
      </c>
      <c r="B15" s="16"/>
      <c r="C15" s="16"/>
      <c r="D15" s="15" t="s">
        <v>32</v>
      </c>
      <c r="E15" s="16"/>
      <c r="F15" s="16"/>
      <c r="G15" s="15">
        <v>5</v>
      </c>
      <c r="H15" s="16"/>
      <c r="I15" s="16"/>
      <c r="J15" s="14">
        <v>9</v>
      </c>
      <c r="K15" s="13"/>
      <c r="L15" s="14">
        <v>2</v>
      </c>
      <c r="M15" s="13"/>
      <c r="N15" s="14">
        <v>7</v>
      </c>
      <c r="O15" s="13"/>
      <c r="P15">
        <f t="shared" si="0"/>
        <v>45</v>
      </c>
      <c r="Q15">
        <f t="shared" si="1"/>
        <v>10</v>
      </c>
      <c r="R15">
        <f t="shared" si="2"/>
        <v>35</v>
      </c>
    </row>
    <row r="16" spans="1:25" ht="30" customHeight="1">
      <c r="A16" s="10" t="s">
        <v>33</v>
      </c>
      <c r="B16" s="11"/>
      <c r="C16" s="11"/>
      <c r="D16" s="12" t="s">
        <v>34</v>
      </c>
      <c r="E16" s="13"/>
      <c r="F16" s="13"/>
      <c r="G16" s="12">
        <v>3</v>
      </c>
      <c r="H16" s="13"/>
      <c r="I16" s="13"/>
      <c r="J16" s="14">
        <v>7</v>
      </c>
      <c r="K16" s="13"/>
      <c r="L16" s="14">
        <v>4</v>
      </c>
      <c r="M16" s="13"/>
      <c r="N16" s="14">
        <v>6</v>
      </c>
      <c r="O16" s="13"/>
      <c r="P16">
        <f t="shared" si="0"/>
        <v>21</v>
      </c>
      <c r="Q16">
        <f t="shared" si="1"/>
        <v>12</v>
      </c>
      <c r="R16">
        <f t="shared" si="2"/>
        <v>18</v>
      </c>
    </row>
    <row r="17" spans="1:18" ht="33.950000000000003" customHeight="1">
      <c r="A17" s="10" t="s">
        <v>35</v>
      </c>
      <c r="B17" s="11"/>
      <c r="C17" s="11"/>
      <c r="D17" s="12" t="s">
        <v>36</v>
      </c>
      <c r="E17" s="13"/>
      <c r="F17" s="13"/>
      <c r="G17" s="12">
        <v>4</v>
      </c>
      <c r="H17" s="13"/>
      <c r="I17" s="13"/>
      <c r="J17" s="14">
        <v>9</v>
      </c>
      <c r="K17" s="13"/>
      <c r="L17" s="14">
        <v>1</v>
      </c>
      <c r="M17" s="13"/>
      <c r="N17" s="14">
        <v>3</v>
      </c>
      <c r="O17" s="13"/>
      <c r="P17">
        <f t="shared" si="0"/>
        <v>36</v>
      </c>
      <c r="Q17">
        <f t="shared" si="1"/>
        <v>4</v>
      </c>
      <c r="R17">
        <f t="shared" si="2"/>
        <v>12</v>
      </c>
    </row>
    <row r="18" spans="1:18" ht="18.75">
      <c r="A18" s="1"/>
      <c r="B18" s="1"/>
      <c r="C18" s="1"/>
      <c r="D18" s="1"/>
      <c r="E18" s="1"/>
      <c r="F18" s="1"/>
      <c r="G18" s="17">
        <f>SUM(G4:I17)</f>
        <v>53</v>
      </c>
      <c r="H18" s="17"/>
      <c r="I18" s="17"/>
      <c r="J18" s="18">
        <f>SUM(P4:P17)/G18</f>
        <v>7.9433962264150946</v>
      </c>
      <c r="K18" s="18"/>
      <c r="L18" s="18">
        <f>SUM(Q4:Q17)/G18</f>
        <v>5.5849056603773581</v>
      </c>
      <c r="M18" s="18"/>
      <c r="N18" s="18">
        <f>SUM(R4:R17)/G18</f>
        <v>6.3207547169811322</v>
      </c>
      <c r="O18" s="18"/>
    </row>
    <row r="19" spans="1:18">
      <c r="A19" s="1"/>
      <c r="B19" s="1"/>
      <c r="C19" s="1"/>
      <c r="D19" s="1"/>
      <c r="E19" s="1"/>
      <c r="F19" s="1"/>
      <c r="G19" s="1"/>
      <c r="H19" s="1"/>
      <c r="I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</row>
    <row r="21" spans="1:18" ht="15.75" customHeight="1">
      <c r="A21" s="1"/>
      <c r="B21" s="1"/>
      <c r="C21" s="1"/>
      <c r="D21" s="1"/>
      <c r="E21" s="1"/>
      <c r="F21" s="1"/>
      <c r="G21" s="1"/>
      <c r="H21" s="1"/>
      <c r="I21" s="1"/>
      <c r="J21" s="19"/>
      <c r="K21" s="20"/>
      <c r="L21" s="19"/>
      <c r="M21" s="20"/>
      <c r="N21" s="19"/>
      <c r="O21" s="20"/>
      <c r="P21" s="19"/>
      <c r="Q21" s="20"/>
    </row>
    <row r="22" spans="1:18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18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18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18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18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18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18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18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18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18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18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9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9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spans="1:9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spans="1:9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spans="1:9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spans="1:9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spans="1:9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spans="1:9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spans="1:9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spans="1:9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spans="1: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spans="1:9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spans="1:9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spans="1:9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spans="1:9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spans="1:9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spans="1:9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spans="1:9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spans="1:9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spans="1:9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spans="1: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spans="1:9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spans="1:9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spans="1:9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spans="1:9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spans="1:9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spans="1:9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spans="1:9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spans="1:9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spans="1:9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spans="1: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spans="1:9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spans="1:9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spans="1:9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spans="1:9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spans="1:9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spans="1:9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spans="1:9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spans="1:9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spans="1:9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spans="1: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spans="1:9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spans="1:9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spans="1:9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spans="1:9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spans="1:9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spans="1:9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spans="1:9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spans="1:9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spans="1:9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spans="1: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spans="1:9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5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5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5.7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5.7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5.7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5.7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.7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.7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.7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.7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.7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5.7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5.7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5.7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5.7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5.7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5.7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5.7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5.7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5.7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5.7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5.7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5.7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5.7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5.7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5.7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5.7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5.7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5.7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5.7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5.7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5.7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5.7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5.7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5.7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5.7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5.7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5.7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5.7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5.7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5.7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5.7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5.7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5.7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5.7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5.7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5.7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5.7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5.7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5.7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5.7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5.7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5.7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5.7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5.7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5.7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5.7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5.7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5.7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5.7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5.7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5.7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5.7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5.7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5.7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5.7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5.7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5.7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5.7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5.7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5.7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5.7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5.7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5.7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5.7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5.7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5.7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5.7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5.7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5.7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5.7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5.7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5.7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5.7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5.7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5.7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5.7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5.7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5.7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5.7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5.7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5.7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5.7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5.7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5.7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5.7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5.7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5.7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5.7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5.7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5.7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5.7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5.7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5.7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5.7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5.7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5.7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5.7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5.7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5.7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5.7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5.7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5.7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5.7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5.7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5.7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5.7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5.7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5.7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5.7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5.7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5.7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5.7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5.7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5.7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5.7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5.7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5.7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5.7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5.7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5.7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5.7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5.7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5.7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5.7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5.7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5.7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5.7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5.7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5.7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.7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.7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.7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.7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.7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.7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.7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.7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.7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5.7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5.7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5.7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5.7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5.7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5.7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5.7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5.7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5.7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5.7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5.7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5.7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5.7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5.7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5.7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5.7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5.7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5.7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5.7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5.7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5.7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5.7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5.7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5.7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5.7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5.7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5.7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5.7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5.7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5.7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5.7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5.7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5.7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5.7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5.7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5.7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5.7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5.7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5.7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5.7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5.7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5.7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5.7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5.7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5.7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5.7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5.7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5.7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5.7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5.7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5.7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5.7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5.7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5.7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5.7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5.7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5.7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5.7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5.7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5.7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5.7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5.7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5.7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5.7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5.7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5.7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5.7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5.7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5.7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5.7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5.7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5.7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5.7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5.7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5.7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5.7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5.7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5.7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5.7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5.7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5.7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5.7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5.7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5.7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5.7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5.7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5.7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5.7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5.7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5.7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5.7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5.7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5.7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5.7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5.7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5.7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5.7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5.7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5.7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5.7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5.7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5.7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5.7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5.7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5.7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5.7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5.7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5.7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5.7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5.7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5.7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5.7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5.7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5.7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5.7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5.7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5.7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5.7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5.7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5.7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5.7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5.7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5.7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5.7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5.7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5.7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5.7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5.7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5.7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5.7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5.7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5.7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5.7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5.7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5.7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5.7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5.7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5.7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5.7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5.7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5.7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5.7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5.7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5.7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5.7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5.7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5.7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5.7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5.7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5.7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5.7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5.7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5.7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5.7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5.7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5.7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5.7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5.7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5.7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5.7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5.7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5.7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5.7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5.7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5.7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5.7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5.7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5.7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5.7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5.7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5.7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5.7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5.7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5.7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5.7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5.7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5.7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5.7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5.7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5.7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5.7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5.7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5.7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5.7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5.7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5.7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5.7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5.7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5.7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5.7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5.7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5.7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5.7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5.7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5.7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5.7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5.7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5.7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5.7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5.7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5.7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5.7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5.7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5.7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5.7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5.7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5.7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5.7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5.7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5.7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5.7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5.7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5.7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5.7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5.7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5.7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5.7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5.7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5.7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5.7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5.7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5.7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5.7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5.7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5.7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5.7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5.7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5.7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5.7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5.7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5.7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5.7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5.7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5.7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5.7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5.7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5.7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5.7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5.7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5.7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5.7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5.7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5.7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5.7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5.7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5.7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5.7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5.7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5.7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5.7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5.7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5.7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5.7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5.7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5.7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5.7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5.7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5.7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5.7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5.7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5.7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5.7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5.7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5.7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5.7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5.7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5.7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5.7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5.7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5.7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5.7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5.7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5.7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5.7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5.7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5.7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5.7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5.7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5.7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5.7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5.7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5.7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5.7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5.7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5.7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5.7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5.7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5.7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5.7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5.7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5.7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5.7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5.7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5.7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5.7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5.7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5.7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5.7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5.7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5.7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5.7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5.7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5.7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5.7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5.7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5.7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5.7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5.7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5.7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5.7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5.7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5.7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5.7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5.7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5.7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5.7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5.7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5.7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5.7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5.7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5.7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5.7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5.7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5.7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5.7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5.7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5.7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5.7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5.7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5.7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5.7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5.7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5.7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5.7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5.7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5.7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5.7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5.7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5.7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5.7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5.7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5.7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5.7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5.7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5.7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5.7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5.7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5.7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5.7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5.7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5.7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5.7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5.7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5.7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5.7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5.7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5.7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5.7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5.7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5.7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5.7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5.7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5.7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5.7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5.7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5.7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5.7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5.7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5.7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5.7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5.7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5.7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5.7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5.7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5.7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5.7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5.7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5.7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5.7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5.7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5.7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5.7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5.7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5.7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5.7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5.7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5.7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5.7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5.7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5.7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5.7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5.7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5.7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5.7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5.7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5.7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5.7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5.7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5.7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5.7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5.7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5.7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5.7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5.7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5.7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5.7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5.7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5.7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5.7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5.7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5.7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5.7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5.7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5.7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5.7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5.7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5.7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5.7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5.7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5.7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5.7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5.7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5.7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5.7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5.7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5.7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5.7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5.7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5.7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5.7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5.7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5.7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5.7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5.7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5.7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5.7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5.7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5.7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5.7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5.7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5.7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5.7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5.7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5.7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5.7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5.7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5.7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5.7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5.7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5.7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5.7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5.7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5.7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5.7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5.7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5.7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5.7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5.7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5.7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5.7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5.7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5.7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5.7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5.7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5.7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5.7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5.7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5.7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5.7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5.7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5.7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5.7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5.7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5.7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5.7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5.7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5.7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5.7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5.7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5.7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5.7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5.7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5.7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5.7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5.7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5.7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5.7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5.7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5.7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5.7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5.7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5.7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5.7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5.7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5.7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5.7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5.7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5.7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5.7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5.7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5.7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5.7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5.7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5.7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5.7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5.7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5.7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5.7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5.7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5.7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5.7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5.7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5.7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5.7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5.7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5.7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5.7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5.7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5.7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5.7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5.7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5.7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5.7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5.7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5.7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5.7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5.7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5.7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5.7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5.7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5.7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5.7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5.7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5.7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5.7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5.7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5.7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5.7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5.7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5.7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5.7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5.7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5.7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5.7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5.7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5.7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5.7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5.7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5.7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5.7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5.7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5.7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5.7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5.7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5.7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5.7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5.7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5.7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5.7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5.7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5.7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5.7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.7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.7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.7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5.7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5.7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5.7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.7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5.7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5.7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5.7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5.7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5.7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.7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5.7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5.7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.7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5.7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5.7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.7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5.7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5.7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.7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5.7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5.7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5.7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5.7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5.7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5.7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5.7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5.7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5.7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5.7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5.7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5.7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5.7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5.7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5.7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5.7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5.7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5.7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5.7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5.7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.7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5.7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5.7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.7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5.7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5.7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.7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5.7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5.7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.7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5.7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5.7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.7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5.7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5.7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.7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5.7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5.7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.7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5.7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5.7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.7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5.7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5.7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5.7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5.7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5.7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5.7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5.7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5.75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101">
    <mergeCell ref="G18:I18"/>
    <mergeCell ref="J18:K18"/>
    <mergeCell ref="L18:M18"/>
    <mergeCell ref="N18:O18"/>
    <mergeCell ref="J21:K21"/>
    <mergeCell ref="L21:M21"/>
    <mergeCell ref="N21:O21"/>
    <mergeCell ref="P21:Q21"/>
    <mergeCell ref="A16:C16"/>
    <mergeCell ref="D16:F16"/>
    <mergeCell ref="G16:I16"/>
    <mergeCell ref="J16:K16"/>
    <mergeCell ref="L16:M16"/>
    <mergeCell ref="N16:O16"/>
    <mergeCell ref="A17:C17"/>
    <mergeCell ref="D17:F17"/>
    <mergeCell ref="G17:I17"/>
    <mergeCell ref="J17:K17"/>
    <mergeCell ref="L17:M17"/>
    <mergeCell ref="N17:O17"/>
    <mergeCell ref="A14:C14"/>
    <mergeCell ref="D14:F14"/>
    <mergeCell ref="G14:I14"/>
    <mergeCell ref="J14:K14"/>
    <mergeCell ref="L14:M14"/>
    <mergeCell ref="N14:O14"/>
    <mergeCell ref="A15:C15"/>
    <mergeCell ref="D15:F15"/>
    <mergeCell ref="G15:I15"/>
    <mergeCell ref="J15:K15"/>
    <mergeCell ref="L15:M15"/>
    <mergeCell ref="N15:O15"/>
    <mergeCell ref="A12:C12"/>
    <mergeCell ref="D12:F12"/>
    <mergeCell ref="G12:I12"/>
    <mergeCell ref="J12:K12"/>
    <mergeCell ref="L12:M12"/>
    <mergeCell ref="N12:O12"/>
    <mergeCell ref="A13:C13"/>
    <mergeCell ref="D13:F13"/>
    <mergeCell ref="G13:I13"/>
    <mergeCell ref="J13:K13"/>
    <mergeCell ref="L13:M13"/>
    <mergeCell ref="N13:O13"/>
    <mergeCell ref="A10:C10"/>
    <mergeCell ref="D10:F10"/>
    <mergeCell ref="G10:I10"/>
    <mergeCell ref="J10:K10"/>
    <mergeCell ref="L10:M10"/>
    <mergeCell ref="N10:O10"/>
    <mergeCell ref="A11:C11"/>
    <mergeCell ref="D11:F11"/>
    <mergeCell ref="G11:I11"/>
    <mergeCell ref="J11:K11"/>
    <mergeCell ref="L11:M11"/>
    <mergeCell ref="N11:O11"/>
    <mergeCell ref="A8:C8"/>
    <mergeCell ref="D8:F8"/>
    <mergeCell ref="G8:I8"/>
    <mergeCell ref="J8:K8"/>
    <mergeCell ref="L8:M8"/>
    <mergeCell ref="N8:O8"/>
    <mergeCell ref="A9:C9"/>
    <mergeCell ref="D9:F9"/>
    <mergeCell ref="G9:I9"/>
    <mergeCell ref="J9:K9"/>
    <mergeCell ref="L9:M9"/>
    <mergeCell ref="N9:O9"/>
    <mergeCell ref="A6:C6"/>
    <mergeCell ref="D6:F6"/>
    <mergeCell ref="G6:I6"/>
    <mergeCell ref="J6:K6"/>
    <mergeCell ref="L6:M6"/>
    <mergeCell ref="N6:O6"/>
    <mergeCell ref="A7:C7"/>
    <mergeCell ref="D7:F7"/>
    <mergeCell ref="G7:I7"/>
    <mergeCell ref="J7:K7"/>
    <mergeCell ref="L7:M7"/>
    <mergeCell ref="N7:O7"/>
    <mergeCell ref="A4:C4"/>
    <mergeCell ref="D4:F4"/>
    <mergeCell ref="G4:I4"/>
    <mergeCell ref="J4:K4"/>
    <mergeCell ref="L4:M4"/>
    <mergeCell ref="N4:O4"/>
    <mergeCell ref="A5:C5"/>
    <mergeCell ref="D5:F5"/>
    <mergeCell ref="G5:I5"/>
    <mergeCell ref="J5:K5"/>
    <mergeCell ref="L5:M5"/>
    <mergeCell ref="N5:O5"/>
    <mergeCell ref="P1:Y1"/>
    <mergeCell ref="P2:Y2"/>
    <mergeCell ref="A3:C3"/>
    <mergeCell ref="D3:F3"/>
    <mergeCell ref="G3:I3"/>
    <mergeCell ref="J3:K3"/>
    <mergeCell ref="L3:M3"/>
    <mergeCell ref="N3:O3"/>
    <mergeCell ref="P3:Y3"/>
  </mergeCells>
  <pageMargins left="0.69930555555555596" right="0.69930555555555596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created xsi:type="dcterms:W3CDTF">2018-09-19T16:24:00Z</dcterms:created>
  <dcterms:modified xsi:type="dcterms:W3CDTF">2018-09-28T18:27:14Z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3082-10.2.0.7480</vt:lpwstr>
  </property>
</Properties>
</file>